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mctools-my.sharepoint.com/personal/yeo_koksiong_mayo_edu/Documents/H_Mig/neuroblastoma/Manuscript/Editor/"/>
    </mc:Choice>
  </mc:AlternateContent>
  <xr:revisionPtr revIDLastSave="191" documentId="11_F25DC773A252ABDACC10480989D86ACA5BDE58F6" xr6:coauthVersionLast="47" xr6:coauthVersionMax="47" xr10:uidLastSave="{0AEDAF37-DF5B-4D70-9BCC-FB103827A66D}"/>
  <bookViews>
    <workbookView xWindow="-450" yWindow="8820" windowWidth="43170" windowHeight="17220" xr2:uid="{00000000-000D-0000-FFFF-FFFF00000000}"/>
  </bookViews>
  <sheets>
    <sheet name="Control vs LMO1" sheetId="1" r:id="rId1"/>
  </sheets>
  <definedNames>
    <definedName name="_xlnm._FilterDatabase" localSheetId="0" hidden="1">'Control vs LMO1'!$A$2:$AD$940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4" i="1" l="1"/>
  <c r="AD4" i="1" s="1"/>
  <c r="AC479" i="1"/>
  <c r="AD479" i="1" s="1"/>
  <c r="AC673" i="1"/>
  <c r="AD673" i="1" s="1"/>
  <c r="AC7" i="1"/>
  <c r="AD7" i="1" s="1"/>
  <c r="AC504" i="1"/>
  <c r="AD504" i="1" s="1"/>
  <c r="AC9" i="1"/>
  <c r="AD9" i="1" s="1"/>
  <c r="AC538" i="1"/>
  <c r="AD538" i="1" s="1"/>
  <c r="AC729" i="1"/>
  <c r="AD729" i="1" s="1"/>
  <c r="AC789" i="1"/>
  <c r="AD789" i="1" s="1"/>
  <c r="AC527" i="1"/>
  <c r="AD527" i="1" s="1"/>
  <c r="AC14" i="1"/>
  <c r="AD14" i="1" s="1"/>
  <c r="AC15" i="1"/>
  <c r="AD15" i="1" s="1"/>
  <c r="AC16" i="1"/>
  <c r="AD16" i="1" s="1"/>
  <c r="AC211" i="1"/>
  <c r="AD211" i="1" s="1"/>
  <c r="AC18" i="1"/>
  <c r="AD18" i="1" s="1"/>
  <c r="AC19" i="1"/>
  <c r="AD19" i="1" s="1"/>
  <c r="AC20" i="1"/>
  <c r="AD20" i="1" s="1"/>
  <c r="AC21" i="1"/>
  <c r="AD21" i="1" s="1"/>
  <c r="AC532" i="1"/>
  <c r="AD532" i="1" s="1"/>
  <c r="AC23" i="1"/>
  <c r="AD23" i="1" s="1"/>
  <c r="AC24" i="1"/>
  <c r="AD24" i="1" s="1"/>
  <c r="AC25" i="1"/>
  <c r="AD25" i="1" s="1"/>
  <c r="AC152" i="1"/>
  <c r="AD152" i="1" s="1"/>
  <c r="AC27" i="1"/>
  <c r="AD27" i="1" s="1"/>
  <c r="AC28" i="1"/>
  <c r="AD28" i="1" s="1"/>
  <c r="AC29" i="1"/>
  <c r="AD29" i="1" s="1"/>
  <c r="AC601" i="1"/>
  <c r="AD601" i="1" s="1"/>
  <c r="AC31" i="1"/>
  <c r="AD31" i="1" s="1"/>
  <c r="AC32" i="1"/>
  <c r="AD32" i="1" s="1"/>
  <c r="AC294" i="1"/>
  <c r="AD294" i="1" s="1"/>
  <c r="AC529" i="1"/>
  <c r="AD529" i="1" s="1"/>
  <c r="AC35" i="1"/>
  <c r="AD35" i="1" s="1"/>
  <c r="AC36" i="1"/>
  <c r="AD36" i="1" s="1"/>
  <c r="AC37" i="1"/>
  <c r="AD37" i="1" s="1"/>
  <c r="AC45" i="1"/>
  <c r="AD45" i="1" s="1"/>
  <c r="AC69" i="1"/>
  <c r="AD69" i="1" s="1"/>
  <c r="AC40" i="1"/>
  <c r="AD40" i="1" s="1"/>
  <c r="AC41" i="1"/>
  <c r="AD41" i="1" s="1"/>
  <c r="AC676" i="1"/>
  <c r="AD676" i="1" s="1"/>
  <c r="AC43" i="1"/>
  <c r="AD43" i="1" s="1"/>
  <c r="AC768" i="1"/>
  <c r="AD768" i="1" s="1"/>
  <c r="AC273" i="1"/>
  <c r="AD273" i="1" s="1"/>
  <c r="AC46" i="1"/>
  <c r="AD46" i="1" s="1"/>
  <c r="AC47" i="1"/>
  <c r="AD47" i="1" s="1"/>
  <c r="AC276" i="1"/>
  <c r="AD276" i="1" s="1"/>
  <c r="AC920" i="1"/>
  <c r="AD920" i="1" s="1"/>
  <c r="AC50" i="1"/>
  <c r="AD50" i="1" s="1"/>
  <c r="AC51" i="1"/>
  <c r="AD51" i="1" s="1"/>
  <c r="AC815" i="1"/>
  <c r="AD815" i="1" s="1"/>
  <c r="AC363" i="1"/>
  <c r="AD363" i="1" s="1"/>
  <c r="AC54" i="1"/>
  <c r="AD54" i="1" s="1"/>
  <c r="AC55" i="1"/>
  <c r="AD55" i="1" s="1"/>
  <c r="AC56" i="1"/>
  <c r="AD56" i="1" s="1"/>
  <c r="AC91" i="1"/>
  <c r="AD91" i="1" s="1"/>
  <c r="AC58" i="1"/>
  <c r="AD58" i="1" s="1"/>
  <c r="AC59" i="1"/>
  <c r="AD59" i="1" s="1"/>
  <c r="AC60" i="1"/>
  <c r="AD60" i="1" s="1"/>
  <c r="AC391" i="1"/>
  <c r="AD391" i="1" s="1"/>
  <c r="AC62" i="1"/>
  <c r="AD62" i="1" s="1"/>
  <c r="AC63" i="1"/>
  <c r="AD63" i="1" s="1"/>
  <c r="AC64" i="1"/>
  <c r="AD64" i="1" s="1"/>
  <c r="AC48" i="1"/>
  <c r="AD48" i="1" s="1"/>
  <c r="AC66" i="1"/>
  <c r="AD66" i="1" s="1"/>
  <c r="AC67" i="1"/>
  <c r="AD67" i="1" s="1"/>
  <c r="AC68" i="1"/>
  <c r="AD68" i="1" s="1"/>
  <c r="AC797" i="1"/>
  <c r="AD797" i="1" s="1"/>
  <c r="AC745" i="1"/>
  <c r="AD745" i="1" s="1"/>
  <c r="AC71" i="1"/>
  <c r="AD71" i="1" s="1"/>
  <c r="AC72" i="1"/>
  <c r="AD72" i="1" s="1"/>
  <c r="AC73" i="1"/>
  <c r="AD73" i="1" s="1"/>
  <c r="AC549" i="1"/>
  <c r="AD549" i="1" s="1"/>
  <c r="AC75" i="1"/>
  <c r="AD75" i="1" s="1"/>
  <c r="AC214" i="1"/>
  <c r="AD214" i="1" s="1"/>
  <c r="AC77" i="1"/>
  <c r="AD77" i="1" s="1"/>
  <c r="AC78" i="1"/>
  <c r="AD78" i="1" s="1"/>
  <c r="AC79" i="1"/>
  <c r="AD79" i="1" s="1"/>
  <c r="AC80" i="1"/>
  <c r="AD80" i="1" s="1"/>
  <c r="AC81" i="1"/>
  <c r="AD81" i="1" s="1"/>
  <c r="AC82" i="1"/>
  <c r="AD82" i="1" s="1"/>
  <c r="AC304" i="1"/>
  <c r="AD304" i="1" s="1"/>
  <c r="AC853" i="1"/>
  <c r="AD853" i="1" s="1"/>
  <c r="AC443" i="1"/>
  <c r="AD443" i="1" s="1"/>
  <c r="AC86" i="1"/>
  <c r="AD86" i="1" s="1"/>
  <c r="AC87" i="1"/>
  <c r="AD87" i="1" s="1"/>
  <c r="AC88" i="1"/>
  <c r="AD88" i="1" s="1"/>
  <c r="AC800" i="1"/>
  <c r="AD800" i="1" s="1"/>
  <c r="AC90" i="1"/>
  <c r="AD90" i="1" s="1"/>
  <c r="AC225" i="1"/>
  <c r="AD225" i="1" s="1"/>
  <c r="AC92" i="1"/>
  <c r="AD92" i="1" s="1"/>
  <c r="AC93" i="1"/>
  <c r="AD93" i="1" s="1"/>
  <c r="AC94" i="1"/>
  <c r="AD94" i="1" s="1"/>
  <c r="AC95" i="1"/>
  <c r="AD95" i="1" s="1"/>
  <c r="AC96" i="1"/>
  <c r="AD96" i="1" s="1"/>
  <c r="AC97" i="1"/>
  <c r="AD97" i="1" s="1"/>
  <c r="AC900" i="1"/>
  <c r="AD900" i="1" s="1"/>
  <c r="AC99" i="1"/>
  <c r="AD99" i="1" s="1"/>
  <c r="AC100" i="1"/>
  <c r="AD100" i="1" s="1"/>
  <c r="AC101" i="1"/>
  <c r="AD101" i="1" s="1"/>
  <c r="AC102" i="1"/>
  <c r="AD102" i="1" s="1"/>
  <c r="AC103" i="1"/>
  <c r="AD103" i="1" s="1"/>
  <c r="AC292" i="1"/>
  <c r="AD292" i="1" s="1"/>
  <c r="AC105" i="1"/>
  <c r="AD105" i="1" s="1"/>
  <c r="AC511" i="1"/>
  <c r="AD511" i="1" s="1"/>
  <c r="AC107" i="1"/>
  <c r="AD107" i="1" s="1"/>
  <c r="AC108" i="1"/>
  <c r="AD108" i="1" s="1"/>
  <c r="AC109" i="1"/>
  <c r="AD109" i="1" s="1"/>
  <c r="AC110" i="1"/>
  <c r="AD110" i="1" s="1"/>
  <c r="AC111" i="1"/>
  <c r="AD111" i="1" s="1"/>
  <c r="AC112" i="1"/>
  <c r="AD112" i="1" s="1"/>
  <c r="AC113" i="1"/>
  <c r="AD113" i="1" s="1"/>
  <c r="AC114" i="1"/>
  <c r="AD114" i="1" s="1"/>
  <c r="AC115" i="1"/>
  <c r="AD115" i="1" s="1"/>
  <c r="AC116" i="1"/>
  <c r="AD116" i="1" s="1"/>
  <c r="AC451" i="1"/>
  <c r="AD451" i="1" s="1"/>
  <c r="AC118" i="1"/>
  <c r="AD118" i="1" s="1"/>
  <c r="AC119" i="1"/>
  <c r="AD119" i="1" s="1"/>
  <c r="AC641" i="1"/>
  <c r="AD641" i="1" s="1"/>
  <c r="AC547" i="1"/>
  <c r="AD547" i="1" s="1"/>
  <c r="AC122" i="1"/>
  <c r="AD122" i="1" s="1"/>
  <c r="AC123" i="1"/>
  <c r="AD123" i="1" s="1"/>
  <c r="AC124" i="1"/>
  <c r="AD124" i="1" s="1"/>
  <c r="AC125" i="1"/>
  <c r="AD125" i="1" s="1"/>
  <c r="AC603" i="1"/>
  <c r="AD603" i="1" s="1"/>
  <c r="AC321" i="1"/>
  <c r="AD321" i="1" s="1"/>
  <c r="AC128" i="1"/>
  <c r="AD128" i="1" s="1"/>
  <c r="AC129" i="1"/>
  <c r="AD129" i="1" s="1"/>
  <c r="AC130" i="1"/>
  <c r="AD130" i="1" s="1"/>
  <c r="AC131" i="1"/>
  <c r="AD131" i="1" s="1"/>
  <c r="AC132" i="1"/>
  <c r="AD132" i="1" s="1"/>
  <c r="AC133" i="1"/>
  <c r="AD133" i="1" s="1"/>
  <c r="AC134" i="1"/>
  <c r="AD134" i="1" s="1"/>
  <c r="AC135" i="1"/>
  <c r="AD135" i="1" s="1"/>
  <c r="AC279" i="1"/>
  <c r="AD279" i="1" s="1"/>
  <c r="AC137" i="1"/>
  <c r="AD137" i="1" s="1"/>
  <c r="AC138" i="1"/>
  <c r="AD138" i="1" s="1"/>
  <c r="AC139" i="1"/>
  <c r="AD139" i="1" s="1"/>
  <c r="AC140" i="1"/>
  <c r="AD140" i="1" s="1"/>
  <c r="AC141" i="1"/>
  <c r="AD141" i="1" s="1"/>
  <c r="AC142" i="1"/>
  <c r="AD142" i="1" s="1"/>
  <c r="AC182" i="1"/>
  <c r="AD182" i="1" s="1"/>
  <c r="AC144" i="1"/>
  <c r="AD144" i="1" s="1"/>
  <c r="AC653" i="1"/>
  <c r="AD653" i="1" s="1"/>
  <c r="AC622" i="1"/>
  <c r="AD622" i="1" s="1"/>
  <c r="AC680" i="1"/>
  <c r="AD680" i="1" s="1"/>
  <c r="AC148" i="1"/>
  <c r="AD148" i="1" s="1"/>
  <c r="AC127" i="1"/>
  <c r="AD127" i="1" s="1"/>
  <c r="AC150" i="1"/>
  <c r="AD150" i="1" s="1"/>
  <c r="AC218" i="1"/>
  <c r="AD218" i="1" s="1"/>
  <c r="AC564" i="1"/>
  <c r="AD564" i="1" s="1"/>
  <c r="AC153" i="1"/>
  <c r="AD153" i="1" s="1"/>
  <c r="AC154" i="1"/>
  <c r="AD154" i="1" s="1"/>
  <c r="AC155" i="1"/>
  <c r="AD155" i="1" s="1"/>
  <c r="AC909" i="1"/>
  <c r="AD909" i="1" s="1"/>
  <c r="AC257" i="1"/>
  <c r="AD257" i="1" s="1"/>
  <c r="AC158" i="1"/>
  <c r="AD158" i="1" s="1"/>
  <c r="AC159" i="1"/>
  <c r="AD159" i="1" s="1"/>
  <c r="AC160" i="1"/>
  <c r="AD160" i="1" s="1"/>
  <c r="AC469" i="1"/>
  <c r="AD469" i="1" s="1"/>
  <c r="AC813" i="1"/>
  <c r="AD813" i="1" s="1"/>
  <c r="AC412" i="1"/>
  <c r="AD412" i="1" s="1"/>
  <c r="AC329" i="1"/>
  <c r="AD329" i="1" s="1"/>
  <c r="AC165" i="1"/>
  <c r="AD165" i="1" s="1"/>
  <c r="AC166" i="1"/>
  <c r="AD166" i="1" s="1"/>
  <c r="AC852" i="1"/>
  <c r="AD852" i="1" s="1"/>
  <c r="AC403" i="1"/>
  <c r="AD403" i="1" s="1"/>
  <c r="AC169" i="1"/>
  <c r="AD169" i="1" s="1"/>
  <c r="AC170" i="1"/>
  <c r="AD170" i="1" s="1"/>
  <c r="AC767" i="1"/>
  <c r="AD767" i="1" s="1"/>
  <c r="AC260" i="1"/>
  <c r="AD260" i="1" s="1"/>
  <c r="AC173" i="1"/>
  <c r="AD173" i="1" s="1"/>
  <c r="AC174" i="1"/>
  <c r="AD174" i="1" s="1"/>
  <c r="AC175" i="1"/>
  <c r="AD175" i="1" s="1"/>
  <c r="AC176" i="1"/>
  <c r="AD176" i="1" s="1"/>
  <c r="AC766" i="1"/>
  <c r="AD766" i="1" s="1"/>
  <c r="AC178" i="1"/>
  <c r="AD178" i="1" s="1"/>
  <c r="AC179" i="1"/>
  <c r="AD179" i="1" s="1"/>
  <c r="AC180" i="1"/>
  <c r="AD180" i="1" s="1"/>
  <c r="AC181" i="1"/>
  <c r="AD181" i="1" s="1"/>
  <c r="AC654" i="1"/>
  <c r="AD654" i="1" s="1"/>
  <c r="AC183" i="1"/>
  <c r="AD183" i="1" s="1"/>
  <c r="AC823" i="1"/>
  <c r="AD823" i="1" s="1"/>
  <c r="AC185" i="1"/>
  <c r="AD185" i="1" s="1"/>
  <c r="AC701" i="1"/>
  <c r="AD701" i="1" s="1"/>
  <c r="AC187" i="1"/>
  <c r="AD187" i="1" s="1"/>
  <c r="AC188" i="1"/>
  <c r="AD188" i="1" s="1"/>
  <c r="AC146" i="1"/>
  <c r="AD146" i="1" s="1"/>
  <c r="AC190" i="1"/>
  <c r="AD190" i="1" s="1"/>
  <c r="AC191" i="1"/>
  <c r="AD191" i="1" s="1"/>
  <c r="AC192" i="1"/>
  <c r="AD192" i="1" s="1"/>
  <c r="AC771" i="1"/>
  <c r="AD771" i="1" s="1"/>
  <c r="AC11" i="1"/>
  <c r="AD11" i="1" s="1"/>
  <c r="AC195" i="1"/>
  <c r="AD195" i="1" s="1"/>
  <c r="AC84" i="1"/>
  <c r="AD84" i="1" s="1"/>
  <c r="AC197" i="1"/>
  <c r="AD197" i="1" s="1"/>
  <c r="AC198" i="1"/>
  <c r="AD198" i="1" s="1"/>
  <c r="AC297" i="1"/>
  <c r="AD297" i="1" s="1"/>
  <c r="AC344" i="1"/>
  <c r="AD344" i="1" s="1"/>
  <c r="AC201" i="1"/>
  <c r="AD201" i="1" s="1"/>
  <c r="AC202" i="1"/>
  <c r="AD202" i="1" s="1"/>
  <c r="AC203" i="1"/>
  <c r="AD203" i="1" s="1"/>
  <c r="AC204" i="1"/>
  <c r="AD204" i="1" s="1"/>
  <c r="AC271" i="1"/>
  <c r="AD271" i="1" s="1"/>
  <c r="AC518" i="1"/>
  <c r="AD518" i="1" s="1"/>
  <c r="AC208" i="1"/>
  <c r="AD208" i="1" s="1"/>
  <c r="AC318" i="1"/>
  <c r="AD318" i="1" s="1"/>
  <c r="AC209" i="1"/>
  <c r="AD209" i="1" s="1"/>
  <c r="AC210" i="1"/>
  <c r="AD210" i="1" s="1"/>
  <c r="AC407" i="1"/>
  <c r="AD407" i="1" s="1"/>
  <c r="AC212" i="1"/>
  <c r="AD212" i="1" s="1"/>
  <c r="AC213" i="1"/>
  <c r="AD213" i="1" s="1"/>
  <c r="AC377" i="1"/>
  <c r="AD377" i="1" s="1"/>
  <c r="AC215" i="1"/>
  <c r="AD215" i="1" s="1"/>
  <c r="AC216" i="1"/>
  <c r="AD216" i="1" s="1"/>
  <c r="AC217" i="1"/>
  <c r="AD217" i="1" s="1"/>
  <c r="AC373" i="1"/>
  <c r="AD373" i="1" s="1"/>
  <c r="AC804" i="1"/>
  <c r="AD804" i="1" s="1"/>
  <c r="AC220" i="1"/>
  <c r="AD220" i="1" s="1"/>
  <c r="AC877" i="1"/>
  <c r="AD877" i="1" s="1"/>
  <c r="AC222" i="1"/>
  <c r="AD222" i="1" s="1"/>
  <c r="AC635" i="1"/>
  <c r="AD635" i="1" s="1"/>
  <c r="AC224" i="1"/>
  <c r="AD224" i="1" s="1"/>
  <c r="AC106" i="1"/>
  <c r="AD106" i="1" s="1"/>
  <c r="AC924" i="1"/>
  <c r="AD924" i="1" s="1"/>
  <c r="AC227" i="1"/>
  <c r="AD227" i="1" s="1"/>
  <c r="AC455" i="1"/>
  <c r="AD455" i="1" s="1"/>
  <c r="AC473" i="1"/>
  <c r="AD473" i="1" s="1"/>
  <c r="AC230" i="1"/>
  <c r="AD230" i="1" s="1"/>
  <c r="AC231" i="1"/>
  <c r="AD231" i="1" s="1"/>
  <c r="AC38" i="1"/>
  <c r="AD38" i="1" s="1"/>
  <c r="AC233" i="1"/>
  <c r="AD233" i="1" s="1"/>
  <c r="AC234" i="1"/>
  <c r="AD234" i="1" s="1"/>
  <c r="AC235" i="1"/>
  <c r="AD235" i="1" s="1"/>
  <c r="AC236" i="1"/>
  <c r="AD236" i="1" s="1"/>
  <c r="AC237" i="1"/>
  <c r="AD237" i="1" s="1"/>
  <c r="AC238" i="1"/>
  <c r="AD238" i="1" s="1"/>
  <c r="AC239" i="1"/>
  <c r="AD239" i="1" s="1"/>
  <c r="AC240" i="1"/>
  <c r="AD240" i="1" s="1"/>
  <c r="AC241" i="1"/>
  <c r="AD241" i="1" s="1"/>
  <c r="AC163" i="1"/>
  <c r="AD163" i="1" s="1"/>
  <c r="AC474" i="1"/>
  <c r="AD474" i="1" s="1"/>
  <c r="AC244" i="1"/>
  <c r="AD244" i="1" s="1"/>
  <c r="AC30" i="1"/>
  <c r="AD30" i="1" s="1"/>
  <c r="AC369" i="1"/>
  <c r="AD369" i="1" s="1"/>
  <c r="AC247" i="1"/>
  <c r="AD247" i="1" s="1"/>
  <c r="AC248" i="1"/>
  <c r="AD248" i="1" s="1"/>
  <c r="AC874" i="1"/>
  <c r="AD874" i="1" s="1"/>
  <c r="AC250" i="1"/>
  <c r="AD250" i="1" s="1"/>
  <c r="AC619" i="1"/>
  <c r="AD619" i="1" s="1"/>
  <c r="AC252" i="1"/>
  <c r="AD252" i="1" s="1"/>
  <c r="AC253" i="1"/>
  <c r="AD253" i="1" s="1"/>
  <c r="AC254" i="1"/>
  <c r="AD254" i="1" s="1"/>
  <c r="AC49" i="1"/>
  <c r="AD49" i="1" s="1"/>
  <c r="AC256" i="1"/>
  <c r="AD256" i="1" s="1"/>
  <c r="AC762" i="1"/>
  <c r="AD762" i="1" s="1"/>
  <c r="AC258" i="1"/>
  <c r="AD258" i="1" s="1"/>
  <c r="AC259" i="1"/>
  <c r="AD259" i="1" s="1"/>
  <c r="AC590" i="1"/>
  <c r="AD590" i="1" s="1"/>
  <c r="AC261" i="1"/>
  <c r="AD261" i="1" s="1"/>
  <c r="AC262" i="1"/>
  <c r="AD262" i="1" s="1"/>
  <c r="AC477" i="1"/>
  <c r="AD477" i="1" s="1"/>
  <c r="AC693" i="1"/>
  <c r="AD693" i="1" s="1"/>
  <c r="AC583" i="1"/>
  <c r="AD583" i="1" s="1"/>
  <c r="AC12" i="1"/>
  <c r="AD12" i="1" s="1"/>
  <c r="AC267" i="1"/>
  <c r="AD267" i="1" s="1"/>
  <c r="AC205" i="1"/>
  <c r="AD205" i="1" s="1"/>
  <c r="AC269" i="1"/>
  <c r="AD269" i="1" s="1"/>
  <c r="AC884" i="1"/>
  <c r="AD884" i="1" s="1"/>
  <c r="AC496" i="1"/>
  <c r="AD496" i="1" s="1"/>
  <c r="AC272" i="1"/>
  <c r="AD272" i="1" s="1"/>
  <c r="AC441" i="1"/>
  <c r="AD441" i="1" s="1"/>
  <c r="AC430" i="1"/>
  <c r="AD430" i="1" s="1"/>
  <c r="AC275" i="1"/>
  <c r="AD275" i="1" s="1"/>
  <c r="AC303" i="1"/>
  <c r="AD303" i="1" s="1"/>
  <c r="AC593" i="1"/>
  <c r="AD593" i="1" s="1"/>
  <c r="AC278" i="1"/>
  <c r="AD278" i="1" s="1"/>
  <c r="AC436" i="1"/>
  <c r="AD436" i="1" s="1"/>
  <c r="AC894" i="1"/>
  <c r="AD894" i="1" s="1"/>
  <c r="AC281" i="1"/>
  <c r="AD281" i="1" s="1"/>
  <c r="AC282" i="1"/>
  <c r="AD282" i="1" s="1"/>
  <c r="AC283" i="1"/>
  <c r="AD283" i="1" s="1"/>
  <c r="AC85" i="1"/>
  <c r="AD85" i="1" s="1"/>
  <c r="AC232" i="1"/>
  <c r="AD232" i="1" s="1"/>
  <c r="AC831" i="1"/>
  <c r="AD831" i="1" s="1"/>
  <c r="AC287" i="1"/>
  <c r="AD287" i="1" s="1"/>
  <c r="AC288" i="1"/>
  <c r="AD288" i="1" s="1"/>
  <c r="AC333" i="1"/>
  <c r="AD333" i="1" s="1"/>
  <c r="AC290" i="1"/>
  <c r="AD290" i="1" s="1"/>
  <c r="AC291" i="1"/>
  <c r="AD291" i="1" s="1"/>
  <c r="AC618" i="1"/>
  <c r="AD618" i="1" s="1"/>
  <c r="AC293" i="1"/>
  <c r="AD293" i="1" s="1"/>
  <c r="AC524" i="1"/>
  <c r="AD524" i="1" s="1"/>
  <c r="AC295" i="1"/>
  <c r="AD295" i="1" s="1"/>
  <c r="AC296" i="1"/>
  <c r="AD296" i="1" s="1"/>
  <c r="AC263" i="1"/>
  <c r="AD263" i="1" s="1"/>
  <c r="AC298" i="1"/>
  <c r="AD298" i="1" s="1"/>
  <c r="AC299" i="1"/>
  <c r="AD299" i="1" s="1"/>
  <c r="AC300" i="1"/>
  <c r="AD300" i="1" s="1"/>
  <c r="AC746" i="1"/>
  <c r="AD746" i="1" s="1"/>
  <c r="AC655" i="1"/>
  <c r="AD655" i="1" s="1"/>
  <c r="AC757" i="1"/>
  <c r="AD757" i="1" s="1"/>
  <c r="AC476" i="1"/>
  <c r="AD476" i="1" s="1"/>
  <c r="AC466" i="1"/>
  <c r="AD466" i="1" s="1"/>
  <c r="AC306" i="1"/>
  <c r="AD306" i="1" s="1"/>
  <c r="AC726" i="1"/>
  <c r="AD726" i="1" s="1"/>
  <c r="AC308" i="1"/>
  <c r="AD308" i="1" s="1"/>
  <c r="AC696" i="1"/>
  <c r="AD696" i="1" s="1"/>
  <c r="AC310" i="1"/>
  <c r="AD310" i="1" s="1"/>
  <c r="AC311" i="1"/>
  <c r="AD311" i="1" s="1"/>
  <c r="AC312" i="1"/>
  <c r="AD312" i="1" s="1"/>
  <c r="AC199" i="1"/>
  <c r="AD199" i="1" s="1"/>
  <c r="AC314" i="1"/>
  <c r="AD314" i="1" s="1"/>
  <c r="AC392" i="1"/>
  <c r="AD392" i="1" s="1"/>
  <c r="AC555" i="1"/>
  <c r="AD555" i="1" s="1"/>
  <c r="AC317" i="1"/>
  <c r="AD317" i="1" s="1"/>
  <c r="AC576" i="1"/>
  <c r="AD576" i="1" s="1"/>
  <c r="AC319" i="1"/>
  <c r="AD319" i="1" s="1"/>
  <c r="AC320" i="1"/>
  <c r="AD320" i="1" s="1"/>
  <c r="AC89" i="1"/>
  <c r="AD89" i="1" s="1"/>
  <c r="AC322" i="1"/>
  <c r="AD322" i="1" s="1"/>
  <c r="AC323" i="1"/>
  <c r="AD323" i="1" s="1"/>
  <c r="AC627" i="1"/>
  <c r="AD627" i="1" s="1"/>
  <c r="AC200" i="1"/>
  <c r="AD200" i="1" s="1"/>
  <c r="AC326" i="1"/>
  <c r="AD326" i="1" s="1"/>
  <c r="AC327" i="1"/>
  <c r="AD327" i="1" s="1"/>
  <c r="AC328" i="1"/>
  <c r="AD328" i="1" s="1"/>
  <c r="AC798" i="1"/>
  <c r="AD798" i="1" s="1"/>
  <c r="AC330" i="1"/>
  <c r="AD330" i="1" s="1"/>
  <c r="AC640" i="1"/>
  <c r="AD640" i="1" s="1"/>
  <c r="AC332" i="1"/>
  <c r="AD332" i="1" s="1"/>
  <c r="AC226" i="1"/>
  <c r="AD226" i="1" s="1"/>
  <c r="AC349" i="1"/>
  <c r="AD349" i="1" s="1"/>
  <c r="AC335" i="1"/>
  <c r="AD335" i="1" s="1"/>
  <c r="AC336" i="1"/>
  <c r="AD336" i="1" s="1"/>
  <c r="AC423" i="1"/>
  <c r="AD423" i="1" s="1"/>
  <c r="AC338" i="1"/>
  <c r="AD338" i="1" s="1"/>
  <c r="AC339" i="1"/>
  <c r="AD339" i="1" s="1"/>
  <c r="AC266" i="1"/>
  <c r="AD266" i="1" s="1"/>
  <c r="AC315" i="1"/>
  <c r="AD315" i="1" s="1"/>
  <c r="AC475" i="1"/>
  <c r="AD475" i="1" s="1"/>
  <c r="AC343" i="1"/>
  <c r="AD343" i="1" s="1"/>
  <c r="AC10" i="1"/>
  <c r="AD10" i="1" s="1"/>
  <c r="AC186" i="1"/>
  <c r="AD186" i="1" s="1"/>
  <c r="AC346" i="1"/>
  <c r="AD346" i="1" s="1"/>
  <c r="AC615" i="1"/>
  <c r="AD615" i="1" s="1"/>
  <c r="AC492" i="1"/>
  <c r="AD492" i="1" s="1"/>
  <c r="AC650" i="1"/>
  <c r="AD650" i="1" s="1"/>
  <c r="AC350" i="1"/>
  <c r="AD350" i="1" s="1"/>
  <c r="AC351" i="1"/>
  <c r="AD351" i="1" s="1"/>
  <c r="AC352" i="1"/>
  <c r="AD352" i="1" s="1"/>
  <c r="AC353" i="1"/>
  <c r="AD353" i="1" s="1"/>
  <c r="AC449" i="1"/>
  <c r="AD449" i="1" s="1"/>
  <c r="AC355" i="1"/>
  <c r="AD355" i="1" s="1"/>
  <c r="AC145" i="1"/>
  <c r="AD145" i="1" s="1"/>
  <c r="AC13" i="1"/>
  <c r="AD13" i="1" s="1"/>
  <c r="AC358" i="1"/>
  <c r="AD358" i="1" s="1"/>
  <c r="AC177" i="1"/>
  <c r="AD177" i="1" s="1"/>
  <c r="AC360" i="1"/>
  <c r="AD360" i="1" s="1"/>
  <c r="AC361" i="1"/>
  <c r="AD361" i="1" s="1"/>
  <c r="AC663" i="1"/>
  <c r="AD663" i="1" s="1"/>
  <c r="AC656" i="1"/>
  <c r="AD656" i="1" s="1"/>
  <c r="AC537" i="1"/>
  <c r="AD537" i="1" s="1"/>
  <c r="AC365" i="1"/>
  <c r="AD365" i="1" s="1"/>
  <c r="AC366" i="1"/>
  <c r="AD366" i="1" s="1"/>
  <c r="AC519" i="1"/>
  <c r="AD519" i="1" s="1"/>
  <c r="AC522" i="1"/>
  <c r="AD522" i="1" s="1"/>
  <c r="AC487" i="1"/>
  <c r="AD487" i="1" s="1"/>
  <c r="AC370" i="1"/>
  <c r="AD370" i="1" s="1"/>
  <c r="AC371" i="1"/>
  <c r="AD371" i="1" s="1"/>
  <c r="AC372" i="1"/>
  <c r="AD372" i="1" s="1"/>
  <c r="AC904" i="1"/>
  <c r="AD904" i="1" s="1"/>
  <c r="AC374" i="1"/>
  <c r="AD374" i="1" s="1"/>
  <c r="AC375" i="1"/>
  <c r="AD375" i="1" s="1"/>
  <c r="AC376" i="1"/>
  <c r="AD376" i="1" s="1"/>
  <c r="AC400" i="1"/>
  <c r="AD400" i="1" s="1"/>
  <c r="AC378" i="1"/>
  <c r="AD378" i="1" s="1"/>
  <c r="AC379" i="1"/>
  <c r="AD379" i="1" s="1"/>
  <c r="AC380" i="1"/>
  <c r="AD380" i="1" s="1"/>
  <c r="AC803" i="1"/>
  <c r="AD803" i="1" s="1"/>
  <c r="AC382" i="1"/>
  <c r="AD382" i="1" s="1"/>
  <c r="AC345" i="1"/>
  <c r="AD345" i="1" s="1"/>
  <c r="AC384" i="1"/>
  <c r="AD384" i="1" s="1"/>
  <c r="AC907" i="1"/>
  <c r="AD907" i="1" s="1"/>
  <c r="AC386" i="1"/>
  <c r="AD386" i="1" s="1"/>
  <c r="AC387" i="1"/>
  <c r="AD387" i="1" s="1"/>
  <c r="AC388" i="1"/>
  <c r="AD388" i="1" s="1"/>
  <c r="AC389" i="1"/>
  <c r="AD389" i="1" s="1"/>
  <c r="AC390" i="1"/>
  <c r="AD390" i="1" s="1"/>
  <c r="AC902" i="1"/>
  <c r="AD902" i="1" s="1"/>
  <c r="AC730" i="1"/>
  <c r="AD730" i="1" s="1"/>
  <c r="AC246" i="1"/>
  <c r="AD246" i="1" s="1"/>
  <c r="AC394" i="1"/>
  <c r="AD394" i="1" s="1"/>
  <c r="AC395" i="1"/>
  <c r="AD395" i="1" s="1"/>
  <c r="AC396" i="1"/>
  <c r="AD396" i="1" s="1"/>
  <c r="AC397" i="1"/>
  <c r="AD397" i="1" s="1"/>
  <c r="AC219" i="1"/>
  <c r="AD219" i="1" s="1"/>
  <c r="AC399" i="1"/>
  <c r="AD399" i="1" s="1"/>
  <c r="AC284" i="1"/>
  <c r="AD284" i="1" s="1"/>
  <c r="AC401" i="1"/>
  <c r="AD401" i="1" s="1"/>
  <c r="AC348" i="1"/>
  <c r="AD348" i="1" s="1"/>
  <c r="AC402" i="1"/>
  <c r="AD402" i="1" s="1"/>
  <c r="AC53" i="1"/>
  <c r="AD53" i="1" s="1"/>
  <c r="AC405" i="1"/>
  <c r="AD405" i="1" s="1"/>
  <c r="AC406" i="1"/>
  <c r="AD406" i="1" s="1"/>
  <c r="AC540" i="1"/>
  <c r="AD540" i="1" s="1"/>
  <c r="AC806" i="1"/>
  <c r="AD806" i="1" s="1"/>
  <c r="AC905" i="1"/>
  <c r="AD905" i="1" s="1"/>
  <c r="AC410" i="1"/>
  <c r="AD410" i="1" s="1"/>
  <c r="AC411" i="1"/>
  <c r="AD411" i="1" s="1"/>
  <c r="AC513" i="1"/>
  <c r="AD513" i="1" s="1"/>
  <c r="AC708" i="1"/>
  <c r="AD708" i="1" s="1"/>
  <c r="AC414" i="1"/>
  <c r="AD414" i="1" s="1"/>
  <c r="AC415" i="1"/>
  <c r="AD415" i="1" s="1"/>
  <c r="AC416" i="1"/>
  <c r="AD416" i="1" s="1"/>
  <c r="AC364" i="1"/>
  <c r="AD364" i="1" s="1"/>
  <c r="AC274" i="1"/>
  <c r="AD274" i="1" s="1"/>
  <c r="AC419" i="1"/>
  <c r="AD419" i="1" s="1"/>
  <c r="AC420" i="1"/>
  <c r="AD420" i="1" s="1"/>
  <c r="AC421" i="1"/>
  <c r="AD421" i="1" s="1"/>
  <c r="AC422" i="1"/>
  <c r="AD422" i="1" s="1"/>
  <c r="AC671" i="1"/>
  <c r="AD671" i="1" s="1"/>
  <c r="AC243" i="1"/>
  <c r="AD243" i="1" s="1"/>
  <c r="AC39" i="1"/>
  <c r="AD39" i="1" s="1"/>
  <c r="AC426" i="1"/>
  <c r="AD426" i="1" s="1"/>
  <c r="AC427" i="1"/>
  <c r="AD427" i="1" s="1"/>
  <c r="AC502" i="1"/>
  <c r="AD502" i="1" s="1"/>
  <c r="AC429" i="1"/>
  <c r="AD429" i="1" s="1"/>
  <c r="AC604" i="1"/>
  <c r="AD604" i="1" s="1"/>
  <c r="AC706" i="1"/>
  <c r="AD706" i="1" s="1"/>
  <c r="AC432" i="1"/>
  <c r="AD432" i="1" s="1"/>
  <c r="AC433" i="1"/>
  <c r="AD433" i="1" s="1"/>
  <c r="AC434" i="1"/>
  <c r="AD434" i="1" s="1"/>
  <c r="AC435" i="1"/>
  <c r="AD435" i="1" s="1"/>
  <c r="AC870" i="1"/>
  <c r="AD870" i="1" s="1"/>
  <c r="AC383" i="1"/>
  <c r="AD383" i="1" s="1"/>
  <c r="AC438" i="1"/>
  <c r="AD438" i="1" s="1"/>
  <c r="AC728" i="1"/>
  <c r="AD728" i="1" s="1"/>
  <c r="AC440" i="1"/>
  <c r="AD440" i="1" s="1"/>
  <c r="AC457" i="1"/>
  <c r="AD457" i="1" s="1"/>
  <c r="AC442" i="1"/>
  <c r="AD442" i="1" s="1"/>
  <c r="AC483" i="1"/>
  <c r="AD483" i="1" s="1"/>
  <c r="AC444" i="1"/>
  <c r="AD444" i="1" s="1"/>
  <c r="AC445" i="1"/>
  <c r="AD445" i="1" s="1"/>
  <c r="AC289" i="1"/>
  <c r="AD289" i="1" s="1"/>
  <c r="AC57" i="1"/>
  <c r="AD57" i="1" s="1"/>
  <c r="AC448" i="1"/>
  <c r="AD448" i="1" s="1"/>
  <c r="AC480" i="1"/>
  <c r="AD480" i="1" s="1"/>
  <c r="AC450" i="1"/>
  <c r="AD450" i="1" s="1"/>
  <c r="AC592" i="1"/>
  <c r="AD592" i="1" s="1"/>
  <c r="AC229" i="1"/>
  <c r="AD229" i="1" s="1"/>
  <c r="AC453" i="1"/>
  <c r="AD453" i="1" s="1"/>
  <c r="AC74" i="1"/>
  <c r="AD74" i="1" s="1"/>
  <c r="AC742" i="1"/>
  <c r="AD742" i="1" s="1"/>
  <c r="AC456" i="1"/>
  <c r="AD456" i="1" s="1"/>
  <c r="AC910" i="1"/>
  <c r="AD910" i="1" s="1"/>
  <c r="AC458" i="1"/>
  <c r="AD458" i="1" s="1"/>
  <c r="AC167" i="1"/>
  <c r="AD167" i="1" s="1"/>
  <c r="AC460" i="1"/>
  <c r="AD460" i="1" s="1"/>
  <c r="AC461" i="1"/>
  <c r="AD461" i="1" s="1"/>
  <c r="AC642" i="1"/>
  <c r="AD642" i="1" s="1"/>
  <c r="AC463" i="1"/>
  <c r="AD463" i="1" s="1"/>
  <c r="AC464" i="1"/>
  <c r="AD464" i="1" s="1"/>
  <c r="AC659" i="1"/>
  <c r="AD659" i="1" s="1"/>
  <c r="AC644" i="1"/>
  <c r="AD644" i="1" s="1"/>
  <c r="AC467" i="1"/>
  <c r="AD467" i="1" s="1"/>
  <c r="AC468" i="1"/>
  <c r="AD468" i="1" s="1"/>
  <c r="AC682" i="1"/>
  <c r="AD682" i="1" s="1"/>
  <c r="AC876" i="1"/>
  <c r="AD876" i="1" s="1"/>
  <c r="AC471" i="1"/>
  <c r="AD471" i="1" s="1"/>
  <c r="AC472" i="1"/>
  <c r="AD472" i="1" s="1"/>
  <c r="AC505" i="1"/>
  <c r="AD505" i="1" s="1"/>
  <c r="AC623" i="1"/>
  <c r="AD623" i="1" s="1"/>
  <c r="AC536" i="1"/>
  <c r="AD536" i="1" s="1"/>
  <c r="AC161" i="1"/>
  <c r="AD161" i="1" s="1"/>
  <c r="AC495" i="1"/>
  <c r="AD495" i="1" s="1"/>
  <c r="AC478" i="1"/>
  <c r="AD478" i="1" s="1"/>
  <c r="AC156" i="1"/>
  <c r="AD156" i="1" s="1"/>
  <c r="AC149" i="1"/>
  <c r="AD149" i="1" s="1"/>
  <c r="AC481" i="1"/>
  <c r="AD481" i="1" s="1"/>
  <c r="AC447" i="1"/>
  <c r="AD447" i="1" s="1"/>
  <c r="AC189" i="1"/>
  <c r="AD189" i="1" s="1"/>
  <c r="AC417" i="1"/>
  <c r="AD417" i="1" s="1"/>
  <c r="AC485" i="1"/>
  <c r="AD485" i="1" s="1"/>
  <c r="AC915" i="1"/>
  <c r="AD915" i="1" s="1"/>
  <c r="AC393" i="1"/>
  <c r="AD393" i="1" s="1"/>
  <c r="AC488" i="1"/>
  <c r="AD488" i="1" s="1"/>
  <c r="AC489" i="1"/>
  <c r="AD489" i="1" s="1"/>
  <c r="AC490" i="1"/>
  <c r="AD490" i="1" s="1"/>
  <c r="AC491" i="1"/>
  <c r="AD491" i="1" s="1"/>
  <c r="AC251" i="1"/>
  <c r="AD251" i="1" s="1"/>
  <c r="AC493" i="1"/>
  <c r="AD493" i="1" s="1"/>
  <c r="AC494" i="1"/>
  <c r="AD494" i="1" s="1"/>
  <c r="AC367" i="1"/>
  <c r="AD367" i="1" s="1"/>
  <c r="AC535" i="1"/>
  <c r="AD535" i="1" s="1"/>
  <c r="AC497" i="1"/>
  <c r="AD497" i="1" s="1"/>
  <c r="AC498" i="1"/>
  <c r="AD498" i="1" s="1"/>
  <c r="AC162" i="1"/>
  <c r="AD162" i="1" s="1"/>
  <c r="AC500" i="1"/>
  <c r="AD500" i="1" s="1"/>
  <c r="AC501" i="1"/>
  <c r="AD501" i="1" s="1"/>
  <c r="AC860" i="1"/>
  <c r="AD860" i="1" s="1"/>
  <c r="AC503" i="1"/>
  <c r="AD503" i="1" s="1"/>
  <c r="AC712" i="1"/>
  <c r="AD712" i="1" s="1"/>
  <c r="AC8" i="1"/>
  <c r="AD8" i="1" s="1"/>
  <c r="AC207" i="1"/>
  <c r="AD207" i="1" s="1"/>
  <c r="AC354" i="1"/>
  <c r="AD354" i="1" s="1"/>
  <c r="AC151" i="1"/>
  <c r="AD151" i="1" s="1"/>
  <c r="AC22" i="1"/>
  <c r="AD22" i="1" s="1"/>
  <c r="AC510" i="1"/>
  <c r="AD510" i="1" s="1"/>
  <c r="AC65" i="1"/>
  <c r="AD65" i="1" s="1"/>
  <c r="AC512" i="1"/>
  <c r="AD512" i="1" s="1"/>
  <c r="AC847" i="1"/>
  <c r="AD847" i="1" s="1"/>
  <c r="AC514" i="1"/>
  <c r="AD514" i="1" s="1"/>
  <c r="AC515" i="1"/>
  <c r="AD515" i="1" s="1"/>
  <c r="AC516" i="1"/>
  <c r="AD516" i="1" s="1"/>
  <c r="AC688" i="1"/>
  <c r="AD688" i="1" s="1"/>
  <c r="AC506" i="1"/>
  <c r="AD506" i="1" s="1"/>
  <c r="AC790" i="1"/>
  <c r="AD790" i="1" s="1"/>
  <c r="AC520" i="1"/>
  <c r="AD520" i="1" s="1"/>
  <c r="AC521" i="1"/>
  <c r="AD521" i="1" s="1"/>
  <c r="AC381" i="1"/>
  <c r="AD381" i="1" s="1"/>
  <c r="AC888" i="1"/>
  <c r="AD888" i="1" s="1"/>
  <c r="AC264" i="1"/>
  <c r="AD264" i="1" s="1"/>
  <c r="AC517" i="1"/>
  <c r="AD517" i="1" s="1"/>
  <c r="AC462" i="1"/>
  <c r="AD462" i="1" s="1"/>
  <c r="AC404" i="1"/>
  <c r="AD404" i="1" s="1"/>
  <c r="AC194" i="1"/>
  <c r="AD194" i="1" s="1"/>
  <c r="AC325" i="1"/>
  <c r="AD325" i="1" s="1"/>
  <c r="AC530" i="1"/>
  <c r="AD530" i="1" s="1"/>
  <c r="AC531" i="1"/>
  <c r="AD531" i="1" s="1"/>
  <c r="AC196" i="1"/>
  <c r="AD196" i="1" s="1"/>
  <c r="AC533" i="1"/>
  <c r="AD533" i="1" s="1"/>
  <c r="AC534" i="1"/>
  <c r="AD534" i="1" s="1"/>
  <c r="AC277" i="1"/>
  <c r="AD277" i="1" s="1"/>
  <c r="AC164" i="1"/>
  <c r="AD164" i="1" s="1"/>
  <c r="AC368" i="1"/>
  <c r="AD368" i="1" s="1"/>
  <c r="AC580" i="1"/>
  <c r="AD580" i="1" s="1"/>
  <c r="AC454" i="1"/>
  <c r="AD454" i="1" s="1"/>
  <c r="AC616" i="1"/>
  <c r="AD616" i="1" s="1"/>
  <c r="AC541" i="1"/>
  <c r="AD541" i="1" s="1"/>
  <c r="AC76" i="1"/>
  <c r="AD76" i="1" s="1"/>
  <c r="AC626" i="1"/>
  <c r="AD626" i="1" s="1"/>
  <c r="AC544" i="1"/>
  <c r="AD544" i="1" s="1"/>
  <c r="AC545" i="1"/>
  <c r="AD545" i="1" s="1"/>
  <c r="AC912" i="1"/>
  <c r="AD912" i="1" s="1"/>
  <c r="AC523" i="1"/>
  <c r="AD523" i="1" s="1"/>
  <c r="AC548" i="1"/>
  <c r="AD548" i="1" s="1"/>
  <c r="AC223" i="1"/>
  <c r="AD223" i="1" s="1"/>
  <c r="AC550" i="1"/>
  <c r="AD550" i="1" s="1"/>
  <c r="AC302" i="1"/>
  <c r="AD302" i="1" s="1"/>
  <c r="AC552" i="1"/>
  <c r="AD552" i="1" s="1"/>
  <c r="AC553" i="1"/>
  <c r="AD553" i="1" s="1"/>
  <c r="AC554" i="1"/>
  <c r="AD554" i="1" s="1"/>
  <c r="AC340" i="1"/>
  <c r="AD340" i="1" s="1"/>
  <c r="AC556" i="1"/>
  <c r="AD556" i="1" s="1"/>
  <c r="AC557" i="1"/>
  <c r="AD557" i="1" s="1"/>
  <c r="AC651" i="1"/>
  <c r="AD651" i="1" s="1"/>
  <c r="AC559" i="1"/>
  <c r="AD559" i="1" s="1"/>
  <c r="AC921" i="1"/>
  <c r="AD921" i="1" s="1"/>
  <c r="AC561" i="1"/>
  <c r="AD561" i="1" s="1"/>
  <c r="AC562" i="1"/>
  <c r="AD562" i="1" s="1"/>
  <c r="AC563" i="1"/>
  <c r="AD563" i="1" s="1"/>
  <c r="AC702" i="1"/>
  <c r="AD702" i="1" s="1"/>
  <c r="AC565" i="1"/>
  <c r="AD565" i="1" s="1"/>
  <c r="AC566" i="1"/>
  <c r="AD566" i="1" s="1"/>
  <c r="AC567" i="1"/>
  <c r="AD567" i="1" s="1"/>
  <c r="AC568" i="1"/>
  <c r="AD568" i="1" s="1"/>
  <c r="AC507" i="1"/>
  <c r="AD507" i="1" s="1"/>
  <c r="AC570" i="1"/>
  <c r="AD570" i="1" s="1"/>
  <c r="AC268" i="1"/>
  <c r="AD268" i="1" s="1"/>
  <c r="AC572" i="1"/>
  <c r="AD572" i="1" s="1"/>
  <c r="AC573" i="1"/>
  <c r="AD573" i="1" s="1"/>
  <c r="AC574" i="1"/>
  <c r="AD574" i="1" s="1"/>
  <c r="AC249" i="1"/>
  <c r="AD249" i="1" s="1"/>
  <c r="AC747" i="1"/>
  <c r="AD747" i="1" s="1"/>
  <c r="AC577" i="1"/>
  <c r="AD577" i="1" s="1"/>
  <c r="AC255" i="1"/>
  <c r="AD255" i="1" s="1"/>
  <c r="AC579" i="1"/>
  <c r="AD579" i="1" s="1"/>
  <c r="AC98" i="1"/>
  <c r="AD98" i="1" s="1"/>
  <c r="AC581" i="1"/>
  <c r="AD581" i="1" s="1"/>
  <c r="AC786" i="1"/>
  <c r="AD786" i="1" s="1"/>
  <c r="AC526" i="1"/>
  <c r="AD526" i="1" s="1"/>
  <c r="AC584" i="1"/>
  <c r="AD584" i="1" s="1"/>
  <c r="AC585" i="1"/>
  <c r="AD585" i="1" s="1"/>
  <c r="AC586" i="1"/>
  <c r="AD586" i="1" s="1"/>
  <c r="AC587" i="1"/>
  <c r="AD587" i="1" s="1"/>
  <c r="AC588" i="1"/>
  <c r="AD588" i="1" s="1"/>
  <c r="AC589" i="1"/>
  <c r="AD589" i="1" s="1"/>
  <c r="AC893" i="1"/>
  <c r="AD893" i="1" s="1"/>
  <c r="AC591" i="1"/>
  <c r="AD591" i="1" s="1"/>
  <c r="AC459" i="1"/>
  <c r="AD459" i="1" s="1"/>
  <c r="AC861" i="1"/>
  <c r="AD861" i="1" s="1"/>
  <c r="AC594" i="1"/>
  <c r="AD594" i="1" s="1"/>
  <c r="AC719" i="1"/>
  <c r="AD719" i="1" s="1"/>
  <c r="AC596" i="1"/>
  <c r="AD596" i="1" s="1"/>
  <c r="AC597" i="1"/>
  <c r="AD597" i="1" s="1"/>
  <c r="AC598" i="1"/>
  <c r="AD598" i="1" s="1"/>
  <c r="AC599" i="1"/>
  <c r="AD599" i="1" s="1"/>
  <c r="AC600" i="1"/>
  <c r="AD600" i="1" s="1"/>
  <c r="AC418" i="1"/>
  <c r="AD418" i="1" s="1"/>
  <c r="AC602" i="1"/>
  <c r="AD602" i="1" s="1"/>
  <c r="AC157" i="1"/>
  <c r="AD157" i="1" s="1"/>
  <c r="AC855" i="1"/>
  <c r="AD855" i="1" s="1"/>
  <c r="AC605" i="1"/>
  <c r="AD605" i="1" s="1"/>
  <c r="AC606" i="1"/>
  <c r="AD606" i="1" s="1"/>
  <c r="AC607" i="1"/>
  <c r="AD607" i="1" s="1"/>
  <c r="AC608" i="1"/>
  <c r="AD608" i="1" s="1"/>
  <c r="AC609" i="1"/>
  <c r="AD609" i="1" s="1"/>
  <c r="AC610" i="1"/>
  <c r="AD610" i="1" s="1"/>
  <c r="AC611" i="1"/>
  <c r="AD611" i="1" s="1"/>
  <c r="AC612" i="1"/>
  <c r="AD612" i="1" s="1"/>
  <c r="AC613" i="1"/>
  <c r="AD613" i="1" s="1"/>
  <c r="AC614" i="1"/>
  <c r="AD614" i="1" s="1"/>
  <c r="AC486" i="1"/>
  <c r="AD486" i="1" s="1"/>
  <c r="AC582" i="1"/>
  <c r="AD582" i="1" s="1"/>
  <c r="AC617" i="1"/>
  <c r="AD617" i="1" s="1"/>
  <c r="AC700" i="1"/>
  <c r="AD700" i="1" s="1"/>
  <c r="AC484" i="1"/>
  <c r="AD484" i="1" s="1"/>
  <c r="AC821" i="1"/>
  <c r="AD821" i="1" s="1"/>
  <c r="AC621" i="1"/>
  <c r="AD621" i="1" s="1"/>
  <c r="AC829" i="1"/>
  <c r="AD829" i="1" s="1"/>
  <c r="AC578" i="1"/>
  <c r="AD578" i="1" s="1"/>
  <c r="AC624" i="1"/>
  <c r="AD624" i="1" s="1"/>
  <c r="AC625" i="1"/>
  <c r="AD625" i="1" s="1"/>
  <c r="AC558" i="1"/>
  <c r="AD558" i="1" s="1"/>
  <c r="AC337" i="1"/>
  <c r="AD337" i="1" s="1"/>
  <c r="AC301" i="1"/>
  <c r="AD301" i="1" s="1"/>
  <c r="AC863" i="1"/>
  <c r="AD863" i="1" s="1"/>
  <c r="AC630" i="1"/>
  <c r="AD630" i="1" s="1"/>
  <c r="AC775" i="1"/>
  <c r="AD775" i="1" s="1"/>
  <c r="AC873" i="1"/>
  <c r="AD873" i="1" s="1"/>
  <c r="AC633" i="1"/>
  <c r="AD633" i="1" s="1"/>
  <c r="AC634" i="1"/>
  <c r="AD634" i="1" s="1"/>
  <c r="AC824" i="1"/>
  <c r="AD824" i="1" s="1"/>
  <c r="AC636" i="1"/>
  <c r="AD636" i="1" s="1"/>
  <c r="AC637" i="1"/>
  <c r="AD637" i="1" s="1"/>
  <c r="AC638" i="1"/>
  <c r="AD638" i="1" s="1"/>
  <c r="AC639" i="1"/>
  <c r="AD639" i="1" s="1"/>
  <c r="AC242" i="1"/>
  <c r="AD242" i="1" s="1"/>
  <c r="AC362" i="1"/>
  <c r="AD362" i="1" s="1"/>
  <c r="AC465" i="1"/>
  <c r="AD465" i="1" s="1"/>
  <c r="AC643" i="1"/>
  <c r="AD643" i="1" s="1"/>
  <c r="AC704" i="1"/>
  <c r="AD704" i="1" s="1"/>
  <c r="AC645" i="1"/>
  <c r="AD645" i="1" s="1"/>
  <c r="AC646" i="1"/>
  <c r="AD646" i="1" s="1"/>
  <c r="AC647" i="1"/>
  <c r="AD647" i="1" s="1"/>
  <c r="AC648" i="1"/>
  <c r="AD648" i="1" s="1"/>
  <c r="AC649" i="1"/>
  <c r="AD649" i="1" s="1"/>
  <c r="AC787" i="1"/>
  <c r="AD787" i="1" s="1"/>
  <c r="AC508" i="1"/>
  <c r="AD508" i="1" s="1"/>
  <c r="AC652" i="1"/>
  <c r="AD652" i="1" s="1"/>
  <c r="AC42" i="1"/>
  <c r="AD42" i="1" s="1"/>
  <c r="AC689" i="1"/>
  <c r="AD689" i="1" s="1"/>
  <c r="AC880" i="1"/>
  <c r="AD880" i="1" s="1"/>
  <c r="AC629" i="1"/>
  <c r="AD629" i="1" s="1"/>
  <c r="AC657" i="1"/>
  <c r="AD657" i="1" s="1"/>
  <c r="AC658" i="1"/>
  <c r="AD658" i="1" s="1"/>
  <c r="AC398" i="1"/>
  <c r="AD398" i="1" s="1"/>
  <c r="AC660" i="1"/>
  <c r="AD660" i="1" s="1"/>
  <c r="AC661" i="1"/>
  <c r="AD661" i="1" s="1"/>
  <c r="AC662" i="1"/>
  <c r="AD662" i="1" s="1"/>
  <c r="AC780" i="1"/>
  <c r="AD780" i="1" s="1"/>
  <c r="AC664" i="1"/>
  <c r="AD664" i="1" s="1"/>
  <c r="AC665" i="1"/>
  <c r="AD665" i="1" s="1"/>
  <c r="AC286" i="1"/>
  <c r="AD286" i="1" s="1"/>
  <c r="AC667" i="1"/>
  <c r="AD667" i="1" s="1"/>
  <c r="AC668" i="1"/>
  <c r="AD668" i="1" s="1"/>
  <c r="AC773" i="1"/>
  <c r="AD773" i="1" s="1"/>
  <c r="AC670" i="1"/>
  <c r="AD670" i="1" s="1"/>
  <c r="AC309" i="1"/>
  <c r="AD309" i="1" s="1"/>
  <c r="AC672" i="1"/>
  <c r="AD672" i="1" s="1"/>
  <c r="AC525" i="1"/>
  <c r="AD525" i="1" s="1"/>
  <c r="AC674" i="1"/>
  <c r="AD674" i="1" s="1"/>
  <c r="AC675" i="1"/>
  <c r="AD675" i="1" s="1"/>
  <c r="AC385" i="1"/>
  <c r="AD385" i="1" s="1"/>
  <c r="AC677" i="1"/>
  <c r="AD677" i="1" s="1"/>
  <c r="AC678" i="1"/>
  <c r="AD678" i="1" s="1"/>
  <c r="AC679" i="1"/>
  <c r="AD679" i="1" s="1"/>
  <c r="AC919" i="1"/>
  <c r="AD919" i="1" s="1"/>
  <c r="AC681" i="1"/>
  <c r="AD681" i="1" s="1"/>
  <c r="AC446" i="1"/>
  <c r="AD446" i="1" s="1"/>
  <c r="AC147" i="1"/>
  <c r="AD147" i="1" s="1"/>
  <c r="AC684" i="1"/>
  <c r="AD684" i="1" s="1"/>
  <c r="AC685" i="1"/>
  <c r="AD685" i="1" s="1"/>
  <c r="AC686" i="1"/>
  <c r="AD686" i="1" s="1"/>
  <c r="AC687" i="1"/>
  <c r="AD687" i="1" s="1"/>
  <c r="AC754" i="1"/>
  <c r="AD754" i="1" s="1"/>
  <c r="AC886" i="1"/>
  <c r="AD886" i="1" s="1"/>
  <c r="AC690" i="1"/>
  <c r="AD690" i="1" s="1"/>
  <c r="AC691" i="1"/>
  <c r="AD691" i="1" s="1"/>
  <c r="AC692" i="1"/>
  <c r="AD692" i="1" s="1"/>
  <c r="AC126" i="1"/>
  <c r="AD126" i="1" s="1"/>
  <c r="AC17" i="1"/>
  <c r="AD17" i="1" s="1"/>
  <c r="AC695" i="1"/>
  <c r="AD695" i="1" s="1"/>
  <c r="AC307" i="1"/>
  <c r="AD307" i="1" s="1"/>
  <c r="AC697" i="1"/>
  <c r="AD697" i="1" s="1"/>
  <c r="AC844" i="1"/>
  <c r="AD844" i="1" s="1"/>
  <c r="AC699" i="1"/>
  <c r="AD699" i="1" s="1"/>
  <c r="AC437" i="1"/>
  <c r="AD437" i="1" s="1"/>
  <c r="AC926" i="1"/>
  <c r="AD926" i="1" s="1"/>
  <c r="AC698" i="1"/>
  <c r="AD698" i="1" s="1"/>
  <c r="AC703" i="1"/>
  <c r="AD703" i="1" s="1"/>
  <c r="AC752" i="1"/>
  <c r="AD752" i="1" s="1"/>
  <c r="AC705" i="1"/>
  <c r="AD705" i="1" s="1"/>
  <c r="AC313" i="1"/>
  <c r="AD313" i="1" s="1"/>
  <c r="AC707" i="1"/>
  <c r="AD707" i="1" s="1"/>
  <c r="AC6" i="1"/>
  <c r="AD6" i="1" s="1"/>
  <c r="AC709" i="1"/>
  <c r="AD709" i="1" s="1"/>
  <c r="AC710" i="1"/>
  <c r="AD710" i="1" s="1"/>
  <c r="AC711" i="1"/>
  <c r="AD711" i="1" s="1"/>
  <c r="AC721" i="1"/>
  <c r="AD721" i="1" s="1"/>
  <c r="AC713" i="1"/>
  <c r="AD713" i="1" s="1"/>
  <c r="AC714" i="1"/>
  <c r="AD714" i="1" s="1"/>
  <c r="AC715" i="1"/>
  <c r="AD715" i="1" s="1"/>
  <c r="AC716" i="1"/>
  <c r="AD716" i="1" s="1"/>
  <c r="AC717" i="1"/>
  <c r="AD717" i="1" s="1"/>
  <c r="AC575" i="1"/>
  <c r="AD575" i="1" s="1"/>
  <c r="AC228" i="1"/>
  <c r="AD228" i="1" s="1"/>
  <c r="AC720" i="1"/>
  <c r="AD720" i="1" s="1"/>
  <c r="AC280" i="1"/>
  <c r="AD280" i="1" s="1"/>
  <c r="AC722" i="1"/>
  <c r="AD722" i="1" s="1"/>
  <c r="AC723" i="1"/>
  <c r="AD723" i="1" s="1"/>
  <c r="AC724" i="1"/>
  <c r="AD724" i="1" s="1"/>
  <c r="AC725" i="1"/>
  <c r="AD725" i="1" s="1"/>
  <c r="AC61" i="1"/>
  <c r="AD61" i="1" s="1"/>
  <c r="AC727" i="1"/>
  <c r="AD727" i="1" s="1"/>
  <c r="AC858" i="1"/>
  <c r="AD858" i="1" s="1"/>
  <c r="AC44" i="1"/>
  <c r="AD44" i="1" s="1"/>
  <c r="AC683" i="1"/>
  <c r="AD683" i="1" s="1"/>
  <c r="AC731" i="1"/>
  <c r="AD731" i="1" s="1"/>
  <c r="AC305" i="1"/>
  <c r="AD305" i="1" s="1"/>
  <c r="AC733" i="1"/>
  <c r="AD733" i="1" s="1"/>
  <c r="AC734" i="1"/>
  <c r="AD734" i="1" s="1"/>
  <c r="AC735" i="1"/>
  <c r="AD735" i="1" s="1"/>
  <c r="AC736" i="1"/>
  <c r="AD736" i="1" s="1"/>
  <c r="AC737" i="1"/>
  <c r="AD737" i="1" s="1"/>
  <c r="AC738" i="1"/>
  <c r="AD738" i="1" s="1"/>
  <c r="AC739" i="1"/>
  <c r="AD739" i="1" s="1"/>
  <c r="AC740" i="1"/>
  <c r="AD740" i="1" s="1"/>
  <c r="AC569" i="1"/>
  <c r="AD569" i="1" s="1"/>
  <c r="AC245" i="1"/>
  <c r="AD245" i="1" s="1"/>
  <c r="AC743" i="1"/>
  <c r="AD743" i="1" s="1"/>
  <c r="AC744" i="1"/>
  <c r="AD744" i="1" s="1"/>
  <c r="AC413" i="1"/>
  <c r="AD413" i="1" s="1"/>
  <c r="AC184" i="1"/>
  <c r="AD184" i="1" s="1"/>
  <c r="AC932" i="1"/>
  <c r="AD932" i="1" s="1"/>
  <c r="AC748" i="1"/>
  <c r="AD748" i="1" s="1"/>
  <c r="AC749" i="1"/>
  <c r="AD749" i="1" s="1"/>
  <c r="AC750" i="1"/>
  <c r="AD750" i="1" s="1"/>
  <c r="AC751" i="1"/>
  <c r="AD751" i="1" s="1"/>
  <c r="AC546" i="1"/>
  <c r="AD546" i="1" s="1"/>
  <c r="AC753" i="1"/>
  <c r="AD753" i="1" s="1"/>
  <c r="AC52" i="1"/>
  <c r="AD52" i="1" s="1"/>
  <c r="AC755" i="1"/>
  <c r="AD755" i="1" s="1"/>
  <c r="AC756" i="1"/>
  <c r="AD756" i="1" s="1"/>
  <c r="AC782" i="1"/>
  <c r="AD782" i="1" s="1"/>
  <c r="AC758" i="1"/>
  <c r="AD758" i="1" s="1"/>
  <c r="AC759" i="1"/>
  <c r="AD759" i="1" s="1"/>
  <c r="AC760" i="1"/>
  <c r="AD760" i="1" s="1"/>
  <c r="AC761" i="1"/>
  <c r="AD761" i="1" s="1"/>
  <c r="AC356" i="1"/>
  <c r="AD356" i="1" s="1"/>
  <c r="AC763" i="1"/>
  <c r="AD763" i="1" s="1"/>
  <c r="AC764" i="1"/>
  <c r="AD764" i="1" s="1"/>
  <c r="AC765" i="1"/>
  <c r="AD765" i="1" s="1"/>
  <c r="AC785" i="1"/>
  <c r="AD785" i="1" s="1"/>
  <c r="AC666" i="1"/>
  <c r="AD666" i="1" s="1"/>
  <c r="AC104" i="1"/>
  <c r="AD104" i="1" s="1"/>
  <c r="AC769" i="1"/>
  <c r="AD769" i="1" s="1"/>
  <c r="AC509" i="1"/>
  <c r="AD509" i="1" s="1"/>
  <c r="AC357" i="1"/>
  <c r="AD357" i="1" s="1"/>
  <c r="AC772" i="1"/>
  <c r="AD772" i="1" s="1"/>
  <c r="AC424" i="1"/>
  <c r="AD424" i="1" s="1"/>
  <c r="AC774" i="1"/>
  <c r="AD774" i="1" s="1"/>
  <c r="AC409" i="1"/>
  <c r="AD409" i="1" s="1"/>
  <c r="AC776" i="1"/>
  <c r="AD776" i="1" s="1"/>
  <c r="AC777" i="1"/>
  <c r="AD777" i="1" s="1"/>
  <c r="AC778" i="1"/>
  <c r="AD778" i="1" s="1"/>
  <c r="AC779" i="1"/>
  <c r="AD779" i="1" s="1"/>
  <c r="AC5" i="1"/>
  <c r="AD5" i="1" s="1"/>
  <c r="AC781" i="1"/>
  <c r="AD781" i="1" s="1"/>
  <c r="AC428" i="1"/>
  <c r="AD428" i="1" s="1"/>
  <c r="AC341" i="1"/>
  <c r="AD341" i="1" s="1"/>
  <c r="AC784" i="1"/>
  <c r="AD784" i="1" s="1"/>
  <c r="AC866" i="1"/>
  <c r="AD866" i="1" s="1"/>
  <c r="AC470" i="1"/>
  <c r="AD470" i="1" s="1"/>
  <c r="AC862" i="1"/>
  <c r="AD862" i="1" s="1"/>
  <c r="AC788" i="1"/>
  <c r="AD788" i="1" s="1"/>
  <c r="AC168" i="1"/>
  <c r="AD168" i="1" s="1"/>
  <c r="AC551" i="1"/>
  <c r="AD551" i="1" s="1"/>
  <c r="AC408" i="1"/>
  <c r="AD408" i="1" s="1"/>
  <c r="AC792" i="1"/>
  <c r="AD792" i="1" s="1"/>
  <c r="AC793" i="1"/>
  <c r="AD793" i="1" s="1"/>
  <c r="AC794" i="1"/>
  <c r="AD794" i="1" s="1"/>
  <c r="AC795" i="1"/>
  <c r="AD795" i="1" s="1"/>
  <c r="AC796" i="1"/>
  <c r="AD796" i="1" s="1"/>
  <c r="AC925" i="1"/>
  <c r="AD925" i="1" s="1"/>
  <c r="AC770" i="1"/>
  <c r="AD770" i="1" s="1"/>
  <c r="AC669" i="1"/>
  <c r="AD669" i="1" s="1"/>
  <c r="AC849" i="1"/>
  <c r="AD849" i="1" s="1"/>
  <c r="AC221" i="1"/>
  <c r="AD221" i="1" s="1"/>
  <c r="AC802" i="1"/>
  <c r="AD802" i="1" s="1"/>
  <c r="AC316" i="1"/>
  <c r="AD316" i="1" s="1"/>
  <c r="AC542" i="1"/>
  <c r="AD542" i="1" s="1"/>
  <c r="AC805" i="1"/>
  <c r="AD805" i="1" s="1"/>
  <c r="AC632" i="1"/>
  <c r="AD632" i="1" s="1"/>
  <c r="AC807" i="1"/>
  <c r="AD807" i="1" s="1"/>
  <c r="AC808" i="1"/>
  <c r="AD808" i="1" s="1"/>
  <c r="AC809" i="1"/>
  <c r="AD809" i="1" s="1"/>
  <c r="AC810" i="1"/>
  <c r="AD810" i="1" s="1"/>
  <c r="AC811" i="1"/>
  <c r="AD811" i="1" s="1"/>
  <c r="AC812" i="1"/>
  <c r="AD812" i="1" s="1"/>
  <c r="AC539" i="1"/>
  <c r="AD539" i="1" s="1"/>
  <c r="AC814" i="1"/>
  <c r="AD814" i="1" s="1"/>
  <c r="AC334" i="1"/>
  <c r="AD334" i="1" s="1"/>
  <c r="AC816" i="1"/>
  <c r="AD816" i="1" s="1"/>
  <c r="AC817" i="1"/>
  <c r="AD817" i="1" s="1"/>
  <c r="AC818" i="1"/>
  <c r="AD818" i="1" s="1"/>
  <c r="AC171" i="1"/>
  <c r="AD171" i="1" s="1"/>
  <c r="AC820" i="1"/>
  <c r="AD820" i="1" s="1"/>
  <c r="AC620" i="1"/>
  <c r="AD620" i="1" s="1"/>
  <c r="AC822" i="1"/>
  <c r="AD822" i="1" s="1"/>
  <c r="AC595" i="1"/>
  <c r="AD595" i="1" s="1"/>
  <c r="AC543" i="1"/>
  <c r="AD543" i="1" s="1"/>
  <c r="AC825" i="1"/>
  <c r="AD825" i="1" s="1"/>
  <c r="AC826" i="1"/>
  <c r="AD826" i="1" s="1"/>
  <c r="AC827" i="1"/>
  <c r="AD827" i="1" s="1"/>
  <c r="AC828" i="1"/>
  <c r="AD828" i="1" s="1"/>
  <c r="AC34" i="1"/>
  <c r="AD34" i="1" s="1"/>
  <c r="AC830" i="1"/>
  <c r="AD830" i="1" s="1"/>
  <c r="AC26" i="1"/>
  <c r="AD26" i="1" s="1"/>
  <c r="AC832" i="1"/>
  <c r="AD832" i="1" s="1"/>
  <c r="AC833" i="1"/>
  <c r="AD833" i="1" s="1"/>
  <c r="AC834" i="1"/>
  <c r="AD834" i="1" s="1"/>
  <c r="AC835" i="1"/>
  <c r="AD835" i="1" s="1"/>
  <c r="AC836" i="1"/>
  <c r="AD836" i="1" s="1"/>
  <c r="AC837" i="1"/>
  <c r="AD837" i="1" s="1"/>
  <c r="AC838" i="1"/>
  <c r="AD838" i="1" s="1"/>
  <c r="AC839" i="1"/>
  <c r="AD839" i="1" s="1"/>
  <c r="AC840" i="1"/>
  <c r="AD840" i="1" s="1"/>
  <c r="AC841" i="1"/>
  <c r="AD841" i="1" s="1"/>
  <c r="AC842" i="1"/>
  <c r="AD842" i="1" s="1"/>
  <c r="AC843" i="1"/>
  <c r="AD843" i="1" s="1"/>
  <c r="AC143" i="1"/>
  <c r="AD143" i="1" s="1"/>
  <c r="AC845" i="1"/>
  <c r="AD845" i="1" s="1"/>
  <c r="AC846" i="1"/>
  <c r="AD846" i="1" s="1"/>
  <c r="AC193" i="1"/>
  <c r="AD193" i="1" s="1"/>
  <c r="AC848" i="1"/>
  <c r="AD848" i="1" s="1"/>
  <c r="AC431" i="1"/>
  <c r="AD431" i="1" s="1"/>
  <c r="AC850" i="1"/>
  <c r="AD850" i="1" s="1"/>
  <c r="AC851" i="1"/>
  <c r="AD851" i="1" s="1"/>
  <c r="AC3" i="1"/>
  <c r="AD3" i="1" s="1"/>
  <c r="AC482" i="1"/>
  <c r="AD482" i="1" s="1"/>
  <c r="AC854" i="1"/>
  <c r="AD854" i="1" s="1"/>
  <c r="AC791" i="1"/>
  <c r="AD791" i="1" s="1"/>
  <c r="AC856" i="1"/>
  <c r="AD856" i="1" s="1"/>
  <c r="AC857" i="1"/>
  <c r="AD857" i="1" s="1"/>
  <c r="AC172" i="1"/>
  <c r="AD172" i="1" s="1"/>
  <c r="AC859" i="1"/>
  <c r="AD859" i="1" s="1"/>
  <c r="AC121" i="1"/>
  <c r="AD121" i="1" s="1"/>
  <c r="AC741" i="1"/>
  <c r="AD741" i="1" s="1"/>
  <c r="AC628" i="1"/>
  <c r="AD628" i="1" s="1"/>
  <c r="AC899" i="1"/>
  <c r="AD899" i="1" s="1"/>
  <c r="AC864" i="1"/>
  <c r="AD864" i="1" s="1"/>
  <c r="AC865" i="1"/>
  <c r="AD865" i="1" s="1"/>
  <c r="AC347" i="1"/>
  <c r="AD347" i="1" s="1"/>
  <c r="AC867" i="1"/>
  <c r="AD867" i="1" s="1"/>
  <c r="AC868" i="1"/>
  <c r="AD868" i="1" s="1"/>
  <c r="AC869" i="1"/>
  <c r="AD869" i="1" s="1"/>
  <c r="AC452" i="1"/>
  <c r="AD452" i="1" s="1"/>
  <c r="AC871" i="1"/>
  <c r="AD871" i="1" s="1"/>
  <c r="AC872" i="1"/>
  <c r="AD872" i="1" s="1"/>
  <c r="AC571" i="1"/>
  <c r="AD571" i="1" s="1"/>
  <c r="AC117" i="1"/>
  <c r="AD117" i="1" s="1"/>
  <c r="AC875" i="1"/>
  <c r="AD875" i="1" s="1"/>
  <c r="AC359" i="1"/>
  <c r="AD359" i="1" s="1"/>
  <c r="AC33" i="1"/>
  <c r="AD33" i="1" s="1"/>
  <c r="AC878" i="1"/>
  <c r="AD878" i="1" s="1"/>
  <c r="AC879" i="1"/>
  <c r="AD879" i="1" s="1"/>
  <c r="AC799" i="1"/>
  <c r="AD799" i="1" s="1"/>
  <c r="AC881" i="1"/>
  <c r="AD881" i="1" s="1"/>
  <c r="AC882" i="1"/>
  <c r="AD882" i="1" s="1"/>
  <c r="AC883" i="1"/>
  <c r="AD883" i="1" s="1"/>
  <c r="AC70" i="1"/>
  <c r="AD70" i="1" s="1"/>
  <c r="AC885" i="1"/>
  <c r="AD885" i="1" s="1"/>
  <c r="AC439" i="1"/>
  <c r="AD439" i="1" s="1"/>
  <c r="AC887" i="1"/>
  <c r="AD887" i="1" s="1"/>
  <c r="AC265" i="1"/>
  <c r="AD265" i="1" s="1"/>
  <c r="AC889" i="1"/>
  <c r="AD889" i="1" s="1"/>
  <c r="AC890" i="1"/>
  <c r="AD890" i="1" s="1"/>
  <c r="AC136" i="1"/>
  <c r="AD136" i="1" s="1"/>
  <c r="AC892" i="1"/>
  <c r="AD892" i="1" s="1"/>
  <c r="AC331" i="1"/>
  <c r="AD331" i="1" s="1"/>
  <c r="AC425" i="1"/>
  <c r="AD425" i="1" s="1"/>
  <c r="AC895" i="1"/>
  <c r="AD895" i="1" s="1"/>
  <c r="AC896" i="1"/>
  <c r="AD896" i="1" s="1"/>
  <c r="AC897" i="1"/>
  <c r="AD897" i="1" s="1"/>
  <c r="AC898" i="1"/>
  <c r="AD898" i="1" s="1"/>
  <c r="AC819" i="1"/>
  <c r="AD819" i="1" s="1"/>
  <c r="AC929" i="1"/>
  <c r="AD929" i="1" s="1"/>
  <c r="AC901" i="1"/>
  <c r="AD901" i="1" s="1"/>
  <c r="AC801" i="1"/>
  <c r="AD801" i="1" s="1"/>
  <c r="AC903" i="1"/>
  <c r="AD903" i="1" s="1"/>
  <c r="AC528" i="1"/>
  <c r="AD528" i="1" s="1"/>
  <c r="AC560" i="1"/>
  <c r="AD560" i="1" s="1"/>
  <c r="AC906" i="1"/>
  <c r="AD906" i="1" s="1"/>
  <c r="AC934" i="1"/>
  <c r="AD934" i="1" s="1"/>
  <c r="AC908" i="1"/>
  <c r="AD908" i="1" s="1"/>
  <c r="AC694" i="1"/>
  <c r="AD694" i="1" s="1"/>
  <c r="AC891" i="1"/>
  <c r="AD891" i="1" s="1"/>
  <c r="AC911" i="1"/>
  <c r="AD911" i="1" s="1"/>
  <c r="AC732" i="1"/>
  <c r="AD732" i="1" s="1"/>
  <c r="AC913" i="1"/>
  <c r="AD913" i="1" s="1"/>
  <c r="AC914" i="1"/>
  <c r="AD914" i="1" s="1"/>
  <c r="AC499" i="1"/>
  <c r="AD499" i="1" s="1"/>
  <c r="AC916" i="1"/>
  <c r="AD916" i="1" s="1"/>
  <c r="AC917" i="1"/>
  <c r="AD917" i="1" s="1"/>
  <c r="AC918" i="1"/>
  <c r="AD918" i="1" s="1"/>
  <c r="AC83" i="1"/>
  <c r="AD83" i="1" s="1"/>
  <c r="AC631" i="1"/>
  <c r="AD631" i="1" s="1"/>
  <c r="AC206" i="1"/>
  <c r="AD206" i="1" s="1"/>
  <c r="AC922" i="1"/>
  <c r="AD922" i="1" s="1"/>
  <c r="AC923" i="1"/>
  <c r="AD923" i="1" s="1"/>
  <c r="AC120" i="1"/>
  <c r="AD120" i="1" s="1"/>
  <c r="AC285" i="1"/>
  <c r="AD285" i="1" s="1"/>
  <c r="AC342" i="1"/>
  <c r="AD342" i="1" s="1"/>
  <c r="AC927" i="1"/>
  <c r="AD927" i="1" s="1"/>
  <c r="AC928" i="1"/>
  <c r="AD928" i="1" s="1"/>
  <c r="AC783" i="1"/>
  <c r="AD783" i="1" s="1"/>
  <c r="AC930" i="1"/>
  <c r="AD930" i="1" s="1"/>
  <c r="AC931" i="1"/>
  <c r="AD931" i="1" s="1"/>
  <c r="AC324" i="1"/>
  <c r="AD324" i="1" s="1"/>
  <c r="AC933" i="1"/>
  <c r="AD933" i="1" s="1"/>
  <c r="AC270" i="1"/>
  <c r="AD270" i="1" s="1"/>
  <c r="AC935" i="1"/>
  <c r="AD935" i="1" s="1"/>
  <c r="AC936" i="1"/>
  <c r="AD936" i="1" s="1"/>
  <c r="AC937" i="1"/>
  <c r="AD937" i="1" s="1"/>
  <c r="AC938" i="1"/>
  <c r="AD938" i="1" s="1"/>
  <c r="AC939" i="1"/>
  <c r="AD939" i="1" s="1"/>
  <c r="AC940" i="1"/>
  <c r="AD940" i="1" s="1"/>
  <c r="AC718" i="1"/>
  <c r="AD718" i="1" s="1"/>
  <c r="Z4" i="1"/>
  <c r="AA4" i="1"/>
  <c r="Z479" i="1"/>
  <c r="AA479" i="1"/>
  <c r="Z673" i="1"/>
  <c r="AA673" i="1"/>
  <c r="Z7" i="1"/>
  <c r="AA7" i="1"/>
  <c r="Z504" i="1"/>
  <c r="AA504" i="1"/>
  <c r="Z9" i="1"/>
  <c r="AA9" i="1"/>
  <c r="Z538" i="1"/>
  <c r="AA538" i="1"/>
  <c r="Z729" i="1"/>
  <c r="AA729" i="1"/>
  <c r="Z789" i="1"/>
  <c r="AA789" i="1"/>
  <c r="Z527" i="1"/>
  <c r="AA527" i="1"/>
  <c r="Z14" i="1"/>
  <c r="AA14" i="1"/>
  <c r="Z15" i="1"/>
  <c r="AA15" i="1"/>
  <c r="Z16" i="1"/>
  <c r="AA16" i="1"/>
  <c r="Z211" i="1"/>
  <c r="AA211" i="1"/>
  <c r="Z18" i="1"/>
  <c r="AA18" i="1"/>
  <c r="Z19" i="1"/>
  <c r="AA19" i="1"/>
  <c r="Z20" i="1"/>
  <c r="AA20" i="1"/>
  <c r="Z21" i="1"/>
  <c r="AA21" i="1"/>
  <c r="Z532" i="1"/>
  <c r="AA532" i="1"/>
  <c r="Z23" i="1"/>
  <c r="AA23" i="1"/>
  <c r="Z24" i="1"/>
  <c r="AA24" i="1"/>
  <c r="Z25" i="1"/>
  <c r="AA25" i="1"/>
  <c r="Z152" i="1"/>
  <c r="AA152" i="1"/>
  <c r="Z27" i="1"/>
  <c r="AA27" i="1"/>
  <c r="Z28" i="1"/>
  <c r="AA28" i="1"/>
  <c r="Z29" i="1"/>
  <c r="AA29" i="1"/>
  <c r="Z601" i="1"/>
  <c r="AA601" i="1"/>
  <c r="Z31" i="1"/>
  <c r="AA31" i="1"/>
  <c r="Z32" i="1"/>
  <c r="AA32" i="1"/>
  <c r="Z294" i="1"/>
  <c r="AA294" i="1"/>
  <c r="Z529" i="1"/>
  <c r="AA529" i="1"/>
  <c r="Z35" i="1"/>
  <c r="AA35" i="1"/>
  <c r="Z36" i="1"/>
  <c r="AA36" i="1"/>
  <c r="Z37" i="1"/>
  <c r="AA37" i="1"/>
  <c r="Z45" i="1"/>
  <c r="AA45" i="1"/>
  <c r="Z69" i="1"/>
  <c r="AA69" i="1"/>
  <c r="Z40" i="1"/>
  <c r="AA40" i="1"/>
  <c r="Z41" i="1"/>
  <c r="AA41" i="1"/>
  <c r="Z676" i="1"/>
  <c r="AA676" i="1"/>
  <c r="Z43" i="1"/>
  <c r="AA43" i="1"/>
  <c r="Z768" i="1"/>
  <c r="AA768" i="1"/>
  <c r="Z273" i="1"/>
  <c r="AA273" i="1"/>
  <c r="Z46" i="1"/>
  <c r="AA46" i="1"/>
  <c r="Z47" i="1"/>
  <c r="AA47" i="1"/>
  <c r="Z276" i="1"/>
  <c r="AA276" i="1"/>
  <c r="Z920" i="1"/>
  <c r="AA920" i="1"/>
  <c r="Z50" i="1"/>
  <c r="AA50" i="1"/>
  <c r="Z51" i="1"/>
  <c r="AA51" i="1"/>
  <c r="Z815" i="1"/>
  <c r="AA815" i="1"/>
  <c r="Z363" i="1"/>
  <c r="AA363" i="1"/>
  <c r="Z54" i="1"/>
  <c r="AA54" i="1"/>
  <c r="Z55" i="1"/>
  <c r="AA55" i="1"/>
  <c r="Z56" i="1"/>
  <c r="AA56" i="1"/>
  <c r="Z91" i="1"/>
  <c r="AA91" i="1"/>
  <c r="Z58" i="1"/>
  <c r="AA58" i="1"/>
  <c r="Z59" i="1"/>
  <c r="AA59" i="1"/>
  <c r="Z60" i="1"/>
  <c r="AA60" i="1"/>
  <c r="Z391" i="1"/>
  <c r="AA391" i="1"/>
  <c r="Z62" i="1"/>
  <c r="AA62" i="1"/>
  <c r="Z63" i="1"/>
  <c r="AA63" i="1"/>
  <c r="Z64" i="1"/>
  <c r="AA64" i="1"/>
  <c r="Z48" i="1"/>
  <c r="AA48" i="1"/>
  <c r="Z66" i="1"/>
  <c r="AA66" i="1"/>
  <c r="Z67" i="1"/>
  <c r="AA67" i="1"/>
  <c r="Z68" i="1"/>
  <c r="AA68" i="1"/>
  <c r="Z797" i="1"/>
  <c r="AA797" i="1"/>
  <c r="Z745" i="1"/>
  <c r="AA745" i="1"/>
  <c r="Z71" i="1"/>
  <c r="AA71" i="1"/>
  <c r="Z72" i="1"/>
  <c r="AA72" i="1"/>
  <c r="Z73" i="1"/>
  <c r="AA73" i="1"/>
  <c r="Z549" i="1"/>
  <c r="AA549" i="1"/>
  <c r="Z75" i="1"/>
  <c r="AA75" i="1"/>
  <c r="Z214" i="1"/>
  <c r="AA214" i="1"/>
  <c r="Z77" i="1"/>
  <c r="AA77" i="1"/>
  <c r="Z78" i="1"/>
  <c r="AA78" i="1"/>
  <c r="Z79" i="1"/>
  <c r="AA79" i="1"/>
  <c r="Z80" i="1"/>
  <c r="AA80" i="1"/>
  <c r="Z81" i="1"/>
  <c r="AA81" i="1"/>
  <c r="Z82" i="1"/>
  <c r="AA82" i="1"/>
  <c r="Z304" i="1"/>
  <c r="AA304" i="1"/>
  <c r="Z853" i="1"/>
  <c r="AA853" i="1"/>
  <c r="Z443" i="1"/>
  <c r="AA443" i="1"/>
  <c r="Z86" i="1"/>
  <c r="AA86" i="1"/>
  <c r="Z87" i="1"/>
  <c r="AA87" i="1"/>
  <c r="Z88" i="1"/>
  <c r="AA88" i="1"/>
  <c r="Z800" i="1"/>
  <c r="AA800" i="1"/>
  <c r="Z90" i="1"/>
  <c r="AA90" i="1"/>
  <c r="Z225" i="1"/>
  <c r="AA225" i="1"/>
  <c r="Z92" i="1"/>
  <c r="AA92" i="1"/>
  <c r="Z93" i="1"/>
  <c r="AA93" i="1"/>
  <c r="Z94" i="1"/>
  <c r="AA94" i="1"/>
  <c r="Z95" i="1"/>
  <c r="AA95" i="1"/>
  <c r="Z96" i="1"/>
  <c r="AA96" i="1"/>
  <c r="Z97" i="1"/>
  <c r="AA97" i="1"/>
  <c r="Z900" i="1"/>
  <c r="AA900" i="1"/>
  <c r="Z99" i="1"/>
  <c r="AA99" i="1"/>
  <c r="Z100" i="1"/>
  <c r="AA100" i="1"/>
  <c r="Z101" i="1"/>
  <c r="AA101" i="1"/>
  <c r="Z102" i="1"/>
  <c r="AA102" i="1"/>
  <c r="Z103" i="1"/>
  <c r="AA103" i="1"/>
  <c r="Z292" i="1"/>
  <c r="AA292" i="1"/>
  <c r="Z105" i="1"/>
  <c r="AA105" i="1"/>
  <c r="Z511" i="1"/>
  <c r="AA511" i="1"/>
  <c r="Z107" i="1"/>
  <c r="AA107" i="1"/>
  <c r="Z108" i="1"/>
  <c r="AA108" i="1"/>
  <c r="Z109" i="1"/>
  <c r="AA109" i="1"/>
  <c r="Z110" i="1"/>
  <c r="AA110" i="1"/>
  <c r="Z111" i="1"/>
  <c r="AA111" i="1"/>
  <c r="Z112" i="1"/>
  <c r="AA112" i="1"/>
  <c r="Z113" i="1"/>
  <c r="AA113" i="1"/>
  <c r="Z114" i="1"/>
  <c r="AA114" i="1"/>
  <c r="Z115" i="1"/>
  <c r="AA115" i="1"/>
  <c r="Z116" i="1"/>
  <c r="AA116" i="1"/>
  <c r="Z451" i="1"/>
  <c r="AA451" i="1"/>
  <c r="Z118" i="1"/>
  <c r="AA118" i="1"/>
  <c r="Z119" i="1"/>
  <c r="AA119" i="1"/>
  <c r="Z641" i="1"/>
  <c r="AA641" i="1"/>
  <c r="Z547" i="1"/>
  <c r="AA547" i="1"/>
  <c r="Z122" i="1"/>
  <c r="AA122" i="1"/>
  <c r="Z123" i="1"/>
  <c r="AA123" i="1"/>
  <c r="Z124" i="1"/>
  <c r="AA124" i="1"/>
  <c r="Z125" i="1"/>
  <c r="AA125" i="1"/>
  <c r="Z603" i="1"/>
  <c r="AA603" i="1"/>
  <c r="Z321" i="1"/>
  <c r="AA321" i="1"/>
  <c r="Z128" i="1"/>
  <c r="AA128" i="1"/>
  <c r="Z129" i="1"/>
  <c r="AA129" i="1"/>
  <c r="Z130" i="1"/>
  <c r="AA130" i="1"/>
  <c r="Z131" i="1"/>
  <c r="AA131" i="1"/>
  <c r="Z132" i="1"/>
  <c r="AA132" i="1"/>
  <c r="Z133" i="1"/>
  <c r="AA133" i="1"/>
  <c r="Z134" i="1"/>
  <c r="AA134" i="1"/>
  <c r="Z135" i="1"/>
  <c r="AA135" i="1"/>
  <c r="Z279" i="1"/>
  <c r="AA279" i="1"/>
  <c r="Z137" i="1"/>
  <c r="AA137" i="1"/>
  <c r="Z138" i="1"/>
  <c r="AA138" i="1"/>
  <c r="Z139" i="1"/>
  <c r="AA139" i="1"/>
  <c r="Z140" i="1"/>
  <c r="AA140" i="1"/>
  <c r="Z141" i="1"/>
  <c r="AA141" i="1"/>
  <c r="Z142" i="1"/>
  <c r="AA142" i="1"/>
  <c r="Z182" i="1"/>
  <c r="AA182" i="1"/>
  <c r="Z144" i="1"/>
  <c r="AA144" i="1"/>
  <c r="Z653" i="1"/>
  <c r="AA653" i="1"/>
  <c r="Z622" i="1"/>
  <c r="AA622" i="1"/>
  <c r="Z680" i="1"/>
  <c r="AA680" i="1"/>
  <c r="Z148" i="1"/>
  <c r="AA148" i="1"/>
  <c r="Z127" i="1"/>
  <c r="AA127" i="1"/>
  <c r="Z150" i="1"/>
  <c r="AA150" i="1"/>
  <c r="Z218" i="1"/>
  <c r="AA218" i="1"/>
  <c r="Z564" i="1"/>
  <c r="AA564" i="1"/>
  <c r="Z153" i="1"/>
  <c r="AA153" i="1"/>
  <c r="Z154" i="1"/>
  <c r="AA154" i="1"/>
  <c r="Z155" i="1"/>
  <c r="AA155" i="1"/>
  <c r="Z909" i="1"/>
  <c r="AA909" i="1"/>
  <c r="Z257" i="1"/>
  <c r="AA257" i="1"/>
  <c r="Z158" i="1"/>
  <c r="AA158" i="1"/>
  <c r="Z159" i="1"/>
  <c r="AA159" i="1"/>
  <c r="Z160" i="1"/>
  <c r="AA160" i="1"/>
  <c r="Z469" i="1"/>
  <c r="AA469" i="1"/>
  <c r="Z813" i="1"/>
  <c r="AA813" i="1"/>
  <c r="Z412" i="1"/>
  <c r="AA412" i="1"/>
  <c r="Z329" i="1"/>
  <c r="AA329" i="1"/>
  <c r="Z165" i="1"/>
  <c r="AA165" i="1"/>
  <c r="Z166" i="1"/>
  <c r="AA166" i="1"/>
  <c r="Z852" i="1"/>
  <c r="AA852" i="1"/>
  <c r="Z403" i="1"/>
  <c r="AA403" i="1"/>
  <c r="Z169" i="1"/>
  <c r="AA169" i="1"/>
  <c r="Z170" i="1"/>
  <c r="AA170" i="1"/>
  <c r="Z767" i="1"/>
  <c r="AA767" i="1"/>
  <c r="Z260" i="1"/>
  <c r="AA260" i="1"/>
  <c r="Z173" i="1"/>
  <c r="AA173" i="1"/>
  <c r="Z174" i="1"/>
  <c r="AA174" i="1"/>
  <c r="Z175" i="1"/>
  <c r="AA175" i="1"/>
  <c r="Z176" i="1"/>
  <c r="AA176" i="1"/>
  <c r="Z766" i="1"/>
  <c r="AA766" i="1"/>
  <c r="Z178" i="1"/>
  <c r="AA178" i="1"/>
  <c r="Z179" i="1"/>
  <c r="AA179" i="1"/>
  <c r="Z180" i="1"/>
  <c r="AA180" i="1"/>
  <c r="Z181" i="1"/>
  <c r="AA181" i="1"/>
  <c r="Z654" i="1"/>
  <c r="AA654" i="1"/>
  <c r="Z183" i="1"/>
  <c r="AA183" i="1"/>
  <c r="Z823" i="1"/>
  <c r="AA823" i="1"/>
  <c r="Z185" i="1"/>
  <c r="AA185" i="1"/>
  <c r="Z701" i="1"/>
  <c r="AA701" i="1"/>
  <c r="Z187" i="1"/>
  <c r="AA187" i="1"/>
  <c r="Z188" i="1"/>
  <c r="AA188" i="1"/>
  <c r="Z146" i="1"/>
  <c r="AA146" i="1"/>
  <c r="Z190" i="1"/>
  <c r="AA190" i="1"/>
  <c r="Z191" i="1"/>
  <c r="AA191" i="1"/>
  <c r="Z192" i="1"/>
  <c r="AA192" i="1"/>
  <c r="Z771" i="1"/>
  <c r="AA771" i="1"/>
  <c r="Z11" i="1"/>
  <c r="AA11" i="1"/>
  <c r="Z195" i="1"/>
  <c r="AA195" i="1"/>
  <c r="Z84" i="1"/>
  <c r="AA84" i="1"/>
  <c r="Z197" i="1"/>
  <c r="AA197" i="1"/>
  <c r="Z198" i="1"/>
  <c r="AA198" i="1"/>
  <c r="Z297" i="1"/>
  <c r="AA297" i="1"/>
  <c r="Z344" i="1"/>
  <c r="AA344" i="1"/>
  <c r="Z201" i="1"/>
  <c r="AA201" i="1"/>
  <c r="Z202" i="1"/>
  <c r="AA202" i="1"/>
  <c r="Z203" i="1"/>
  <c r="AA203" i="1"/>
  <c r="Z204" i="1"/>
  <c r="AA204" i="1"/>
  <c r="Z271" i="1"/>
  <c r="AA271" i="1"/>
  <c r="Z518" i="1"/>
  <c r="AA518" i="1"/>
  <c r="Z208" i="1"/>
  <c r="AA208" i="1"/>
  <c r="Z318" i="1"/>
  <c r="AA318" i="1"/>
  <c r="Z209" i="1"/>
  <c r="AA209" i="1"/>
  <c r="Z210" i="1"/>
  <c r="AA210" i="1"/>
  <c r="Z407" i="1"/>
  <c r="AA407" i="1"/>
  <c r="Z212" i="1"/>
  <c r="AA212" i="1"/>
  <c r="Z213" i="1"/>
  <c r="AA213" i="1"/>
  <c r="Z377" i="1"/>
  <c r="AA377" i="1"/>
  <c r="Z215" i="1"/>
  <c r="AA215" i="1"/>
  <c r="Z216" i="1"/>
  <c r="AA216" i="1"/>
  <c r="Z217" i="1"/>
  <c r="AA217" i="1"/>
  <c r="Z373" i="1"/>
  <c r="AA373" i="1"/>
  <c r="Z804" i="1"/>
  <c r="AA804" i="1"/>
  <c r="Z220" i="1"/>
  <c r="AA220" i="1"/>
  <c r="Z877" i="1"/>
  <c r="AA877" i="1"/>
  <c r="Z222" i="1"/>
  <c r="AA222" i="1"/>
  <c r="Z635" i="1"/>
  <c r="AA635" i="1"/>
  <c r="Z224" i="1"/>
  <c r="AA224" i="1"/>
  <c r="Z106" i="1"/>
  <c r="AA106" i="1"/>
  <c r="Z924" i="1"/>
  <c r="AA924" i="1"/>
  <c r="Z227" i="1"/>
  <c r="AA227" i="1"/>
  <c r="Z455" i="1"/>
  <c r="AA455" i="1"/>
  <c r="Z473" i="1"/>
  <c r="AA473" i="1"/>
  <c r="Z230" i="1"/>
  <c r="AA230" i="1"/>
  <c r="Z231" i="1"/>
  <c r="AA231" i="1"/>
  <c r="Z38" i="1"/>
  <c r="AA38" i="1"/>
  <c r="Z233" i="1"/>
  <c r="AA233" i="1"/>
  <c r="Z234" i="1"/>
  <c r="AA234" i="1"/>
  <c r="Z235" i="1"/>
  <c r="AA235" i="1"/>
  <c r="Z236" i="1"/>
  <c r="AA236" i="1"/>
  <c r="Z237" i="1"/>
  <c r="AA237" i="1"/>
  <c r="Z238" i="1"/>
  <c r="AA238" i="1"/>
  <c r="Z239" i="1"/>
  <c r="AA239" i="1"/>
  <c r="Z240" i="1"/>
  <c r="AA240" i="1"/>
  <c r="Z241" i="1"/>
  <c r="AA241" i="1"/>
  <c r="Z163" i="1"/>
  <c r="AA163" i="1"/>
  <c r="Z474" i="1"/>
  <c r="AA474" i="1"/>
  <c r="Z244" i="1"/>
  <c r="AA244" i="1"/>
  <c r="Z30" i="1"/>
  <c r="AA30" i="1"/>
  <c r="Z369" i="1"/>
  <c r="AA369" i="1"/>
  <c r="Z247" i="1"/>
  <c r="AA247" i="1"/>
  <c r="Z248" i="1"/>
  <c r="AA248" i="1"/>
  <c r="Z874" i="1"/>
  <c r="AA874" i="1"/>
  <c r="Z250" i="1"/>
  <c r="AA250" i="1"/>
  <c r="Z619" i="1"/>
  <c r="AA619" i="1"/>
  <c r="Z252" i="1"/>
  <c r="AA252" i="1"/>
  <c r="Z253" i="1"/>
  <c r="AA253" i="1"/>
  <c r="Z254" i="1"/>
  <c r="AA254" i="1"/>
  <c r="Z49" i="1"/>
  <c r="AA49" i="1"/>
  <c r="Z256" i="1"/>
  <c r="AA256" i="1"/>
  <c r="Z762" i="1"/>
  <c r="AA762" i="1"/>
  <c r="Z258" i="1"/>
  <c r="AA258" i="1"/>
  <c r="Z259" i="1"/>
  <c r="AA259" i="1"/>
  <c r="Z590" i="1"/>
  <c r="AA590" i="1"/>
  <c r="Z261" i="1"/>
  <c r="AA261" i="1"/>
  <c r="Z262" i="1"/>
  <c r="AA262" i="1"/>
  <c r="Z477" i="1"/>
  <c r="AA477" i="1"/>
  <c r="Z693" i="1"/>
  <c r="AA693" i="1"/>
  <c r="Z583" i="1"/>
  <c r="AA583" i="1"/>
  <c r="Z12" i="1"/>
  <c r="AA12" i="1"/>
  <c r="Z267" i="1"/>
  <c r="AA267" i="1"/>
  <c r="Z205" i="1"/>
  <c r="AA205" i="1"/>
  <c r="Z269" i="1"/>
  <c r="AA269" i="1"/>
  <c r="Z884" i="1"/>
  <c r="AA884" i="1"/>
  <c r="Z496" i="1"/>
  <c r="AA496" i="1"/>
  <c r="Z272" i="1"/>
  <c r="AA272" i="1"/>
  <c r="Z441" i="1"/>
  <c r="AA441" i="1"/>
  <c r="Z430" i="1"/>
  <c r="AA430" i="1"/>
  <c r="Z275" i="1"/>
  <c r="AA275" i="1"/>
  <c r="Z303" i="1"/>
  <c r="AA303" i="1"/>
  <c r="Z593" i="1"/>
  <c r="AA593" i="1"/>
  <c r="Z278" i="1"/>
  <c r="AA278" i="1"/>
  <c r="Z436" i="1"/>
  <c r="AA436" i="1"/>
  <c r="Z894" i="1"/>
  <c r="AA894" i="1"/>
  <c r="Z281" i="1"/>
  <c r="AA281" i="1"/>
  <c r="Z282" i="1"/>
  <c r="AA282" i="1"/>
  <c r="Z283" i="1"/>
  <c r="AA283" i="1"/>
  <c r="Z85" i="1"/>
  <c r="AA85" i="1"/>
  <c r="Z232" i="1"/>
  <c r="AA232" i="1"/>
  <c r="Z831" i="1"/>
  <c r="AA831" i="1"/>
  <c r="Z287" i="1"/>
  <c r="AA287" i="1"/>
  <c r="Z288" i="1"/>
  <c r="AA288" i="1"/>
  <c r="Z333" i="1"/>
  <c r="AA333" i="1"/>
  <c r="Z290" i="1"/>
  <c r="AA290" i="1"/>
  <c r="Z291" i="1"/>
  <c r="AA291" i="1"/>
  <c r="Z618" i="1"/>
  <c r="AA618" i="1"/>
  <c r="Z293" i="1"/>
  <c r="AA293" i="1"/>
  <c r="Z524" i="1"/>
  <c r="AA524" i="1"/>
  <c r="Z295" i="1"/>
  <c r="AA295" i="1"/>
  <c r="Z296" i="1"/>
  <c r="AA296" i="1"/>
  <c r="Z263" i="1"/>
  <c r="AA263" i="1"/>
  <c r="Z298" i="1"/>
  <c r="AA298" i="1"/>
  <c r="Z299" i="1"/>
  <c r="AA299" i="1"/>
  <c r="Z300" i="1"/>
  <c r="AA300" i="1"/>
  <c r="Z746" i="1"/>
  <c r="AA746" i="1"/>
  <c r="Z655" i="1"/>
  <c r="AA655" i="1"/>
  <c r="Z757" i="1"/>
  <c r="AA757" i="1"/>
  <c r="Z476" i="1"/>
  <c r="AA476" i="1"/>
  <c r="Z466" i="1"/>
  <c r="AA466" i="1"/>
  <c r="Z306" i="1"/>
  <c r="AA306" i="1"/>
  <c r="Z726" i="1"/>
  <c r="AA726" i="1"/>
  <c r="Z308" i="1"/>
  <c r="AA308" i="1"/>
  <c r="Z696" i="1"/>
  <c r="AA696" i="1"/>
  <c r="Z310" i="1"/>
  <c r="AA310" i="1"/>
  <c r="Z311" i="1"/>
  <c r="AA311" i="1"/>
  <c r="Z312" i="1"/>
  <c r="AA312" i="1"/>
  <c r="Z199" i="1"/>
  <c r="AA199" i="1"/>
  <c r="Z314" i="1"/>
  <c r="AA314" i="1"/>
  <c r="Z392" i="1"/>
  <c r="AA392" i="1"/>
  <c r="Z555" i="1"/>
  <c r="AA555" i="1"/>
  <c r="Z317" i="1"/>
  <c r="AA317" i="1"/>
  <c r="Z576" i="1"/>
  <c r="AA576" i="1"/>
  <c r="Z319" i="1"/>
  <c r="AA319" i="1"/>
  <c r="Z320" i="1"/>
  <c r="AA320" i="1"/>
  <c r="Z89" i="1"/>
  <c r="AA89" i="1"/>
  <c r="Z322" i="1"/>
  <c r="AA322" i="1"/>
  <c r="Z323" i="1"/>
  <c r="AA323" i="1"/>
  <c r="Z627" i="1"/>
  <c r="AA627" i="1"/>
  <c r="Z200" i="1"/>
  <c r="AA200" i="1"/>
  <c r="Z326" i="1"/>
  <c r="AA326" i="1"/>
  <c r="Z327" i="1"/>
  <c r="AA327" i="1"/>
  <c r="Z328" i="1"/>
  <c r="AA328" i="1"/>
  <c r="Z798" i="1"/>
  <c r="AA798" i="1"/>
  <c r="Z330" i="1"/>
  <c r="AA330" i="1"/>
  <c r="Z640" i="1"/>
  <c r="AA640" i="1"/>
  <c r="Z332" i="1"/>
  <c r="AA332" i="1"/>
  <c r="Z226" i="1"/>
  <c r="AA226" i="1"/>
  <c r="Z349" i="1"/>
  <c r="AA349" i="1"/>
  <c r="Z335" i="1"/>
  <c r="AA335" i="1"/>
  <c r="Z336" i="1"/>
  <c r="AA336" i="1"/>
  <c r="Z423" i="1"/>
  <c r="AA423" i="1"/>
  <c r="Z338" i="1"/>
  <c r="AA338" i="1"/>
  <c r="Z339" i="1"/>
  <c r="AA339" i="1"/>
  <c r="Z266" i="1"/>
  <c r="AA266" i="1"/>
  <c r="Z315" i="1"/>
  <c r="AA315" i="1"/>
  <c r="Z475" i="1"/>
  <c r="AA475" i="1"/>
  <c r="Z343" i="1"/>
  <c r="AA343" i="1"/>
  <c r="Z10" i="1"/>
  <c r="AA10" i="1"/>
  <c r="Z186" i="1"/>
  <c r="AA186" i="1"/>
  <c r="Z346" i="1"/>
  <c r="AA346" i="1"/>
  <c r="Z615" i="1"/>
  <c r="AA615" i="1"/>
  <c r="Z492" i="1"/>
  <c r="AA492" i="1"/>
  <c r="Z650" i="1"/>
  <c r="AA650" i="1"/>
  <c r="Z350" i="1"/>
  <c r="AA350" i="1"/>
  <c r="Z351" i="1"/>
  <c r="AA351" i="1"/>
  <c r="Z352" i="1"/>
  <c r="AA352" i="1"/>
  <c r="Z353" i="1"/>
  <c r="AA353" i="1"/>
  <c r="Z449" i="1"/>
  <c r="AA449" i="1"/>
  <c r="Z355" i="1"/>
  <c r="AA355" i="1"/>
  <c r="Z145" i="1"/>
  <c r="AA145" i="1"/>
  <c r="Z13" i="1"/>
  <c r="AA13" i="1"/>
  <c r="Z358" i="1"/>
  <c r="AA358" i="1"/>
  <c r="Z177" i="1"/>
  <c r="AA177" i="1"/>
  <c r="Z360" i="1"/>
  <c r="AA360" i="1"/>
  <c r="Z361" i="1"/>
  <c r="AA361" i="1"/>
  <c r="Z663" i="1"/>
  <c r="AA663" i="1"/>
  <c r="Z656" i="1"/>
  <c r="AA656" i="1"/>
  <c r="Z537" i="1"/>
  <c r="AA537" i="1"/>
  <c r="Z365" i="1"/>
  <c r="AA365" i="1"/>
  <c r="Z366" i="1"/>
  <c r="AA366" i="1"/>
  <c r="Z519" i="1"/>
  <c r="AA519" i="1"/>
  <c r="Z522" i="1"/>
  <c r="AA522" i="1"/>
  <c r="Z487" i="1"/>
  <c r="AA487" i="1"/>
  <c r="Z370" i="1"/>
  <c r="AA370" i="1"/>
  <c r="Z371" i="1"/>
  <c r="AA371" i="1"/>
  <c r="Z372" i="1"/>
  <c r="AA372" i="1"/>
  <c r="Z904" i="1"/>
  <c r="AA904" i="1"/>
  <c r="Z374" i="1"/>
  <c r="AA374" i="1"/>
  <c r="Z375" i="1"/>
  <c r="AA375" i="1"/>
  <c r="Z376" i="1"/>
  <c r="AA376" i="1"/>
  <c r="Z400" i="1"/>
  <c r="AA400" i="1"/>
  <c r="Z378" i="1"/>
  <c r="AA378" i="1"/>
  <c r="Z379" i="1"/>
  <c r="AA379" i="1"/>
  <c r="Z380" i="1"/>
  <c r="AA380" i="1"/>
  <c r="Z803" i="1"/>
  <c r="AA803" i="1"/>
  <c r="Z382" i="1"/>
  <c r="AA382" i="1"/>
  <c r="Z345" i="1"/>
  <c r="AA345" i="1"/>
  <c r="Z384" i="1"/>
  <c r="AA384" i="1"/>
  <c r="Z907" i="1"/>
  <c r="AA907" i="1"/>
  <c r="Z386" i="1"/>
  <c r="AA386" i="1"/>
  <c r="Z387" i="1"/>
  <c r="AA387" i="1"/>
  <c r="Z388" i="1"/>
  <c r="AA388" i="1"/>
  <c r="Z389" i="1"/>
  <c r="AA389" i="1"/>
  <c r="Z390" i="1"/>
  <c r="AA390" i="1"/>
  <c r="Z902" i="1"/>
  <c r="AA902" i="1"/>
  <c r="Z730" i="1"/>
  <c r="AA730" i="1"/>
  <c r="Z246" i="1"/>
  <c r="AA246" i="1"/>
  <c r="Z394" i="1"/>
  <c r="AA394" i="1"/>
  <c r="Z395" i="1"/>
  <c r="AA395" i="1"/>
  <c r="Z396" i="1"/>
  <c r="AA396" i="1"/>
  <c r="Z397" i="1"/>
  <c r="AA397" i="1"/>
  <c r="Z219" i="1"/>
  <c r="AA219" i="1"/>
  <c r="Z399" i="1"/>
  <c r="AA399" i="1"/>
  <c r="Z284" i="1"/>
  <c r="AA284" i="1"/>
  <c r="Z401" i="1"/>
  <c r="AA401" i="1"/>
  <c r="Z348" i="1"/>
  <c r="AA348" i="1"/>
  <c r="Z402" i="1"/>
  <c r="AA402" i="1"/>
  <c r="Z53" i="1"/>
  <c r="AA53" i="1"/>
  <c r="Z405" i="1"/>
  <c r="AA405" i="1"/>
  <c r="Z406" i="1"/>
  <c r="AA406" i="1"/>
  <c r="Z540" i="1"/>
  <c r="AA540" i="1"/>
  <c r="Z806" i="1"/>
  <c r="AA806" i="1"/>
  <c r="Z905" i="1"/>
  <c r="AA905" i="1"/>
  <c r="Z410" i="1"/>
  <c r="AA410" i="1"/>
  <c r="Z411" i="1"/>
  <c r="AA411" i="1"/>
  <c r="Z513" i="1"/>
  <c r="AA513" i="1"/>
  <c r="Z708" i="1"/>
  <c r="AA708" i="1"/>
  <c r="Z414" i="1"/>
  <c r="AA414" i="1"/>
  <c r="Z415" i="1"/>
  <c r="AA415" i="1"/>
  <c r="Z416" i="1"/>
  <c r="AA416" i="1"/>
  <c r="Z364" i="1"/>
  <c r="AA364" i="1"/>
  <c r="Z274" i="1"/>
  <c r="AA274" i="1"/>
  <c r="Z419" i="1"/>
  <c r="AA419" i="1"/>
  <c r="Z420" i="1"/>
  <c r="AA420" i="1"/>
  <c r="Z421" i="1"/>
  <c r="AA421" i="1"/>
  <c r="Z422" i="1"/>
  <c r="AA422" i="1"/>
  <c r="Z671" i="1"/>
  <c r="AA671" i="1"/>
  <c r="Z243" i="1"/>
  <c r="AA243" i="1"/>
  <c r="Z39" i="1"/>
  <c r="AA39" i="1"/>
  <c r="Z426" i="1"/>
  <c r="AA426" i="1"/>
  <c r="Z427" i="1"/>
  <c r="AA427" i="1"/>
  <c r="Z502" i="1"/>
  <c r="AA502" i="1"/>
  <c r="Z429" i="1"/>
  <c r="AA429" i="1"/>
  <c r="Z604" i="1"/>
  <c r="AA604" i="1"/>
  <c r="Z706" i="1"/>
  <c r="AA706" i="1"/>
  <c r="Z432" i="1"/>
  <c r="AA432" i="1"/>
  <c r="Z433" i="1"/>
  <c r="AA433" i="1"/>
  <c r="Z434" i="1"/>
  <c r="AA434" i="1"/>
  <c r="Z435" i="1"/>
  <c r="AA435" i="1"/>
  <c r="Z870" i="1"/>
  <c r="AA870" i="1"/>
  <c r="Z383" i="1"/>
  <c r="AA383" i="1"/>
  <c r="Z438" i="1"/>
  <c r="AA438" i="1"/>
  <c r="Z728" i="1"/>
  <c r="AA728" i="1"/>
  <c r="Z440" i="1"/>
  <c r="AA440" i="1"/>
  <c r="Z457" i="1"/>
  <c r="AA457" i="1"/>
  <c r="Z442" i="1"/>
  <c r="AA442" i="1"/>
  <c r="Z483" i="1"/>
  <c r="AA483" i="1"/>
  <c r="Z444" i="1"/>
  <c r="AA444" i="1"/>
  <c r="Z445" i="1"/>
  <c r="AA445" i="1"/>
  <c r="Z289" i="1"/>
  <c r="AA289" i="1"/>
  <c r="Z57" i="1"/>
  <c r="AA57" i="1"/>
  <c r="Z448" i="1"/>
  <c r="AA448" i="1"/>
  <c r="Z480" i="1"/>
  <c r="AA480" i="1"/>
  <c r="Z450" i="1"/>
  <c r="AA450" i="1"/>
  <c r="Z592" i="1"/>
  <c r="AA592" i="1"/>
  <c r="Z229" i="1"/>
  <c r="AA229" i="1"/>
  <c r="Z453" i="1"/>
  <c r="AA453" i="1"/>
  <c r="Z74" i="1"/>
  <c r="AA74" i="1"/>
  <c r="Z742" i="1"/>
  <c r="AA742" i="1"/>
  <c r="Z456" i="1"/>
  <c r="AA456" i="1"/>
  <c r="Z910" i="1"/>
  <c r="AA910" i="1"/>
  <c r="Z458" i="1"/>
  <c r="AA458" i="1"/>
  <c r="Z167" i="1"/>
  <c r="AA167" i="1"/>
  <c r="Z460" i="1"/>
  <c r="AA460" i="1"/>
  <c r="Z461" i="1"/>
  <c r="AA461" i="1"/>
  <c r="Z642" i="1"/>
  <c r="AA642" i="1"/>
  <c r="Z463" i="1"/>
  <c r="AA463" i="1"/>
  <c r="Z464" i="1"/>
  <c r="AA464" i="1"/>
  <c r="Z659" i="1"/>
  <c r="AA659" i="1"/>
  <c r="Z644" i="1"/>
  <c r="AA644" i="1"/>
  <c r="Z467" i="1"/>
  <c r="AA467" i="1"/>
  <c r="Z468" i="1"/>
  <c r="AA468" i="1"/>
  <c r="Z682" i="1"/>
  <c r="AA682" i="1"/>
  <c r="Z876" i="1"/>
  <c r="AA876" i="1"/>
  <c r="Z471" i="1"/>
  <c r="AA471" i="1"/>
  <c r="Z472" i="1"/>
  <c r="AA472" i="1"/>
  <c r="Z505" i="1"/>
  <c r="AA505" i="1"/>
  <c r="Z623" i="1"/>
  <c r="AA623" i="1"/>
  <c r="Z536" i="1"/>
  <c r="AA536" i="1"/>
  <c r="Z161" i="1"/>
  <c r="AA161" i="1"/>
  <c r="Z495" i="1"/>
  <c r="AA495" i="1"/>
  <c r="Z478" i="1"/>
  <c r="AA478" i="1"/>
  <c r="Z156" i="1"/>
  <c r="AA156" i="1"/>
  <c r="Z149" i="1"/>
  <c r="AA149" i="1"/>
  <c r="Z481" i="1"/>
  <c r="AA481" i="1"/>
  <c r="Z447" i="1"/>
  <c r="AA447" i="1"/>
  <c r="Z189" i="1"/>
  <c r="AA189" i="1"/>
  <c r="Z417" i="1"/>
  <c r="AA417" i="1"/>
  <c r="Z485" i="1"/>
  <c r="AA485" i="1"/>
  <c r="Z915" i="1"/>
  <c r="AA915" i="1"/>
  <c r="Z393" i="1"/>
  <c r="AA393" i="1"/>
  <c r="Z488" i="1"/>
  <c r="AA488" i="1"/>
  <c r="Z489" i="1"/>
  <c r="AA489" i="1"/>
  <c r="Z490" i="1"/>
  <c r="AA490" i="1"/>
  <c r="Z491" i="1"/>
  <c r="AA491" i="1"/>
  <c r="Z251" i="1"/>
  <c r="AA251" i="1"/>
  <c r="Z493" i="1"/>
  <c r="AA493" i="1"/>
  <c r="Z494" i="1"/>
  <c r="AA494" i="1"/>
  <c r="Z367" i="1"/>
  <c r="AA367" i="1"/>
  <c r="Z535" i="1"/>
  <c r="AA535" i="1"/>
  <c r="Z497" i="1"/>
  <c r="AA497" i="1"/>
  <c r="Z498" i="1"/>
  <c r="AA498" i="1"/>
  <c r="Z162" i="1"/>
  <c r="AA162" i="1"/>
  <c r="Z500" i="1"/>
  <c r="AA500" i="1"/>
  <c r="Z501" i="1"/>
  <c r="AA501" i="1"/>
  <c r="Z860" i="1"/>
  <c r="AA860" i="1"/>
  <c r="Z503" i="1"/>
  <c r="AA503" i="1"/>
  <c r="Z712" i="1"/>
  <c r="AA712" i="1"/>
  <c r="Z8" i="1"/>
  <c r="AA8" i="1"/>
  <c r="Z207" i="1"/>
  <c r="AA207" i="1"/>
  <c r="Z354" i="1"/>
  <c r="AA354" i="1"/>
  <c r="Z151" i="1"/>
  <c r="AA151" i="1"/>
  <c r="Z22" i="1"/>
  <c r="AA22" i="1"/>
  <c r="Z510" i="1"/>
  <c r="AA510" i="1"/>
  <c r="Z65" i="1"/>
  <c r="AA65" i="1"/>
  <c r="Z512" i="1"/>
  <c r="AA512" i="1"/>
  <c r="Z847" i="1"/>
  <c r="AA847" i="1"/>
  <c r="Z514" i="1"/>
  <c r="AA514" i="1"/>
  <c r="Z515" i="1"/>
  <c r="AA515" i="1"/>
  <c r="Z516" i="1"/>
  <c r="AA516" i="1"/>
  <c r="Z688" i="1"/>
  <c r="AA688" i="1"/>
  <c r="Z506" i="1"/>
  <c r="AA506" i="1"/>
  <c r="Z790" i="1"/>
  <c r="AA790" i="1"/>
  <c r="Z520" i="1"/>
  <c r="AA520" i="1"/>
  <c r="Z521" i="1"/>
  <c r="AA521" i="1"/>
  <c r="Z381" i="1"/>
  <c r="AA381" i="1"/>
  <c r="Z888" i="1"/>
  <c r="AA888" i="1"/>
  <c r="Z264" i="1"/>
  <c r="AA264" i="1"/>
  <c r="Z517" i="1"/>
  <c r="AA517" i="1"/>
  <c r="Z462" i="1"/>
  <c r="AA462" i="1"/>
  <c r="Z404" i="1"/>
  <c r="AA404" i="1"/>
  <c r="Z194" i="1"/>
  <c r="AA194" i="1"/>
  <c r="Z325" i="1"/>
  <c r="AA325" i="1"/>
  <c r="Z530" i="1"/>
  <c r="AA530" i="1"/>
  <c r="Z531" i="1"/>
  <c r="AA531" i="1"/>
  <c r="Z196" i="1"/>
  <c r="AA196" i="1"/>
  <c r="Z533" i="1"/>
  <c r="AA533" i="1"/>
  <c r="Z534" i="1"/>
  <c r="AA534" i="1"/>
  <c r="Z277" i="1"/>
  <c r="AA277" i="1"/>
  <c r="Z164" i="1"/>
  <c r="AA164" i="1"/>
  <c r="Z368" i="1"/>
  <c r="AA368" i="1"/>
  <c r="Z580" i="1"/>
  <c r="AA580" i="1"/>
  <c r="Z454" i="1"/>
  <c r="AA454" i="1"/>
  <c r="Z616" i="1"/>
  <c r="AA616" i="1"/>
  <c r="Z541" i="1"/>
  <c r="AA541" i="1"/>
  <c r="Z76" i="1"/>
  <c r="AA76" i="1"/>
  <c r="Z626" i="1"/>
  <c r="AA626" i="1"/>
  <c r="Z544" i="1"/>
  <c r="AA544" i="1"/>
  <c r="Z545" i="1"/>
  <c r="AA545" i="1"/>
  <c r="Z912" i="1"/>
  <c r="AA912" i="1"/>
  <c r="Z523" i="1"/>
  <c r="AA523" i="1"/>
  <c r="Z548" i="1"/>
  <c r="AA548" i="1"/>
  <c r="Z223" i="1"/>
  <c r="AA223" i="1"/>
  <c r="Z550" i="1"/>
  <c r="AA550" i="1"/>
  <c r="Z302" i="1"/>
  <c r="AA302" i="1"/>
  <c r="Z552" i="1"/>
  <c r="AA552" i="1"/>
  <c r="Z553" i="1"/>
  <c r="AA553" i="1"/>
  <c r="Z554" i="1"/>
  <c r="AA554" i="1"/>
  <c r="Z340" i="1"/>
  <c r="AA340" i="1"/>
  <c r="Z556" i="1"/>
  <c r="AA556" i="1"/>
  <c r="Z557" i="1"/>
  <c r="AA557" i="1"/>
  <c r="Z651" i="1"/>
  <c r="AA651" i="1"/>
  <c r="Z559" i="1"/>
  <c r="AA559" i="1"/>
  <c r="Z921" i="1"/>
  <c r="AA921" i="1"/>
  <c r="Z561" i="1"/>
  <c r="AA561" i="1"/>
  <c r="Z562" i="1"/>
  <c r="AA562" i="1"/>
  <c r="Z563" i="1"/>
  <c r="AA563" i="1"/>
  <c r="Z702" i="1"/>
  <c r="AA702" i="1"/>
  <c r="AB702" i="1" s="1"/>
  <c r="Z565" i="1"/>
  <c r="AA565" i="1"/>
  <c r="Z566" i="1"/>
  <c r="AA566" i="1"/>
  <c r="Z567" i="1"/>
  <c r="AA567" i="1"/>
  <c r="Z568" i="1"/>
  <c r="AA568" i="1"/>
  <c r="Z507" i="1"/>
  <c r="AA507" i="1"/>
  <c r="Z570" i="1"/>
  <c r="AA570" i="1"/>
  <c r="Z268" i="1"/>
  <c r="AA268" i="1"/>
  <c r="Z572" i="1"/>
  <c r="AA572" i="1"/>
  <c r="Z573" i="1"/>
  <c r="AA573" i="1"/>
  <c r="Z574" i="1"/>
  <c r="AA574" i="1"/>
  <c r="Z249" i="1"/>
  <c r="AA249" i="1"/>
  <c r="Z747" i="1"/>
  <c r="AA747" i="1"/>
  <c r="AB747" i="1" s="1"/>
  <c r="Z577" i="1"/>
  <c r="AA577" i="1"/>
  <c r="Z255" i="1"/>
  <c r="AA255" i="1"/>
  <c r="Z579" i="1"/>
  <c r="AA579" i="1"/>
  <c r="Z98" i="1"/>
  <c r="AA98" i="1"/>
  <c r="Z581" i="1"/>
  <c r="AA581" i="1"/>
  <c r="Z786" i="1"/>
  <c r="AA786" i="1"/>
  <c r="Z526" i="1"/>
  <c r="AA526" i="1"/>
  <c r="Z584" i="1"/>
  <c r="AA584" i="1"/>
  <c r="Z585" i="1"/>
  <c r="AA585" i="1"/>
  <c r="Z586" i="1"/>
  <c r="AA586" i="1"/>
  <c r="Z587" i="1"/>
  <c r="AA587" i="1"/>
  <c r="Z588" i="1"/>
  <c r="AA588" i="1"/>
  <c r="AB588" i="1" s="1"/>
  <c r="Z589" i="1"/>
  <c r="AA589" i="1"/>
  <c r="Z893" i="1"/>
  <c r="AA893" i="1"/>
  <c r="Z591" i="1"/>
  <c r="AA591" i="1"/>
  <c r="Z459" i="1"/>
  <c r="AA459" i="1"/>
  <c r="Z861" i="1"/>
  <c r="AA861" i="1"/>
  <c r="Z594" i="1"/>
  <c r="AA594" i="1"/>
  <c r="Z719" i="1"/>
  <c r="AA719" i="1"/>
  <c r="Z596" i="1"/>
  <c r="AA596" i="1"/>
  <c r="Z597" i="1"/>
  <c r="AA597" i="1"/>
  <c r="Z598" i="1"/>
  <c r="AA598" i="1"/>
  <c r="Z599" i="1"/>
  <c r="AA599" i="1"/>
  <c r="Z600" i="1"/>
  <c r="AA600" i="1"/>
  <c r="AB600" i="1" s="1"/>
  <c r="Z418" i="1"/>
  <c r="AA418" i="1"/>
  <c r="Z602" i="1"/>
  <c r="AA602" i="1"/>
  <c r="Z157" i="1"/>
  <c r="AA157" i="1"/>
  <c r="Z855" i="1"/>
  <c r="AA855" i="1"/>
  <c r="Z605" i="1"/>
  <c r="AA605" i="1"/>
  <c r="Z606" i="1"/>
  <c r="AA606" i="1"/>
  <c r="Z607" i="1"/>
  <c r="AA607" i="1"/>
  <c r="Z608" i="1"/>
  <c r="AA608" i="1"/>
  <c r="Z609" i="1"/>
  <c r="AA609" i="1"/>
  <c r="Z610" i="1"/>
  <c r="AA610" i="1"/>
  <c r="Z611" i="1"/>
  <c r="AA611" i="1"/>
  <c r="Z612" i="1"/>
  <c r="AA612" i="1"/>
  <c r="AB612" i="1" s="1"/>
  <c r="Z613" i="1"/>
  <c r="AA613" i="1"/>
  <c r="Z614" i="1"/>
  <c r="AA614" i="1"/>
  <c r="Z486" i="1"/>
  <c r="AA486" i="1"/>
  <c r="Z582" i="1"/>
  <c r="AA582" i="1"/>
  <c r="Z617" i="1"/>
  <c r="AA617" i="1"/>
  <c r="Z700" i="1"/>
  <c r="AA700" i="1"/>
  <c r="Z484" i="1"/>
  <c r="AA484" i="1"/>
  <c r="Z821" i="1"/>
  <c r="AA821" i="1"/>
  <c r="Z621" i="1"/>
  <c r="AA621" i="1"/>
  <c r="Z829" i="1"/>
  <c r="AA829" i="1"/>
  <c r="Z578" i="1"/>
  <c r="AA578" i="1"/>
  <c r="Z624" i="1"/>
  <c r="AA624" i="1"/>
  <c r="AB624" i="1" s="1"/>
  <c r="Z625" i="1"/>
  <c r="AA625" i="1"/>
  <c r="Z558" i="1"/>
  <c r="AA558" i="1"/>
  <c r="Z337" i="1"/>
  <c r="AA337" i="1"/>
  <c r="Z301" i="1"/>
  <c r="AA301" i="1"/>
  <c r="Z863" i="1"/>
  <c r="AA863" i="1"/>
  <c r="Z630" i="1"/>
  <c r="AA630" i="1"/>
  <c r="Z775" i="1"/>
  <c r="AA775" i="1"/>
  <c r="Z873" i="1"/>
  <c r="AA873" i="1"/>
  <c r="Z633" i="1"/>
  <c r="AA633" i="1"/>
  <c r="Z634" i="1"/>
  <c r="AA634" i="1"/>
  <c r="Z824" i="1"/>
  <c r="AA824" i="1"/>
  <c r="Z636" i="1"/>
  <c r="AA636" i="1"/>
  <c r="AB636" i="1" s="1"/>
  <c r="Z637" i="1"/>
  <c r="AA637" i="1"/>
  <c r="Z638" i="1"/>
  <c r="AA638" i="1"/>
  <c r="Z639" i="1"/>
  <c r="AA639" i="1"/>
  <c r="Z242" i="1"/>
  <c r="AA242" i="1"/>
  <c r="Z362" i="1"/>
  <c r="AA362" i="1"/>
  <c r="Z465" i="1"/>
  <c r="AA465" i="1"/>
  <c r="Z643" i="1"/>
  <c r="AA643" i="1"/>
  <c r="Z704" i="1"/>
  <c r="AA704" i="1"/>
  <c r="Z645" i="1"/>
  <c r="AA645" i="1"/>
  <c r="Z646" i="1"/>
  <c r="AA646" i="1"/>
  <c r="Z647" i="1"/>
  <c r="AA647" i="1"/>
  <c r="Z648" i="1"/>
  <c r="AA648" i="1"/>
  <c r="AB648" i="1" s="1"/>
  <c r="Z649" i="1"/>
  <c r="AA649" i="1"/>
  <c r="Z787" i="1"/>
  <c r="AA787" i="1"/>
  <c r="Z508" i="1"/>
  <c r="AA508" i="1"/>
  <c r="Z652" i="1"/>
  <c r="AA652" i="1"/>
  <c r="Z42" i="1"/>
  <c r="AA42" i="1"/>
  <c r="Z689" i="1"/>
  <c r="AA689" i="1"/>
  <c r="Z880" i="1"/>
  <c r="AA880" i="1"/>
  <c r="Z629" i="1"/>
  <c r="AA629" i="1"/>
  <c r="Z657" i="1"/>
  <c r="AA657" i="1"/>
  <c r="Z658" i="1"/>
  <c r="AA658" i="1"/>
  <c r="Z398" i="1"/>
  <c r="AA398" i="1"/>
  <c r="Z660" i="1"/>
  <c r="AA660" i="1"/>
  <c r="AB660" i="1" s="1"/>
  <c r="Z661" i="1"/>
  <c r="AA661" i="1"/>
  <c r="Z662" i="1"/>
  <c r="AA662" i="1"/>
  <c r="Z780" i="1"/>
  <c r="AA780" i="1"/>
  <c r="Z664" i="1"/>
  <c r="AA664" i="1"/>
  <c r="Z665" i="1"/>
  <c r="AA665" i="1"/>
  <c r="Z286" i="1"/>
  <c r="AA286" i="1"/>
  <c r="Z667" i="1"/>
  <c r="AA667" i="1"/>
  <c r="Z668" i="1"/>
  <c r="AA668" i="1"/>
  <c r="Z773" i="1"/>
  <c r="AA773" i="1"/>
  <c r="Z670" i="1"/>
  <c r="AA670" i="1"/>
  <c r="Z309" i="1"/>
  <c r="AA309" i="1"/>
  <c r="Z672" i="1"/>
  <c r="AA672" i="1"/>
  <c r="AB672" i="1" s="1"/>
  <c r="Z525" i="1"/>
  <c r="AA525" i="1"/>
  <c r="Z674" i="1"/>
  <c r="AA674" i="1"/>
  <c r="Z675" i="1"/>
  <c r="AA675" i="1"/>
  <c r="Z385" i="1"/>
  <c r="AA385" i="1"/>
  <c r="Z677" i="1"/>
  <c r="AA677" i="1"/>
  <c r="Z678" i="1"/>
  <c r="AA678" i="1"/>
  <c r="Z679" i="1"/>
  <c r="AA679" i="1"/>
  <c r="Z919" i="1"/>
  <c r="AA919" i="1"/>
  <c r="Z681" i="1"/>
  <c r="AA681" i="1"/>
  <c r="Z446" i="1"/>
  <c r="AA446" i="1"/>
  <c r="Z147" i="1"/>
  <c r="AA147" i="1"/>
  <c r="Z684" i="1"/>
  <c r="AA684" i="1"/>
  <c r="AB684" i="1" s="1"/>
  <c r="Z685" i="1"/>
  <c r="AA685" i="1"/>
  <c r="Z686" i="1"/>
  <c r="AA686" i="1"/>
  <c r="Z687" i="1"/>
  <c r="AA687" i="1"/>
  <c r="Z754" i="1"/>
  <c r="AA754" i="1"/>
  <c r="Z886" i="1"/>
  <c r="AA886" i="1"/>
  <c r="Z690" i="1"/>
  <c r="AA690" i="1"/>
  <c r="Z691" i="1"/>
  <c r="AA691" i="1"/>
  <c r="Z692" i="1"/>
  <c r="AA692" i="1"/>
  <c r="Z126" i="1"/>
  <c r="AA126" i="1"/>
  <c r="Z17" i="1"/>
  <c r="AA17" i="1"/>
  <c r="Z695" i="1"/>
  <c r="AA695" i="1"/>
  <c r="Z307" i="1"/>
  <c r="AA307" i="1"/>
  <c r="AB307" i="1" s="1"/>
  <c r="Z697" i="1"/>
  <c r="AA697" i="1"/>
  <c r="Z844" i="1"/>
  <c r="AA844" i="1"/>
  <c r="Z699" i="1"/>
  <c r="AA699" i="1"/>
  <c r="Z437" i="1"/>
  <c r="AA437" i="1"/>
  <c r="Z926" i="1"/>
  <c r="AA926" i="1"/>
  <c r="Z698" i="1"/>
  <c r="AA698" i="1"/>
  <c r="Z703" i="1"/>
  <c r="AA703" i="1"/>
  <c r="Z752" i="1"/>
  <c r="AA752" i="1"/>
  <c r="Z705" i="1"/>
  <c r="AA705" i="1"/>
  <c r="Z313" i="1"/>
  <c r="AA313" i="1"/>
  <c r="Z707" i="1"/>
  <c r="AA707" i="1"/>
  <c r="Z6" i="1"/>
  <c r="AA6" i="1"/>
  <c r="AB6" i="1" s="1"/>
  <c r="Z709" i="1"/>
  <c r="AA709" i="1"/>
  <c r="Z710" i="1"/>
  <c r="AA710" i="1"/>
  <c r="Z711" i="1"/>
  <c r="AA711" i="1"/>
  <c r="Z721" i="1"/>
  <c r="AA721" i="1"/>
  <c r="Z713" i="1"/>
  <c r="AA713" i="1"/>
  <c r="Z714" i="1"/>
  <c r="AA714" i="1"/>
  <c r="Z715" i="1"/>
  <c r="AA715" i="1"/>
  <c r="Z716" i="1"/>
  <c r="AA716" i="1"/>
  <c r="Z717" i="1"/>
  <c r="AA717" i="1"/>
  <c r="Z575" i="1"/>
  <c r="AA575" i="1"/>
  <c r="Z228" i="1"/>
  <c r="AA228" i="1"/>
  <c r="Z720" i="1"/>
  <c r="AA720" i="1"/>
  <c r="AB720" i="1" s="1"/>
  <c r="Z280" i="1"/>
  <c r="AA280" i="1"/>
  <c r="Z722" i="1"/>
  <c r="AA722" i="1"/>
  <c r="Z723" i="1"/>
  <c r="AA723" i="1"/>
  <c r="Z724" i="1"/>
  <c r="AA724" i="1"/>
  <c r="Z725" i="1"/>
  <c r="AA725" i="1"/>
  <c r="Z61" i="1"/>
  <c r="AA61" i="1"/>
  <c r="Z727" i="1"/>
  <c r="AA727" i="1"/>
  <c r="Z858" i="1"/>
  <c r="AA858" i="1"/>
  <c r="Z44" i="1"/>
  <c r="AA44" i="1"/>
  <c r="Z683" i="1"/>
  <c r="AA683" i="1"/>
  <c r="Z731" i="1"/>
  <c r="AA731" i="1"/>
  <c r="Z305" i="1"/>
  <c r="AA305" i="1"/>
  <c r="AB305" i="1" s="1"/>
  <c r="Z733" i="1"/>
  <c r="AA733" i="1"/>
  <c r="Z734" i="1"/>
  <c r="AA734" i="1"/>
  <c r="Z735" i="1"/>
  <c r="AA735" i="1"/>
  <c r="Z736" i="1"/>
  <c r="AA736" i="1"/>
  <c r="Z737" i="1"/>
  <c r="AA737" i="1"/>
  <c r="Z738" i="1"/>
  <c r="AA738" i="1"/>
  <c r="Z739" i="1"/>
  <c r="AA739" i="1"/>
  <c r="Z740" i="1"/>
  <c r="AA740" i="1"/>
  <c r="Z569" i="1"/>
  <c r="AA569" i="1"/>
  <c r="Z245" i="1"/>
  <c r="AA245" i="1"/>
  <c r="Z743" i="1"/>
  <c r="AA743" i="1"/>
  <c r="Z744" i="1"/>
  <c r="AA744" i="1"/>
  <c r="AB744" i="1" s="1"/>
  <c r="Z413" i="1"/>
  <c r="AA413" i="1"/>
  <c r="Z184" i="1"/>
  <c r="AA184" i="1"/>
  <c r="Z932" i="1"/>
  <c r="AA932" i="1"/>
  <c r="Z748" i="1"/>
  <c r="AA748" i="1"/>
  <c r="Z749" i="1"/>
  <c r="AA749" i="1"/>
  <c r="Z750" i="1"/>
  <c r="AA750" i="1"/>
  <c r="Z751" i="1"/>
  <c r="AA751" i="1"/>
  <c r="Z546" i="1"/>
  <c r="AA546" i="1"/>
  <c r="Z753" i="1"/>
  <c r="AA753" i="1"/>
  <c r="Z52" i="1"/>
  <c r="AA52" i="1"/>
  <c r="Z755" i="1"/>
  <c r="AA755" i="1"/>
  <c r="Z756" i="1"/>
  <c r="AA756" i="1"/>
  <c r="AB756" i="1" s="1"/>
  <c r="Z782" i="1"/>
  <c r="AA782" i="1"/>
  <c r="Z758" i="1"/>
  <c r="AA758" i="1"/>
  <c r="Z759" i="1"/>
  <c r="AA759" i="1"/>
  <c r="Z760" i="1"/>
  <c r="AA760" i="1"/>
  <c r="Z761" i="1"/>
  <c r="AA761" i="1"/>
  <c r="Z356" i="1"/>
  <c r="AA356" i="1"/>
  <c r="Z763" i="1"/>
  <c r="AA763" i="1"/>
  <c r="Z764" i="1"/>
  <c r="AA764" i="1"/>
  <c r="Z765" i="1"/>
  <c r="AA765" i="1"/>
  <c r="Z785" i="1"/>
  <c r="AA785" i="1"/>
  <c r="Z666" i="1"/>
  <c r="AA666" i="1"/>
  <c r="Z104" i="1"/>
  <c r="AA104" i="1"/>
  <c r="AB104" i="1" s="1"/>
  <c r="Z769" i="1"/>
  <c r="AA769" i="1"/>
  <c r="Z509" i="1"/>
  <c r="AA509" i="1"/>
  <c r="Z357" i="1"/>
  <c r="AA357" i="1"/>
  <c r="Z772" i="1"/>
  <c r="AA772" i="1"/>
  <c r="Z424" i="1"/>
  <c r="AA424" i="1"/>
  <c r="Z774" i="1"/>
  <c r="AA774" i="1"/>
  <c r="Z409" i="1"/>
  <c r="AA409" i="1"/>
  <c r="Z776" i="1"/>
  <c r="AA776" i="1"/>
  <c r="Z777" i="1"/>
  <c r="AA777" i="1"/>
  <c r="Z778" i="1"/>
  <c r="AA778" i="1"/>
  <c r="Z779" i="1"/>
  <c r="AA779" i="1"/>
  <c r="Z5" i="1"/>
  <c r="AA5" i="1"/>
  <c r="AB5" i="1" s="1"/>
  <c r="Z781" i="1"/>
  <c r="AA781" i="1"/>
  <c r="Z428" i="1"/>
  <c r="AA428" i="1"/>
  <c r="Z341" i="1"/>
  <c r="AA341" i="1"/>
  <c r="Z784" i="1"/>
  <c r="AA784" i="1"/>
  <c r="Z866" i="1"/>
  <c r="AA866" i="1"/>
  <c r="Z470" i="1"/>
  <c r="AA470" i="1"/>
  <c r="Z862" i="1"/>
  <c r="AA862" i="1"/>
  <c r="Z788" i="1"/>
  <c r="AA788" i="1"/>
  <c r="Z168" i="1"/>
  <c r="AA168" i="1"/>
  <c r="Z551" i="1"/>
  <c r="AA551" i="1"/>
  <c r="Z408" i="1"/>
  <c r="AA408" i="1"/>
  <c r="Z792" i="1"/>
  <c r="AA792" i="1"/>
  <c r="AB792" i="1" s="1"/>
  <c r="Z793" i="1"/>
  <c r="AA793" i="1"/>
  <c r="Z794" i="1"/>
  <c r="AA794" i="1"/>
  <c r="Z795" i="1"/>
  <c r="AA795" i="1"/>
  <c r="Z796" i="1"/>
  <c r="AA796" i="1"/>
  <c r="Z925" i="1"/>
  <c r="AA925" i="1"/>
  <c r="Z770" i="1"/>
  <c r="AA770" i="1"/>
  <c r="Z669" i="1"/>
  <c r="AA669" i="1"/>
  <c r="Z849" i="1"/>
  <c r="AA849" i="1"/>
  <c r="Z221" i="1"/>
  <c r="AA221" i="1"/>
  <c r="Z802" i="1"/>
  <c r="AA802" i="1"/>
  <c r="Z316" i="1"/>
  <c r="AA316" i="1"/>
  <c r="Z542" i="1"/>
  <c r="AA542" i="1"/>
  <c r="AB542" i="1" s="1"/>
  <c r="Z805" i="1"/>
  <c r="AA805" i="1"/>
  <c r="Z632" i="1"/>
  <c r="AA632" i="1"/>
  <c r="Z807" i="1"/>
  <c r="AA807" i="1"/>
  <c r="Z808" i="1"/>
  <c r="AA808" i="1"/>
  <c r="Z809" i="1"/>
  <c r="AA809" i="1"/>
  <c r="Z810" i="1"/>
  <c r="AA810" i="1"/>
  <c r="Z811" i="1"/>
  <c r="AA811" i="1"/>
  <c r="Z812" i="1"/>
  <c r="AA812" i="1"/>
  <c r="Z539" i="1"/>
  <c r="AA539" i="1"/>
  <c r="Z814" i="1"/>
  <c r="AA814" i="1"/>
  <c r="Z334" i="1"/>
  <c r="AA334" i="1"/>
  <c r="Z816" i="1"/>
  <c r="AA816" i="1"/>
  <c r="AB816" i="1" s="1"/>
  <c r="Z817" i="1"/>
  <c r="AA817" i="1"/>
  <c r="Z818" i="1"/>
  <c r="AA818" i="1"/>
  <c r="Z171" i="1"/>
  <c r="AA171" i="1"/>
  <c r="Z820" i="1"/>
  <c r="AA820" i="1"/>
  <c r="Z620" i="1"/>
  <c r="AA620" i="1"/>
  <c r="Z822" i="1"/>
  <c r="AA822" i="1"/>
  <c r="Z595" i="1"/>
  <c r="AA595" i="1"/>
  <c r="Z543" i="1"/>
  <c r="AA543" i="1"/>
  <c r="Z825" i="1"/>
  <c r="AA825" i="1"/>
  <c r="Z826" i="1"/>
  <c r="AA826" i="1"/>
  <c r="Z827" i="1"/>
  <c r="AA827" i="1"/>
  <c r="Z828" i="1"/>
  <c r="AA828" i="1"/>
  <c r="AB828" i="1" s="1"/>
  <c r="Z34" i="1"/>
  <c r="AA34" i="1"/>
  <c r="Z830" i="1"/>
  <c r="AA830" i="1"/>
  <c r="Z26" i="1"/>
  <c r="AA26" i="1"/>
  <c r="Z832" i="1"/>
  <c r="AA832" i="1"/>
  <c r="Z833" i="1"/>
  <c r="AA833" i="1"/>
  <c r="Z834" i="1"/>
  <c r="AA834" i="1"/>
  <c r="Z835" i="1"/>
  <c r="AA835" i="1"/>
  <c r="Z836" i="1"/>
  <c r="AA836" i="1"/>
  <c r="Z837" i="1"/>
  <c r="AA837" i="1"/>
  <c r="Z838" i="1"/>
  <c r="AA838" i="1"/>
  <c r="Z839" i="1"/>
  <c r="AA839" i="1"/>
  <c r="Z840" i="1"/>
  <c r="AA840" i="1"/>
  <c r="AB840" i="1" s="1"/>
  <c r="Z841" i="1"/>
  <c r="AA841" i="1"/>
  <c r="Z842" i="1"/>
  <c r="AA842" i="1"/>
  <c r="Z843" i="1"/>
  <c r="AA843" i="1"/>
  <c r="Z143" i="1"/>
  <c r="AA143" i="1"/>
  <c r="Z845" i="1"/>
  <c r="AA845" i="1"/>
  <c r="Z846" i="1"/>
  <c r="AA846" i="1"/>
  <c r="Z193" i="1"/>
  <c r="AA193" i="1"/>
  <c r="Z848" i="1"/>
  <c r="AA848" i="1"/>
  <c r="Z431" i="1"/>
  <c r="AA431" i="1"/>
  <c r="Z850" i="1"/>
  <c r="AA850" i="1"/>
  <c r="Z851" i="1"/>
  <c r="AA851" i="1"/>
  <c r="Z3" i="1"/>
  <c r="AA3" i="1"/>
  <c r="AB3" i="1" s="1"/>
  <c r="Z482" i="1"/>
  <c r="AA482" i="1"/>
  <c r="Z854" i="1"/>
  <c r="AA854" i="1"/>
  <c r="Z791" i="1"/>
  <c r="AA791" i="1"/>
  <c r="Z856" i="1"/>
  <c r="AA856" i="1"/>
  <c r="Z857" i="1"/>
  <c r="AA857" i="1"/>
  <c r="Z172" i="1"/>
  <c r="AA172" i="1"/>
  <c r="Z859" i="1"/>
  <c r="AA859" i="1"/>
  <c r="Z121" i="1"/>
  <c r="AA121" i="1"/>
  <c r="Z741" i="1"/>
  <c r="AA741" i="1"/>
  <c r="Z628" i="1"/>
  <c r="AA628" i="1"/>
  <c r="Z899" i="1"/>
  <c r="AA899" i="1"/>
  <c r="Z864" i="1"/>
  <c r="AA864" i="1"/>
  <c r="AB864" i="1" s="1"/>
  <c r="Z865" i="1"/>
  <c r="AA865" i="1"/>
  <c r="Z347" i="1"/>
  <c r="AA347" i="1"/>
  <c r="Z867" i="1"/>
  <c r="AA867" i="1"/>
  <c r="Z868" i="1"/>
  <c r="AA868" i="1"/>
  <c r="Z869" i="1"/>
  <c r="AA869" i="1"/>
  <c r="Z452" i="1"/>
  <c r="AA452" i="1"/>
  <c r="Z871" i="1"/>
  <c r="AA871" i="1"/>
  <c r="Z872" i="1"/>
  <c r="AA872" i="1"/>
  <c r="Z571" i="1"/>
  <c r="AA571" i="1"/>
  <c r="Z117" i="1"/>
  <c r="AA117" i="1"/>
  <c r="Z875" i="1"/>
  <c r="AA875" i="1"/>
  <c r="Z359" i="1"/>
  <c r="AA359" i="1"/>
  <c r="AB359" i="1" s="1"/>
  <c r="Z33" i="1"/>
  <c r="AA33" i="1"/>
  <c r="Z878" i="1"/>
  <c r="AA878" i="1"/>
  <c r="Z879" i="1"/>
  <c r="AA879" i="1"/>
  <c r="Z799" i="1"/>
  <c r="AA799" i="1"/>
  <c r="Z881" i="1"/>
  <c r="AA881" i="1"/>
  <c r="Z882" i="1"/>
  <c r="AA882" i="1"/>
  <c r="Z883" i="1"/>
  <c r="AA883" i="1"/>
  <c r="Z70" i="1"/>
  <c r="AA70" i="1"/>
  <c r="Z885" i="1"/>
  <c r="AA885" i="1"/>
  <c r="Z439" i="1"/>
  <c r="AA439" i="1"/>
  <c r="Z887" i="1"/>
  <c r="AA887" i="1"/>
  <c r="Z265" i="1"/>
  <c r="AA265" i="1"/>
  <c r="AB265" i="1" s="1"/>
  <c r="Z889" i="1"/>
  <c r="AA889" i="1"/>
  <c r="Z890" i="1"/>
  <c r="AA890" i="1"/>
  <c r="Z136" i="1"/>
  <c r="AA136" i="1"/>
  <c r="Z892" i="1"/>
  <c r="AA892" i="1"/>
  <c r="Z331" i="1"/>
  <c r="AA331" i="1"/>
  <c r="Z425" i="1"/>
  <c r="AA425" i="1"/>
  <c r="Z895" i="1"/>
  <c r="AA895" i="1"/>
  <c r="Z896" i="1"/>
  <c r="AA896" i="1"/>
  <c r="Z897" i="1"/>
  <c r="AA897" i="1"/>
  <c r="Z898" i="1"/>
  <c r="AA898" i="1"/>
  <c r="Z819" i="1"/>
  <c r="AA819" i="1"/>
  <c r="Z929" i="1"/>
  <c r="AA929" i="1"/>
  <c r="AB929" i="1" s="1"/>
  <c r="Z901" i="1"/>
  <c r="AA901" i="1"/>
  <c r="Z801" i="1"/>
  <c r="AA801" i="1"/>
  <c r="Z903" i="1"/>
  <c r="AA903" i="1"/>
  <c r="Z528" i="1"/>
  <c r="AA528" i="1"/>
  <c r="Z560" i="1"/>
  <c r="AA560" i="1"/>
  <c r="Z906" i="1"/>
  <c r="AA906" i="1"/>
  <c r="Z934" i="1"/>
  <c r="AA934" i="1"/>
  <c r="Z908" i="1"/>
  <c r="AA908" i="1"/>
  <c r="Z694" i="1"/>
  <c r="AA694" i="1"/>
  <c r="Z891" i="1"/>
  <c r="AA891" i="1"/>
  <c r="Z911" i="1"/>
  <c r="AA911" i="1"/>
  <c r="Z732" i="1"/>
  <c r="AA732" i="1"/>
  <c r="AB732" i="1" s="1"/>
  <c r="Z913" i="1"/>
  <c r="AA913" i="1"/>
  <c r="Z914" i="1"/>
  <c r="AA914" i="1"/>
  <c r="Z499" i="1"/>
  <c r="AA499" i="1"/>
  <c r="Z916" i="1"/>
  <c r="AA916" i="1"/>
  <c r="Z917" i="1"/>
  <c r="AA917" i="1"/>
  <c r="Z918" i="1"/>
  <c r="AA918" i="1"/>
  <c r="Z83" i="1"/>
  <c r="AA83" i="1"/>
  <c r="Z631" i="1"/>
  <c r="AA631" i="1"/>
  <c r="Z206" i="1"/>
  <c r="AA206" i="1"/>
  <c r="Z922" i="1"/>
  <c r="AA922" i="1"/>
  <c r="Z923" i="1"/>
  <c r="AA923" i="1"/>
  <c r="Z120" i="1"/>
  <c r="AA120" i="1"/>
  <c r="AB120" i="1" s="1"/>
  <c r="Z285" i="1"/>
  <c r="AA285" i="1"/>
  <c r="Z342" i="1"/>
  <c r="AA342" i="1"/>
  <c r="Z927" i="1"/>
  <c r="AA927" i="1"/>
  <c r="Z928" i="1"/>
  <c r="AA928" i="1"/>
  <c r="Z783" i="1"/>
  <c r="AA783" i="1"/>
  <c r="Z930" i="1"/>
  <c r="AA930" i="1"/>
  <c r="Z931" i="1"/>
  <c r="AA931" i="1"/>
  <c r="Z324" i="1"/>
  <c r="AA324" i="1"/>
  <c r="Z933" i="1"/>
  <c r="AA933" i="1"/>
  <c r="Z270" i="1"/>
  <c r="AA270" i="1"/>
  <c r="Z935" i="1"/>
  <c r="AA935" i="1"/>
  <c r="Z936" i="1"/>
  <c r="AA936" i="1"/>
  <c r="AB936" i="1" s="1"/>
  <c r="Z937" i="1"/>
  <c r="AA937" i="1"/>
  <c r="Z938" i="1"/>
  <c r="AA938" i="1"/>
  <c r="Z939" i="1"/>
  <c r="AA939" i="1"/>
  <c r="Z940" i="1"/>
  <c r="AA940" i="1"/>
  <c r="AA718" i="1"/>
  <c r="Z718" i="1"/>
  <c r="AB552" i="1" l="1"/>
  <c r="AB324" i="1"/>
  <c r="AB631" i="1"/>
  <c r="AB908" i="1"/>
  <c r="AB896" i="1"/>
  <c r="AB70" i="1"/>
  <c r="AB872" i="1"/>
  <c r="AB121" i="1"/>
  <c r="AB848" i="1"/>
  <c r="AB836" i="1"/>
  <c r="AB543" i="1"/>
  <c r="AB812" i="1"/>
  <c r="AB849" i="1"/>
  <c r="AB788" i="1"/>
  <c r="AB776" i="1"/>
  <c r="AB764" i="1"/>
  <c r="AB546" i="1"/>
  <c r="AB740" i="1"/>
  <c r="AB858" i="1"/>
  <c r="AB716" i="1"/>
  <c r="AB752" i="1"/>
  <c r="AB692" i="1"/>
  <c r="AB919" i="1"/>
  <c r="AB668" i="1"/>
  <c r="AB629" i="1"/>
  <c r="AB704" i="1"/>
  <c r="AB873" i="1"/>
  <c r="AB821" i="1"/>
  <c r="AB608" i="1"/>
  <c r="AB596" i="1"/>
  <c r="AB584" i="1"/>
  <c r="AB572" i="1"/>
  <c r="AB921" i="1"/>
  <c r="AB548" i="1"/>
  <c r="AB164" i="1"/>
  <c r="AB937" i="1"/>
  <c r="AB285" i="1"/>
  <c r="AB940" i="1"/>
  <c r="AB928" i="1"/>
  <c r="AB916" i="1"/>
  <c r="AB528" i="1"/>
  <c r="AB892" i="1"/>
  <c r="AB799" i="1"/>
  <c r="AB868" i="1"/>
  <c r="AB856" i="1"/>
  <c r="AB143" i="1"/>
  <c r="AB832" i="1"/>
  <c r="AB820" i="1"/>
  <c r="AB808" i="1"/>
  <c r="AB796" i="1"/>
  <c r="AB784" i="1"/>
  <c r="AB772" i="1"/>
  <c r="AB760" i="1"/>
  <c r="AB748" i="1"/>
  <c r="AB736" i="1"/>
  <c r="AB724" i="1"/>
  <c r="AB721" i="1"/>
  <c r="AB437" i="1"/>
  <c r="AB754" i="1"/>
  <c r="AB385" i="1"/>
  <c r="AB664" i="1"/>
  <c r="AB652" i="1"/>
  <c r="AB242" i="1"/>
  <c r="AB301" i="1"/>
  <c r="AB582" i="1"/>
  <c r="AB855" i="1"/>
  <c r="AB459" i="1"/>
  <c r="AB98" i="1"/>
  <c r="AB568" i="1"/>
  <c r="AB556" i="1"/>
  <c r="AB544" i="1"/>
  <c r="AB913" i="1"/>
  <c r="AB933" i="1"/>
  <c r="AB206" i="1"/>
  <c r="AB901" i="1"/>
  <c r="AB783" i="1"/>
  <c r="AB917" i="1"/>
  <c r="AB560" i="1"/>
  <c r="AB694" i="1"/>
  <c r="AB464" i="1"/>
  <c r="AB616" i="1"/>
  <c r="AB897" i="1"/>
  <c r="AB331" i="1"/>
  <c r="AB889" i="1"/>
  <c r="AB885" i="1"/>
  <c r="AB881" i="1"/>
  <c r="AB33" i="1"/>
  <c r="AB571" i="1"/>
  <c r="AB869" i="1"/>
  <c r="AB865" i="1"/>
  <c r="AB741" i="1"/>
  <c r="AB857" i="1"/>
  <c r="AB482" i="1"/>
  <c r="AB431" i="1"/>
  <c r="AB845" i="1"/>
  <c r="AB841" i="1"/>
  <c r="AB837" i="1"/>
  <c r="AB833" i="1"/>
  <c r="AB34" i="1"/>
  <c r="AB825" i="1"/>
  <c r="AB620" i="1"/>
  <c r="AB817" i="1"/>
  <c r="AB539" i="1"/>
  <c r="AB809" i="1"/>
  <c r="AB805" i="1"/>
  <c r="AB221" i="1"/>
  <c r="AB925" i="1"/>
  <c r="AB793" i="1"/>
  <c r="AB168" i="1"/>
  <c r="AB866" i="1"/>
  <c r="AB781" i="1"/>
  <c r="AB777" i="1"/>
  <c r="AB424" i="1"/>
  <c r="AB769" i="1"/>
  <c r="AB765" i="1"/>
  <c r="AB761" i="1"/>
  <c r="AB782" i="1"/>
  <c r="AB753" i="1"/>
  <c r="AB749" i="1"/>
  <c r="AB413" i="1"/>
  <c r="AB569" i="1"/>
  <c r="AB737" i="1"/>
  <c r="AB733" i="1"/>
  <c r="AB44" i="1"/>
  <c r="AB725" i="1"/>
  <c r="AB280" i="1"/>
  <c r="AB717" i="1"/>
  <c r="AB713" i="1"/>
  <c r="AB709" i="1"/>
  <c r="AB705" i="1"/>
  <c r="AB926" i="1"/>
  <c r="AB697" i="1"/>
  <c r="AB126" i="1"/>
  <c r="AB886" i="1"/>
  <c r="AB685" i="1"/>
  <c r="AB681" i="1"/>
  <c r="AB677" i="1"/>
  <c r="AB525" i="1"/>
  <c r="AB773" i="1"/>
  <c r="AB665" i="1"/>
  <c r="AB661" i="1"/>
  <c r="AB657" i="1"/>
  <c r="AB42" i="1"/>
  <c r="AB649" i="1"/>
  <c r="AB645" i="1"/>
  <c r="AB362" i="1"/>
  <c r="AB637" i="1"/>
  <c r="AB633" i="1"/>
  <c r="AB863" i="1"/>
  <c r="AB625" i="1"/>
  <c r="AB621" i="1"/>
  <c r="AB617" i="1"/>
  <c r="AB613" i="1"/>
  <c r="AB609" i="1"/>
  <c r="AB605" i="1"/>
  <c r="AB418" i="1"/>
  <c r="AB597" i="1"/>
  <c r="AB861" i="1"/>
  <c r="AB589" i="1"/>
  <c r="AB585" i="1"/>
  <c r="AB581" i="1"/>
  <c r="AB577" i="1"/>
  <c r="AB573" i="1"/>
  <c r="AB507" i="1"/>
  <c r="AB565" i="1"/>
  <c r="AB561" i="1"/>
  <c r="AB460" i="1"/>
  <c r="AB456" i="1"/>
  <c r="AB229" i="1"/>
  <c r="AB448" i="1"/>
  <c r="AB444" i="1"/>
  <c r="AB440" i="1"/>
  <c r="AB870" i="1"/>
  <c r="AB432" i="1"/>
  <c r="AB502" i="1"/>
  <c r="AB243" i="1"/>
  <c r="AB420" i="1"/>
  <c r="AB416" i="1"/>
  <c r="AB513" i="1"/>
  <c r="AB806" i="1"/>
  <c r="AB53" i="1"/>
  <c r="AB284" i="1"/>
  <c r="AB396" i="1"/>
  <c r="AB730" i="1"/>
  <c r="AB938" i="1"/>
  <c r="AB270" i="1"/>
  <c r="AB930" i="1"/>
  <c r="AB342" i="1"/>
  <c r="AB922" i="1"/>
  <c r="AB918" i="1"/>
  <c r="AB914" i="1"/>
  <c r="AB891" i="1"/>
  <c r="AB906" i="1"/>
  <c r="AB801" i="1"/>
  <c r="AB898" i="1"/>
  <c r="AB425" i="1"/>
  <c r="AB890" i="1"/>
  <c r="AB439" i="1"/>
  <c r="AB882" i="1"/>
  <c r="AB878" i="1"/>
  <c r="AB117" i="1"/>
  <c r="AB452" i="1"/>
  <c r="AB347" i="1"/>
  <c r="AB628" i="1"/>
  <c r="AB172" i="1"/>
  <c r="AB854" i="1"/>
  <c r="AB850" i="1"/>
  <c r="AB846" i="1"/>
  <c r="AB842" i="1"/>
  <c r="AB838" i="1"/>
  <c r="AB834" i="1"/>
  <c r="AB830" i="1"/>
  <c r="AB826" i="1"/>
  <c r="AB822" i="1"/>
  <c r="AB818" i="1"/>
  <c r="AB814" i="1"/>
  <c r="AB810" i="1"/>
  <c r="AB632" i="1"/>
  <c r="AB802" i="1"/>
  <c r="AB770" i="1"/>
  <c r="AB794" i="1"/>
  <c r="AB551" i="1"/>
  <c r="AB470" i="1"/>
  <c r="AB428" i="1"/>
  <c r="AB778" i="1"/>
  <c r="AB774" i="1"/>
  <c r="AB509" i="1"/>
  <c r="AB785" i="1"/>
  <c r="AB356" i="1"/>
  <c r="AB758" i="1"/>
  <c r="AB52" i="1"/>
  <c r="AB750" i="1"/>
  <c r="AB184" i="1"/>
  <c r="AB557" i="1"/>
  <c r="AB553" i="1"/>
  <c r="AB223" i="1"/>
  <c r="AB545" i="1"/>
  <c r="AB541" i="1"/>
  <c r="AB368" i="1"/>
  <c r="AB533" i="1"/>
  <c r="AB325" i="1"/>
  <c r="AB517" i="1"/>
  <c r="AB521" i="1"/>
  <c r="AB688" i="1"/>
  <c r="AB847" i="1"/>
  <c r="AB22" i="1"/>
  <c r="AB8" i="1"/>
  <c r="AB501" i="1"/>
  <c r="AB497" i="1"/>
  <c r="AB493" i="1"/>
  <c r="AB489" i="1"/>
  <c r="AB485" i="1"/>
  <c r="AB481" i="1"/>
  <c r="AB495" i="1"/>
  <c r="AB505" i="1"/>
  <c r="AB682" i="1"/>
  <c r="AB659" i="1"/>
  <c r="AB461" i="1"/>
  <c r="AB910" i="1"/>
  <c r="AB453" i="1"/>
  <c r="AB480" i="1"/>
  <c r="AB445" i="1"/>
  <c r="AB457" i="1"/>
  <c r="AB383" i="1"/>
  <c r="AB433" i="1"/>
  <c r="AB429" i="1"/>
  <c r="AB39" i="1"/>
  <c r="AB421" i="1"/>
  <c r="AB364" i="1"/>
  <c r="AB708" i="1"/>
  <c r="AB905" i="1"/>
  <c r="AB405" i="1"/>
  <c r="AB401" i="1"/>
  <c r="AB397" i="1"/>
  <c r="AB246" i="1"/>
  <c r="AB389" i="1"/>
  <c r="AB907" i="1"/>
  <c r="AB803" i="1"/>
  <c r="AB400" i="1"/>
  <c r="AB904" i="1"/>
  <c r="AB487" i="1"/>
  <c r="AB365" i="1"/>
  <c r="AB361" i="1"/>
  <c r="AB13" i="1"/>
  <c r="AB353" i="1"/>
  <c r="AB650" i="1"/>
  <c r="AB186" i="1"/>
  <c r="AB315" i="1"/>
  <c r="AB423" i="1"/>
  <c r="AB226" i="1"/>
  <c r="AB798" i="1"/>
  <c r="AB200" i="1"/>
  <c r="AB89" i="1"/>
  <c r="AB317" i="1"/>
  <c r="AB199" i="1"/>
  <c r="AB696" i="1"/>
  <c r="AB466" i="1"/>
  <c r="AB746" i="1"/>
  <c r="AB263" i="1"/>
  <c r="AB293" i="1"/>
  <c r="AB333" i="1"/>
  <c r="AB232" i="1"/>
  <c r="AB281" i="1"/>
  <c r="AB593" i="1"/>
  <c r="AB441" i="1"/>
  <c r="AB269" i="1"/>
  <c r="AB583" i="1"/>
  <c r="AB261" i="1"/>
  <c r="AB762" i="1"/>
  <c r="AB253" i="1"/>
  <c r="AB874" i="1"/>
  <c r="AB30" i="1"/>
  <c r="AB241" i="1"/>
  <c r="AB237" i="1"/>
  <c r="AB233" i="1"/>
  <c r="AB473" i="1"/>
  <c r="AB106" i="1"/>
  <c r="AB877" i="1"/>
  <c r="AB388" i="1"/>
  <c r="AB939" i="1"/>
  <c r="AB935" i="1"/>
  <c r="AB931" i="1"/>
  <c r="AB927" i="1"/>
  <c r="AB923" i="1"/>
  <c r="AB83" i="1"/>
  <c r="AB499" i="1"/>
  <c r="AB911" i="1"/>
  <c r="AB934" i="1"/>
  <c r="AB903" i="1"/>
  <c r="AB819" i="1"/>
  <c r="AB895" i="1"/>
  <c r="AB136" i="1"/>
  <c r="AB384" i="1"/>
  <c r="AB380" i="1"/>
  <c r="AB376" i="1"/>
  <c r="AB372" i="1"/>
  <c r="AB522" i="1"/>
  <c r="AB537" i="1"/>
  <c r="AB360" i="1"/>
  <c r="AB145" i="1"/>
  <c r="AB352" i="1"/>
  <c r="AB492" i="1"/>
  <c r="AB10" i="1"/>
  <c r="AB266" i="1"/>
  <c r="AB336" i="1"/>
  <c r="AB332" i="1"/>
  <c r="AB328" i="1"/>
  <c r="AB627" i="1"/>
  <c r="AB320" i="1"/>
  <c r="AB555" i="1"/>
  <c r="AB312" i="1"/>
  <c r="AB308" i="1"/>
  <c r="AB476" i="1"/>
  <c r="AB300" i="1"/>
  <c r="AB296" i="1"/>
  <c r="AB618" i="1"/>
  <c r="AB288" i="1"/>
  <c r="AB85" i="1"/>
  <c r="AB245" i="1"/>
  <c r="AB738" i="1"/>
  <c r="AB734" i="1"/>
  <c r="AB683" i="1"/>
  <c r="AB61" i="1"/>
  <c r="AB722" i="1"/>
  <c r="AB575" i="1"/>
  <c r="AB714" i="1"/>
  <c r="AB710" i="1"/>
  <c r="AB313" i="1"/>
  <c r="AB698" i="1"/>
  <c r="AB844" i="1"/>
  <c r="AB17" i="1"/>
  <c r="AB690" i="1"/>
  <c r="AB686" i="1"/>
  <c r="AB446" i="1"/>
  <c r="AB678" i="1"/>
  <c r="AB674" i="1"/>
  <c r="AB670" i="1"/>
  <c r="AB286" i="1"/>
  <c r="AB662" i="1"/>
  <c r="AB658" i="1"/>
  <c r="AB689" i="1"/>
  <c r="AB787" i="1"/>
  <c r="AB646" i="1"/>
  <c r="AB465" i="1"/>
  <c r="AB638" i="1"/>
  <c r="AB634" i="1"/>
  <c r="AB630" i="1"/>
  <c r="AB558" i="1"/>
  <c r="AB829" i="1"/>
  <c r="AB700" i="1"/>
  <c r="AB614" i="1"/>
  <c r="AB610" i="1"/>
  <c r="AB606" i="1"/>
  <c r="AB602" i="1"/>
  <c r="AB598" i="1"/>
  <c r="AB594" i="1"/>
  <c r="AB893" i="1"/>
  <c r="AB586" i="1"/>
  <c r="AB786" i="1"/>
  <c r="AB255" i="1"/>
  <c r="AB574" i="1"/>
  <c r="AB570" i="1"/>
  <c r="AB566" i="1"/>
  <c r="AB562" i="1"/>
  <c r="AB651" i="1"/>
  <c r="AB554" i="1"/>
  <c r="AB550" i="1"/>
  <c r="AB290" i="1"/>
  <c r="AB831" i="1"/>
  <c r="AB282" i="1"/>
  <c r="AB278" i="1"/>
  <c r="AB430" i="1"/>
  <c r="AB884" i="1"/>
  <c r="AB12" i="1"/>
  <c r="AB262" i="1"/>
  <c r="AB258" i="1"/>
  <c r="AB254" i="1"/>
  <c r="AB250" i="1"/>
  <c r="AB369" i="1"/>
  <c r="AB163" i="1"/>
  <c r="AB238" i="1"/>
  <c r="AB234" i="1"/>
  <c r="AB230" i="1"/>
  <c r="AB924" i="1"/>
  <c r="AB222" i="1"/>
  <c r="AB373" i="1"/>
  <c r="AB377" i="1"/>
  <c r="AB210" i="1"/>
  <c r="AB518" i="1"/>
  <c r="AB202" i="1"/>
  <c r="AB198" i="1"/>
  <c r="AB11" i="1"/>
  <c r="AB190" i="1"/>
  <c r="AB701" i="1"/>
  <c r="AB654" i="1"/>
  <c r="AB178" i="1"/>
  <c r="AB174" i="1"/>
  <c r="AB170" i="1"/>
  <c r="AB166" i="1"/>
  <c r="AB813" i="1"/>
  <c r="AB158" i="1"/>
  <c r="AB154" i="1"/>
  <c r="AB150" i="1"/>
  <c r="AB887" i="1"/>
  <c r="AB883" i="1"/>
  <c r="AB879" i="1"/>
  <c r="AB217" i="1"/>
  <c r="AB213" i="1"/>
  <c r="AB209" i="1"/>
  <c r="AB271" i="1"/>
  <c r="AB201" i="1"/>
  <c r="AB197" i="1"/>
  <c r="AB771" i="1"/>
  <c r="AB146" i="1"/>
  <c r="AB185" i="1"/>
  <c r="AB181" i="1"/>
  <c r="AB766" i="1"/>
  <c r="AB173" i="1"/>
  <c r="AB169" i="1"/>
  <c r="AB165" i="1"/>
  <c r="AB469" i="1"/>
  <c r="AB257" i="1"/>
  <c r="AB153" i="1"/>
  <c r="AB127" i="1"/>
  <c r="AB653" i="1"/>
  <c r="AB141" i="1"/>
  <c r="AB137" i="1"/>
  <c r="AB133" i="1"/>
  <c r="AB129" i="1"/>
  <c r="AB125" i="1"/>
  <c r="AB547" i="1"/>
  <c r="AB451" i="1"/>
  <c r="AB113" i="1"/>
  <c r="AB109" i="1"/>
  <c r="AB105" i="1"/>
  <c r="AB101" i="1"/>
  <c r="AB97" i="1"/>
  <c r="AB93" i="1"/>
  <c r="AB800" i="1"/>
  <c r="AB443" i="1"/>
  <c r="AB81" i="1"/>
  <c r="AB77" i="1"/>
  <c r="AB73" i="1"/>
  <c r="AB797" i="1"/>
  <c r="AB48" i="1"/>
  <c r="AB391" i="1"/>
  <c r="AB91" i="1"/>
  <c r="AB363" i="1"/>
  <c r="AB920" i="1"/>
  <c r="AB273" i="1"/>
  <c r="AB41" i="1"/>
  <c r="AB37" i="1"/>
  <c r="AB294" i="1"/>
  <c r="AB29" i="1"/>
  <c r="AB25" i="1"/>
  <c r="AB21" i="1"/>
  <c r="AB211" i="1"/>
  <c r="AB527" i="1"/>
  <c r="AB9" i="1"/>
  <c r="AB479" i="1"/>
  <c r="AB196" i="1"/>
  <c r="AB194" i="1"/>
  <c r="AB264" i="1"/>
  <c r="AB520" i="1"/>
  <c r="AB516" i="1"/>
  <c r="AB512" i="1"/>
  <c r="AB151" i="1"/>
  <c r="AB712" i="1"/>
  <c r="AB500" i="1"/>
  <c r="AB535" i="1"/>
  <c r="AB251" i="1"/>
  <c r="AB488" i="1"/>
  <c r="AB417" i="1"/>
  <c r="AB149" i="1"/>
  <c r="AB161" i="1"/>
  <c r="AB472" i="1"/>
  <c r="AB468" i="1"/>
  <c r="AB894" i="1"/>
  <c r="AB303" i="1"/>
  <c r="AB272" i="1"/>
  <c r="AB205" i="1"/>
  <c r="AB693" i="1"/>
  <c r="AB590" i="1"/>
  <c r="AB256" i="1"/>
  <c r="AB252" i="1"/>
  <c r="AB248" i="1"/>
  <c r="AB244" i="1"/>
  <c r="AB240" i="1"/>
  <c r="AB236" i="1"/>
  <c r="AB4" i="1"/>
  <c r="AB875" i="1"/>
  <c r="AB871" i="1"/>
  <c r="AB867" i="1"/>
  <c r="AB899" i="1"/>
  <c r="AB859" i="1"/>
  <c r="AB791" i="1"/>
  <c r="AB851" i="1"/>
  <c r="AB193" i="1"/>
  <c r="AB843" i="1"/>
  <c r="AB839" i="1"/>
  <c r="AB835" i="1"/>
  <c r="AB26" i="1"/>
  <c r="AB827" i="1"/>
  <c r="AB595" i="1"/>
  <c r="AB171" i="1"/>
  <c r="AB334" i="1"/>
  <c r="AB811" i="1"/>
  <c r="AB807" i="1"/>
  <c r="AB316" i="1"/>
  <c r="AB669" i="1"/>
  <c r="AB795" i="1"/>
  <c r="AB408" i="1"/>
  <c r="AB862" i="1"/>
  <c r="AB341" i="1"/>
  <c r="AB779" i="1"/>
  <c r="AB409" i="1"/>
  <c r="AB357" i="1"/>
  <c r="AB666" i="1"/>
  <c r="AB763" i="1"/>
  <c r="AB759" i="1"/>
  <c r="AB755" i="1"/>
  <c r="AB751" i="1"/>
  <c r="AB932" i="1"/>
  <c r="AB743" i="1"/>
  <c r="AB739" i="1"/>
  <c r="AB735" i="1"/>
  <c r="AB731" i="1"/>
  <c r="AB727" i="1"/>
  <c r="AB723" i="1"/>
  <c r="AB228" i="1"/>
  <c r="AB715" i="1"/>
  <c r="AB711" i="1"/>
  <c r="AB707" i="1"/>
  <c r="AB703" i="1"/>
  <c r="AB699" i="1"/>
  <c r="AB695" i="1"/>
  <c r="AB691" i="1"/>
  <c r="AB687" i="1"/>
  <c r="AB147" i="1"/>
  <c r="AB679" i="1"/>
  <c r="AB675" i="1"/>
  <c r="AB309" i="1"/>
  <c r="AB667" i="1"/>
  <c r="AB780" i="1"/>
  <c r="AB398" i="1"/>
  <c r="AB880" i="1"/>
  <c r="AB508" i="1"/>
  <c r="AB647" i="1"/>
  <c r="AB643" i="1"/>
  <c r="AB639" i="1"/>
  <c r="AB824" i="1"/>
  <c r="AB775" i="1"/>
  <c r="AB337" i="1"/>
  <c r="AB578" i="1"/>
  <c r="AB484" i="1"/>
  <c r="AB486" i="1"/>
  <c r="AB611" i="1"/>
  <c r="AB607" i="1"/>
  <c r="AB157" i="1"/>
  <c r="AB599" i="1"/>
  <c r="AB719" i="1"/>
  <c r="AB591" i="1"/>
  <c r="AB587" i="1"/>
  <c r="AB526" i="1"/>
  <c r="AB579" i="1"/>
  <c r="AB249" i="1"/>
  <c r="AB268" i="1"/>
  <c r="AB567" i="1"/>
  <c r="AB563" i="1"/>
  <c r="AB559" i="1"/>
  <c r="AB340" i="1"/>
  <c r="AB302" i="1"/>
  <c r="AB523" i="1"/>
  <c r="AB626" i="1"/>
  <c r="AB454" i="1"/>
  <c r="AB718" i="1"/>
  <c r="AB277" i="1"/>
  <c r="AB531" i="1"/>
  <c r="AB404" i="1"/>
  <c r="AB888" i="1"/>
  <c r="AB790" i="1"/>
  <c r="AB515" i="1"/>
  <c r="AB65" i="1"/>
  <c r="AB354" i="1"/>
  <c r="AB503" i="1"/>
  <c r="AB162" i="1"/>
  <c r="AB367" i="1"/>
  <c r="AB491" i="1"/>
  <c r="AB393" i="1"/>
  <c r="AB189" i="1"/>
  <c r="AB156" i="1"/>
  <c r="AB536" i="1"/>
  <c r="AB471" i="1"/>
  <c r="AB467" i="1"/>
  <c r="AB463" i="1"/>
  <c r="AB167" i="1"/>
  <c r="AB742" i="1"/>
  <c r="AB592" i="1"/>
  <c r="AB57" i="1"/>
  <c r="AB483" i="1"/>
  <c r="AB728" i="1"/>
  <c r="AB435" i="1"/>
  <c r="AB706" i="1"/>
  <c r="AB427" i="1"/>
  <c r="AB671" i="1"/>
  <c r="AB419" i="1"/>
  <c r="AB415" i="1"/>
  <c r="AB411" i="1"/>
  <c r="AB540" i="1"/>
  <c r="AB402" i="1"/>
  <c r="AB399" i="1"/>
  <c r="AB395" i="1"/>
  <c r="AB902" i="1"/>
  <c r="AB387" i="1"/>
  <c r="AB345" i="1"/>
  <c r="AB379" i="1"/>
  <c r="AB375" i="1"/>
  <c r="AB371" i="1"/>
  <c r="AB519" i="1"/>
  <c r="AB656" i="1"/>
  <c r="AB177" i="1"/>
  <c r="AB355" i="1"/>
  <c r="AB351" i="1"/>
  <c r="AB615" i="1"/>
  <c r="AB343" i="1"/>
  <c r="AB339" i="1"/>
  <c r="AB335" i="1"/>
  <c r="AB640" i="1"/>
  <c r="AB327" i="1"/>
  <c r="AB323" i="1"/>
  <c r="AB319" i="1"/>
  <c r="AB392" i="1"/>
  <c r="AB311" i="1"/>
  <c r="AB726" i="1"/>
  <c r="AB757" i="1"/>
  <c r="AB299" i="1"/>
  <c r="AB295" i="1"/>
  <c r="AB291" i="1"/>
  <c r="AB287" i="1"/>
  <c r="AB283" i="1"/>
  <c r="AB436" i="1"/>
  <c r="AB275" i="1"/>
  <c r="AB496" i="1"/>
  <c r="AB267" i="1"/>
  <c r="AB477" i="1"/>
  <c r="AB259" i="1"/>
  <c r="AB49" i="1"/>
  <c r="AB619" i="1"/>
  <c r="AB247" i="1"/>
  <c r="AB474" i="1"/>
  <c r="AB239" i="1"/>
  <c r="AB235" i="1"/>
  <c r="AB231" i="1"/>
  <c r="AB227" i="1"/>
  <c r="AB622" i="1"/>
  <c r="AB142" i="1"/>
  <c r="AB138" i="1"/>
  <c r="AB134" i="1"/>
  <c r="AB130" i="1"/>
  <c r="AB603" i="1"/>
  <c r="AB122" i="1"/>
  <c r="AB118" i="1"/>
  <c r="AB114" i="1"/>
  <c r="AB110" i="1"/>
  <c r="AB511" i="1"/>
  <c r="AB102" i="1"/>
  <c r="AB900" i="1"/>
  <c r="AB94" i="1"/>
  <c r="AB90" i="1"/>
  <c r="AB86" i="1"/>
  <c r="AB82" i="1"/>
  <c r="AB78" i="1"/>
  <c r="AB549" i="1"/>
  <c r="AB745" i="1"/>
  <c r="AB66" i="1"/>
  <c r="AB62" i="1"/>
  <c r="AB58" i="1"/>
  <c r="AB54" i="1"/>
  <c r="AB50" i="1"/>
  <c r="AB46" i="1"/>
  <c r="AB676" i="1"/>
  <c r="AB45" i="1"/>
  <c r="AB529" i="1"/>
  <c r="AB601" i="1"/>
  <c r="AB152" i="1"/>
  <c r="AB532" i="1"/>
  <c r="AB18" i="1"/>
  <c r="AB14" i="1"/>
  <c r="AB538" i="1"/>
  <c r="AB673" i="1"/>
  <c r="AB635" i="1"/>
  <c r="AB804" i="1"/>
  <c r="AB215" i="1"/>
  <c r="AB407" i="1"/>
  <c r="AB208" i="1"/>
  <c r="AB203" i="1"/>
  <c r="AB297" i="1"/>
  <c r="AB195" i="1"/>
  <c r="AB191" i="1"/>
  <c r="AB187" i="1"/>
  <c r="AB183" i="1"/>
  <c r="AB179" i="1"/>
  <c r="AB175" i="1"/>
  <c r="AB767" i="1"/>
  <c r="AB852" i="1"/>
  <c r="AB412" i="1"/>
  <c r="AB159" i="1"/>
  <c r="AB155" i="1"/>
  <c r="AB218" i="1"/>
  <c r="AB680" i="1"/>
  <c r="AB182" i="1"/>
  <c r="AB139" i="1"/>
  <c r="AB135" i="1"/>
  <c r="AB131" i="1"/>
  <c r="AB321" i="1"/>
  <c r="AB123" i="1"/>
  <c r="AB119" i="1"/>
  <c r="AB115" i="1"/>
  <c r="AB111" i="1"/>
  <c r="AB107" i="1"/>
  <c r="AB103" i="1"/>
  <c r="AB99" i="1"/>
  <c r="AB95" i="1"/>
  <c r="AB225" i="1"/>
  <c r="AB87" i="1"/>
  <c r="AB304" i="1"/>
  <c r="AB79" i="1"/>
  <c r="AB75" i="1"/>
  <c r="AB71" i="1"/>
  <c r="AB67" i="1"/>
  <c r="AB63" i="1"/>
  <c r="AB59" i="1"/>
  <c r="AB55" i="1"/>
  <c r="AB51" i="1"/>
  <c r="AB47" i="1"/>
  <c r="AB43" i="1"/>
  <c r="AB69" i="1"/>
  <c r="AB35" i="1"/>
  <c r="AB31" i="1"/>
  <c r="AB27" i="1"/>
  <c r="AB23" i="1"/>
  <c r="AB19" i="1"/>
  <c r="AB15" i="1"/>
  <c r="AB729" i="1"/>
  <c r="AB7" i="1"/>
  <c r="AB912" i="1"/>
  <c r="AB76" i="1"/>
  <c r="AB580" i="1"/>
  <c r="AB534" i="1"/>
  <c r="AB530" i="1"/>
  <c r="AB462" i="1"/>
  <c r="AB381" i="1"/>
  <c r="AB506" i="1"/>
  <c r="AB514" i="1"/>
  <c r="AB510" i="1"/>
  <c r="AB207" i="1"/>
  <c r="AB860" i="1"/>
  <c r="AB498" i="1"/>
  <c r="AB494" i="1"/>
  <c r="AB490" i="1"/>
  <c r="AB915" i="1"/>
  <c r="AB447" i="1"/>
  <c r="AB478" i="1"/>
  <c r="AB623" i="1"/>
  <c r="AB876" i="1"/>
  <c r="AB644" i="1"/>
  <c r="AB642" i="1"/>
  <c r="AB458" i="1"/>
  <c r="AB74" i="1"/>
  <c r="AB450" i="1"/>
  <c r="AB289" i="1"/>
  <c r="AB442" i="1"/>
  <c r="AB438" i="1"/>
  <c r="AB434" i="1"/>
  <c r="AB604" i="1"/>
  <c r="AB426" i="1"/>
  <c r="AB422" i="1"/>
  <c r="AB274" i="1"/>
  <c r="AB414" i="1"/>
  <c r="AB410" i="1"/>
  <c r="AB406" i="1"/>
  <c r="AB348" i="1"/>
  <c r="AB219" i="1"/>
  <c r="AB394" i="1"/>
  <c r="AB390" i="1"/>
  <c r="AB386" i="1"/>
  <c r="AB382" i="1"/>
  <c r="AB378" i="1"/>
  <c r="AB374" i="1"/>
  <c r="AB370" i="1"/>
  <c r="AB366" i="1"/>
  <c r="AB663" i="1"/>
  <c r="AB358" i="1"/>
  <c r="AB449" i="1"/>
  <c r="AB350" i="1"/>
  <c r="AB346" i="1"/>
  <c r="AB475" i="1"/>
  <c r="AB338" i="1"/>
  <c r="AB349" i="1"/>
  <c r="AB330" i="1"/>
  <c r="AB326" i="1"/>
  <c r="AB322" i="1"/>
  <c r="AB576" i="1"/>
  <c r="AB314" i="1"/>
  <c r="AB310" i="1"/>
  <c r="AB306" i="1"/>
  <c r="AB655" i="1"/>
  <c r="AB298" i="1"/>
  <c r="AB524" i="1"/>
  <c r="AB38" i="1"/>
  <c r="AB455" i="1"/>
  <c r="AB224" i="1"/>
  <c r="AB220" i="1"/>
  <c r="AB216" i="1"/>
  <c r="AB212" i="1"/>
  <c r="AB318" i="1"/>
  <c r="AB204" i="1"/>
  <c r="AB344" i="1"/>
  <c r="AB84" i="1"/>
  <c r="AB192" i="1"/>
  <c r="AB188" i="1"/>
  <c r="AB823" i="1"/>
  <c r="AB180" i="1"/>
  <c r="AB176" i="1"/>
  <c r="AB260" i="1"/>
  <c r="AB403" i="1"/>
  <c r="AB329" i="1"/>
  <c r="AB160" i="1"/>
  <c r="AB909" i="1"/>
  <c r="AB564" i="1"/>
  <c r="AB148" i="1"/>
  <c r="AB144" i="1"/>
  <c r="AB140" i="1"/>
  <c r="AB279" i="1"/>
  <c r="AB132" i="1"/>
  <c r="AB128" i="1"/>
  <c r="AB124" i="1"/>
  <c r="AB641" i="1"/>
  <c r="AB116" i="1"/>
  <c r="AB112" i="1"/>
  <c r="AB108" i="1"/>
  <c r="AB292" i="1"/>
  <c r="AB100" i="1"/>
  <c r="AB96" i="1"/>
  <c r="AB92" i="1"/>
  <c r="AB88" i="1"/>
  <c r="AB853" i="1"/>
  <c r="AB80" i="1"/>
  <c r="AB214" i="1"/>
  <c r="AB72" i="1"/>
  <c r="AB68" i="1"/>
  <c r="AB64" i="1"/>
  <c r="AB60" i="1"/>
  <c r="AB56" i="1"/>
  <c r="AB815" i="1"/>
  <c r="AB276" i="1"/>
  <c r="AB768" i="1"/>
  <c r="AB40" i="1"/>
  <c r="AB36" i="1"/>
  <c r="AB32" i="1"/>
  <c r="AB28" i="1"/>
  <c r="AB24" i="1"/>
  <c r="AB20" i="1"/>
  <c r="AB16" i="1"/>
  <c r="AB789" i="1"/>
  <c r="AB504" i="1"/>
</calcChain>
</file>

<file path=xl/sharedStrings.xml><?xml version="1.0" encoding="utf-8"?>
<sst xmlns="http://schemas.openxmlformats.org/spreadsheetml/2006/main" count="3774" uniqueCount="2903">
  <si>
    <t>LFQ intensity CB1</t>
  </si>
  <si>
    <t>LFQ intensity CB2</t>
  </si>
  <si>
    <t>LFQ intensity CB3</t>
  </si>
  <si>
    <t>LFQ intensity L1</t>
  </si>
  <si>
    <t>LFQ intensity L2</t>
  </si>
  <si>
    <t>LFQ intensity L3</t>
  </si>
  <si>
    <t>C: Only identified by site</t>
  </si>
  <si>
    <t>C: Reverse</t>
  </si>
  <si>
    <t>C: Potential contaminant</t>
  </si>
  <si>
    <t>N: Peptides</t>
  </si>
  <si>
    <t>N: Razor + unique peptides</t>
  </si>
  <si>
    <t>N: Unique peptides</t>
  </si>
  <si>
    <t>N: Sequence coverage [%]</t>
  </si>
  <si>
    <t>N: Unique + razor sequence coverage [%]</t>
  </si>
  <si>
    <t>N: Unique sequence coverage [%]</t>
  </si>
  <si>
    <t>N: Mol. weight [kDa]</t>
  </si>
  <si>
    <t>N: Q-value</t>
  </si>
  <si>
    <t>N: Score</t>
  </si>
  <si>
    <t>N: Intensity</t>
  </si>
  <si>
    <t>N: MS/MS count</t>
  </si>
  <si>
    <t>T: Protein IDs</t>
  </si>
  <si>
    <t>T: Majority protein IDs</t>
  </si>
  <si>
    <t>T: Protein names</t>
  </si>
  <si>
    <t>T: Gene names</t>
  </si>
  <si>
    <t>T: id</t>
  </si>
  <si>
    <t>A0A0C4DH67;A0A0C4DH69;A0A075B6S5</t>
  </si>
  <si>
    <t>IGKV1-8;IGKV1-9;IGKV1-27</t>
  </si>
  <si>
    <t>A6NHQ2</t>
  </si>
  <si>
    <t>rRNA/tRNA 2-O-methyltransferase fibrillarin-like protein 1</t>
  </si>
  <si>
    <t>FBLL1</t>
  </si>
  <si>
    <t>Q7Z3J3;A6NKT7</t>
  </si>
  <si>
    <t>RanBP2-like and GRIP domain-containing protein 4;RanBP2-like and GRIP domain-containing protein 3</t>
  </si>
  <si>
    <t>RGPD4;RGPD3</t>
  </si>
  <si>
    <t>P62308;A8MWD9</t>
  </si>
  <si>
    <t>Small nuclear ribonucleoprotein G;Putative small nuclear ribonucleoprotein G-like protein 15</t>
  </si>
  <si>
    <t>SNRPG;SNRPGP15</t>
  </si>
  <si>
    <t>Q99613;B5ME19</t>
  </si>
  <si>
    <t>Eukaryotic translation initiation factor 3 subunit C;Eukaryotic translation initiation factor 3 subunit C-like protein</t>
  </si>
  <si>
    <t>EIF3C;EIF3CL</t>
  </si>
  <si>
    <t>Q13765;E9PAV3;Q9BZK3</t>
  </si>
  <si>
    <t>Q13765;E9PAV3</t>
  </si>
  <si>
    <t>Nascent polypeptide-associated complex subunit alpha;Nascent polypeptide-associated complex subunit alpha, muscle-specific form</t>
  </si>
  <si>
    <t>NACA</t>
  </si>
  <si>
    <t>O00139;Q99661</t>
  </si>
  <si>
    <t>O00139</t>
  </si>
  <si>
    <t>Kinesin-like protein KIF2A</t>
  </si>
  <si>
    <t>KIF2A</t>
  </si>
  <si>
    <t>O00148</t>
  </si>
  <si>
    <t>ATP-dependent RNA helicase DDX39A</t>
  </si>
  <si>
    <t>DDX39A</t>
  </si>
  <si>
    <t>O00154</t>
  </si>
  <si>
    <t>Cytosolic acyl coenzyme A thioester hydrolase</t>
  </si>
  <si>
    <t>ACOT7</t>
  </si>
  <si>
    <t>O00178</t>
  </si>
  <si>
    <t>GTP-binding protein 1</t>
  </si>
  <si>
    <t>GTPBP1</t>
  </si>
  <si>
    <t>O00192</t>
  </si>
  <si>
    <t>Armadillo repeat protein deleted in velo-cardio-facial syndrome</t>
  </si>
  <si>
    <t>ARVCF</t>
  </si>
  <si>
    <t>O00217</t>
  </si>
  <si>
    <t>NADH dehydrogenase [ubiquinone] iron-sulfur protein 8, mitochondrial</t>
  </si>
  <si>
    <t>NDUFS8</t>
  </si>
  <si>
    <t>O00267</t>
  </si>
  <si>
    <t>Transcription elongation factor SPT5</t>
  </si>
  <si>
    <t>SUPT5H</t>
  </si>
  <si>
    <t>O00303</t>
  </si>
  <si>
    <t>Eukaryotic translation initiation factor 3 subunit F</t>
  </si>
  <si>
    <t>EIF3F</t>
  </si>
  <si>
    <t>O00408</t>
  </si>
  <si>
    <t>cGMP-dependent 3,5-cyclic phosphodiesterase</t>
  </si>
  <si>
    <t>PDE2A</t>
  </si>
  <si>
    <t>O00411</t>
  </si>
  <si>
    <t>DNA-directed RNA polymerase, mitochondrial</t>
  </si>
  <si>
    <t>POLRMT</t>
  </si>
  <si>
    <t>O00422</t>
  </si>
  <si>
    <t>Histone deacetylase complex subunit SAP18</t>
  </si>
  <si>
    <t>SAP18</t>
  </si>
  <si>
    <t>O00425</t>
  </si>
  <si>
    <t>Insulin-like growth factor 2 mRNA-binding protein 3</t>
  </si>
  <si>
    <t>IGF2BP3</t>
  </si>
  <si>
    <t>O00429</t>
  </si>
  <si>
    <t>Dynamin-1-like protein</t>
  </si>
  <si>
    <t>DNM1L</t>
  </si>
  <si>
    <t>O00483</t>
  </si>
  <si>
    <t>Cytochrome c oxidase subunit NDUFA4</t>
  </si>
  <si>
    <t>NDUFA4</t>
  </si>
  <si>
    <t>O00505</t>
  </si>
  <si>
    <t>Importin subunit alpha-4</t>
  </si>
  <si>
    <t>KPNA3</t>
  </si>
  <si>
    <t>O00526</t>
  </si>
  <si>
    <t>Uroplakin-2</t>
  </si>
  <si>
    <t>UPK2</t>
  </si>
  <si>
    <t>O00541</t>
  </si>
  <si>
    <t>Pescadillo homolog</t>
  </si>
  <si>
    <t>PES1</t>
  </si>
  <si>
    <t>O00571;O15523;Q9NQI0</t>
  </si>
  <si>
    <t>O00571;O15523</t>
  </si>
  <si>
    <t>ATP-dependent RNA helicase DDX3X;ATP-dependent RNA helicase DDX3Y</t>
  </si>
  <si>
    <t>DDX3X;DDX3Y</t>
  </si>
  <si>
    <t>O00629</t>
  </si>
  <si>
    <t>Importin subunit alpha-3</t>
  </si>
  <si>
    <t>KPNA4</t>
  </si>
  <si>
    <t>O00767</t>
  </si>
  <si>
    <t>Acyl-CoA desaturase</t>
  </si>
  <si>
    <t>SCD</t>
  </si>
  <si>
    <t>O14556</t>
  </si>
  <si>
    <t>Glyceraldehyde-3-phosphate dehydrogenase, testis-specific</t>
  </si>
  <si>
    <t>GAPDHS</t>
  </si>
  <si>
    <t>O14802</t>
  </si>
  <si>
    <t>DNA-directed RNA polymerase III subunit RPC1</t>
  </si>
  <si>
    <t>POLR3A</t>
  </si>
  <si>
    <t>O14880</t>
  </si>
  <si>
    <t>Microsomal glutathione S-transferase 3</t>
  </si>
  <si>
    <t>MGST3</t>
  </si>
  <si>
    <t>O14949</t>
  </si>
  <si>
    <t>Cytochrome b-c1 complex subunit 8</t>
  </si>
  <si>
    <t>UQCRQ</t>
  </si>
  <si>
    <t>O14979</t>
  </si>
  <si>
    <t>Heterogeneous nuclear ribonucleoprotein D-like</t>
  </si>
  <si>
    <t>HNRNPDL</t>
  </si>
  <si>
    <t>O15042</t>
  </si>
  <si>
    <t>U2 snRNP-associated SURP motif-containing protein</t>
  </si>
  <si>
    <t>U2SURP</t>
  </si>
  <si>
    <t>O15160</t>
  </si>
  <si>
    <t>DNA-directed RNA polymerases I and III subunit RPAC1</t>
  </si>
  <si>
    <t>POLR1C</t>
  </si>
  <si>
    <t>O15240</t>
  </si>
  <si>
    <t>Neurosecretory protein VGF;Neuroendocrine regulatory peptide-1;Neuroendocrine regulatory peptide-2;Antimicrobial peptide VGF[554-577]</t>
  </si>
  <si>
    <t>VGF</t>
  </si>
  <si>
    <t>O15260</t>
  </si>
  <si>
    <t>Surfeit locus protein 4</t>
  </si>
  <si>
    <t>SURF4</t>
  </si>
  <si>
    <t>O15294</t>
  </si>
  <si>
    <t>UDP-N-acetylglucosamine--peptide N-acetylglucosaminyltransferase 110 kDa subunit</t>
  </si>
  <si>
    <t>OGT</t>
  </si>
  <si>
    <t>O15371</t>
  </si>
  <si>
    <t>Eukaryotic translation initiation factor 3 subunit D</t>
  </si>
  <si>
    <t>EIF3D</t>
  </si>
  <si>
    <t>O15372</t>
  </si>
  <si>
    <t>Eukaryotic translation initiation factor 3 subunit H</t>
  </si>
  <si>
    <t>EIF3H</t>
  </si>
  <si>
    <t>O43143</t>
  </si>
  <si>
    <t>Pre-mRNA-splicing factor ATP-dependent RNA helicase DHX15</t>
  </si>
  <si>
    <t>DHX15</t>
  </si>
  <si>
    <t>O43148</t>
  </si>
  <si>
    <t>mRNA cap guanine-N7 methyltransferase</t>
  </si>
  <si>
    <t>RNMT</t>
  </si>
  <si>
    <t>O43169</t>
  </si>
  <si>
    <t>Cytochrome b5 type B</t>
  </si>
  <si>
    <t>CYB5B</t>
  </si>
  <si>
    <t>O43172</t>
  </si>
  <si>
    <t>U4/U6 small nuclear ribonucleoprotein Prp4</t>
  </si>
  <si>
    <t>PRPF4</t>
  </si>
  <si>
    <t>O43175</t>
  </si>
  <si>
    <t>D-3-phosphoglycerate dehydrogenase</t>
  </si>
  <si>
    <t>PHGDH</t>
  </si>
  <si>
    <t>O43242</t>
  </si>
  <si>
    <t>26S proteasome non-ATPase regulatory subunit 3</t>
  </si>
  <si>
    <t>PSMD3</t>
  </si>
  <si>
    <t>O43251;Q9NWB1;A6NFN3</t>
  </si>
  <si>
    <t>RNA binding protein fox-1 homolog 2;RNA binding protein fox-1 homolog 1;RNA binding protein fox-1 homolog 3</t>
  </si>
  <si>
    <t>RBFOX2;RBFOX1;RBFOX3</t>
  </si>
  <si>
    <t>O43290</t>
  </si>
  <si>
    <t>U4/U6.U5 tri-snRNP-associated protein 1</t>
  </si>
  <si>
    <t>SART1</t>
  </si>
  <si>
    <t>O43390</t>
  </si>
  <si>
    <t>Heterogeneous nuclear ribonucleoprotein R</t>
  </si>
  <si>
    <t>HNRNPR</t>
  </si>
  <si>
    <t>O43395</t>
  </si>
  <si>
    <t>U4/U6 small nuclear ribonucleoprotein Prp3</t>
  </si>
  <si>
    <t>PRPF3</t>
  </si>
  <si>
    <t>O43660</t>
  </si>
  <si>
    <t>Pleiotropic regulator 1</t>
  </si>
  <si>
    <t>PLRG1</t>
  </si>
  <si>
    <t>O43670</t>
  </si>
  <si>
    <t>BUB3-interacting and GLEBS motif-containing protein ZNF207</t>
  </si>
  <si>
    <t>ZNF207</t>
  </si>
  <si>
    <t>O43684</t>
  </si>
  <si>
    <t>Mitotic checkpoint protein BUB3</t>
  </si>
  <si>
    <t>BUB3</t>
  </si>
  <si>
    <t>O43709</t>
  </si>
  <si>
    <t>Probable 18S rRNA (guanine-N(7))-methyltransferase</t>
  </si>
  <si>
    <t>WBSCR22</t>
  </si>
  <si>
    <t>O43719</t>
  </si>
  <si>
    <t>HIV Tat-specific factor 1</t>
  </si>
  <si>
    <t>HTATSF1</t>
  </si>
  <si>
    <t>O43795;Q9UBC5</t>
  </si>
  <si>
    <t>O43795</t>
  </si>
  <si>
    <t>Unconventional myosin-Ib</t>
  </si>
  <si>
    <t>MYO1B</t>
  </si>
  <si>
    <t>O43809</t>
  </si>
  <si>
    <t>Cleavage and polyadenylation specificity factor subunit 5</t>
  </si>
  <si>
    <t>NUDT21</t>
  </si>
  <si>
    <t>O43823</t>
  </si>
  <si>
    <t>A-kinase anchor protein 8</t>
  </si>
  <si>
    <t>AKAP8</t>
  </si>
  <si>
    <t>O43852</t>
  </si>
  <si>
    <t>Calumenin</t>
  </si>
  <si>
    <t>CALU</t>
  </si>
  <si>
    <t>O60216</t>
  </si>
  <si>
    <t>Double-strand-break repair protein rad21 homolog</t>
  </si>
  <si>
    <t>RAD21</t>
  </si>
  <si>
    <t>O60264;P28370</t>
  </si>
  <si>
    <t>O60264</t>
  </si>
  <si>
    <t>SWI/SNF-related matrix-associated actin-dependent regulator of chromatin subfamily A member 5</t>
  </si>
  <si>
    <t>SMARCA5</t>
  </si>
  <si>
    <t>O60306</t>
  </si>
  <si>
    <t>Intron-binding protein aquarius</t>
  </si>
  <si>
    <t>AQR</t>
  </si>
  <si>
    <t>O60341</t>
  </si>
  <si>
    <t>Lysine-specific histone demethylase 1A</t>
  </si>
  <si>
    <t>KDM1A</t>
  </si>
  <si>
    <t>O60361;P22392;P15531</t>
  </si>
  <si>
    <t>Putative nucleoside diphosphate kinase;Nucleoside diphosphate kinase B;Nucleoside diphosphate kinase A</t>
  </si>
  <si>
    <t>NME2P1;NME2;NME1</t>
  </si>
  <si>
    <t>O60506</t>
  </si>
  <si>
    <t>Heterogeneous nuclear ribonucleoprotein Q</t>
  </si>
  <si>
    <t>SYNCRIP</t>
  </si>
  <si>
    <t>O60508</t>
  </si>
  <si>
    <t>Pre-mRNA-processing factor 17</t>
  </si>
  <si>
    <t>CDC40</t>
  </si>
  <si>
    <t>O60716</t>
  </si>
  <si>
    <t>Catenin delta-1</t>
  </si>
  <si>
    <t>CTNND1</t>
  </si>
  <si>
    <t>O60762</t>
  </si>
  <si>
    <t>Dolichol-phosphate mannosyltransferase subunit 1</t>
  </si>
  <si>
    <t>DPM1</t>
  </si>
  <si>
    <t>O60783</t>
  </si>
  <si>
    <t>28S ribosomal protein S14, mitochondrial</t>
  </si>
  <si>
    <t>MRPS14</t>
  </si>
  <si>
    <t>Q99880;Q99879;Q99877;Q93079;Q5QNW6;P62807;P58876;O60814;P57053;Q96A08</t>
  </si>
  <si>
    <t>Histone H2B type 1-L;Histone H2B type 1-M;Histone H2B type 1-N;Histone H2B type 1-H;Histone H2B type 2-F;Histone H2B type 1-C/E/F/G/I;Histone H2B type 1-D;Histone H2B type 1-K;Histone H2B type F-S;Histone H2B type 1-A</t>
  </si>
  <si>
    <t>HIST1H2BL;HIST1H2BM;HIST1H2BN;HIST1H2BH;HIST2H2BF;HIST1H2BC;HIST1H2BD;HIST1H2BK;H2BFS;HIST1H2BA</t>
  </si>
  <si>
    <t>O60884</t>
  </si>
  <si>
    <t>DnaJ homolog subfamily A member 2</t>
  </si>
  <si>
    <t>DNAJA2</t>
  </si>
  <si>
    <t>O60885</t>
  </si>
  <si>
    <t>Bromodomain-containing protein 4</t>
  </si>
  <si>
    <t>BRD4</t>
  </si>
  <si>
    <t>O75131;Q96FN4;Q8IYJ1;Q96A23;O95741;Q86YQ8;Q9HCH3;Q9UBL6</t>
  </si>
  <si>
    <t>Copine-3;Copine-2;Copine-9;Copine-4;Copine-6;Copine-8;Copine-5;Copine-7</t>
  </si>
  <si>
    <t>CPNE3;CPNE2;CPNE9;CPNE4;CPNE6;CPNE8;CPNE5;CPNE7</t>
  </si>
  <si>
    <t>O75146</t>
  </si>
  <si>
    <t>Huntingtin-interacting protein 1-related protein</t>
  </si>
  <si>
    <t>HIP1R</t>
  </si>
  <si>
    <t>O75152;A0A1B0GTU1</t>
  </si>
  <si>
    <t>O75152</t>
  </si>
  <si>
    <t>Zinc finger CCCH domain-containing protein 11A</t>
  </si>
  <si>
    <t>ZC3H11A</t>
  </si>
  <si>
    <t>O75306</t>
  </si>
  <si>
    <t>NADH dehydrogenase [ubiquinone] iron-sulfur protein 2, mitochondrial</t>
  </si>
  <si>
    <t>NDUFS2</t>
  </si>
  <si>
    <t>O75323</t>
  </si>
  <si>
    <t>Protein NipSnap homolog 2</t>
  </si>
  <si>
    <t>GBAS</t>
  </si>
  <si>
    <t>O75380</t>
  </si>
  <si>
    <t>NADH dehydrogenase [ubiquinone] iron-sulfur protein 6, mitochondrial</t>
  </si>
  <si>
    <t>NDUFS6</t>
  </si>
  <si>
    <t>O75396</t>
  </si>
  <si>
    <t>Vesicle-trafficking protein SEC22b</t>
  </si>
  <si>
    <t>SEC22B</t>
  </si>
  <si>
    <t>O75400</t>
  </si>
  <si>
    <t>Pre-mRNA-processing factor 40 homolog A</t>
  </si>
  <si>
    <t>PRPF40A</t>
  </si>
  <si>
    <t>O75477</t>
  </si>
  <si>
    <t>Erlin-1</t>
  </si>
  <si>
    <t>ERLIN1</t>
  </si>
  <si>
    <t>O75489</t>
  </si>
  <si>
    <t>NADH dehydrogenase [ubiquinone] iron-sulfur protein 3, mitochondrial</t>
  </si>
  <si>
    <t>NDUFS3</t>
  </si>
  <si>
    <t>O75494;Q8WXF0</t>
  </si>
  <si>
    <t>O75494</t>
  </si>
  <si>
    <t>Serine/arginine-rich splicing factor 10</t>
  </si>
  <si>
    <t>SRSF10</t>
  </si>
  <si>
    <t>O75525</t>
  </si>
  <si>
    <t>KH domain-containing, RNA-binding, signal transduction-associated protein 3</t>
  </si>
  <si>
    <t>KHDRBS3</t>
  </si>
  <si>
    <t>O75533</t>
  </si>
  <si>
    <t>Splicing factor 3B subunit 1</t>
  </si>
  <si>
    <t>SF3B1</t>
  </si>
  <si>
    <t>O75534</t>
  </si>
  <si>
    <t>Cold shock domain-containing protein E1</t>
  </si>
  <si>
    <t>CSDE1</t>
  </si>
  <si>
    <t>O75607</t>
  </si>
  <si>
    <t>Nucleoplasmin-3</t>
  </si>
  <si>
    <t>NPM3</t>
  </si>
  <si>
    <t>O75643</t>
  </si>
  <si>
    <t>U5 small nuclear ribonucleoprotein 200 kDa helicase</t>
  </si>
  <si>
    <t>SNRNP200</t>
  </si>
  <si>
    <t>O75694</t>
  </si>
  <si>
    <t>Nuclear pore complex protein Nup155</t>
  </si>
  <si>
    <t>NUP155</t>
  </si>
  <si>
    <t>O75821</t>
  </si>
  <si>
    <t>Eukaryotic translation initiation factor 3 subunit G</t>
  </si>
  <si>
    <t>EIF3G</t>
  </si>
  <si>
    <t>O75934</t>
  </si>
  <si>
    <t>Pre-mRNA-splicing factor SPF27</t>
  </si>
  <si>
    <t>BCAS2</t>
  </si>
  <si>
    <t>O75955</t>
  </si>
  <si>
    <t>Flotillin-1</t>
  </si>
  <si>
    <t>FLOT1</t>
  </si>
  <si>
    <t>O75964</t>
  </si>
  <si>
    <t>ATP synthase subunit g, mitochondrial</t>
  </si>
  <si>
    <t>ATP5L</t>
  </si>
  <si>
    <t>O76003</t>
  </si>
  <si>
    <t>Glutaredoxin-3</t>
  </si>
  <si>
    <t>GLRX3</t>
  </si>
  <si>
    <t>O76021</t>
  </si>
  <si>
    <t>Ribosomal L1 domain-containing protein 1</t>
  </si>
  <si>
    <t>RSL1D1</t>
  </si>
  <si>
    <t>O76094</t>
  </si>
  <si>
    <t>Signal recognition particle subunit SRP72</t>
  </si>
  <si>
    <t>SRP72</t>
  </si>
  <si>
    <t>O94776</t>
  </si>
  <si>
    <t>Metastasis-associated protein MTA2</t>
  </si>
  <si>
    <t>MTA2</t>
  </si>
  <si>
    <t>O94874</t>
  </si>
  <si>
    <t>E3 UFM1-protein ligase 1</t>
  </si>
  <si>
    <t>UFL1</t>
  </si>
  <si>
    <t>O94901</t>
  </si>
  <si>
    <t>SUN domain-containing protein 1</t>
  </si>
  <si>
    <t>SUN1</t>
  </si>
  <si>
    <t>O94905</t>
  </si>
  <si>
    <t>Erlin-2</t>
  </si>
  <si>
    <t>ERLIN2</t>
  </si>
  <si>
    <t>O94906</t>
  </si>
  <si>
    <t>Pre-mRNA-processing factor 6</t>
  </si>
  <si>
    <t>PRPF6</t>
  </si>
  <si>
    <t>O94973;O95782</t>
  </si>
  <si>
    <t>AP-2 complex subunit alpha-2;AP-2 complex subunit alpha-1</t>
  </si>
  <si>
    <t>AP2A2;AP2A1</t>
  </si>
  <si>
    <t>O95218</t>
  </si>
  <si>
    <t>Zinc finger Ran-binding domain-containing protein 2</t>
  </si>
  <si>
    <t>ZRANB2</t>
  </si>
  <si>
    <t>O95232</t>
  </si>
  <si>
    <t>Luc7-like protein 3</t>
  </si>
  <si>
    <t>LUC7L3</t>
  </si>
  <si>
    <t>O95347</t>
  </si>
  <si>
    <t>Structural maintenance of chromosomes protein 2</t>
  </si>
  <si>
    <t>SMC2</t>
  </si>
  <si>
    <t>O95400</t>
  </si>
  <si>
    <t>CD2 antigen cytoplasmic tail-binding protein 2</t>
  </si>
  <si>
    <t>CD2BP2</t>
  </si>
  <si>
    <t>O95573</t>
  </si>
  <si>
    <t>Long-chain-fatty-acid--CoA ligase 3</t>
  </si>
  <si>
    <t>ACSL3</t>
  </si>
  <si>
    <t>O95785</t>
  </si>
  <si>
    <t>Protein Wiz</t>
  </si>
  <si>
    <t>WIZ</t>
  </si>
  <si>
    <t>O95831</t>
  </si>
  <si>
    <t>Apoptosis-inducing factor 1, mitochondrial</t>
  </si>
  <si>
    <t>AIFM1</t>
  </si>
  <si>
    <t>O95983</t>
  </si>
  <si>
    <t>Methyl-CpG-binding domain protein 3</t>
  </si>
  <si>
    <t>MBD3</t>
  </si>
  <si>
    <t>O96008</t>
  </si>
  <si>
    <t>Mitochondrial import receptor subunit TOM40 homolog</t>
  </si>
  <si>
    <t>TOMM40</t>
  </si>
  <si>
    <t>P00387</t>
  </si>
  <si>
    <t>NADH-cytochrome b5 reductase 3;NADH-cytochrome b5 reductase 3 membrane-bound form;NADH-cytochrome b5 reductase 3 soluble form</t>
  </si>
  <si>
    <t>CYB5R3</t>
  </si>
  <si>
    <t>P00403</t>
  </si>
  <si>
    <t>Cytochrome c oxidase subunit 2</t>
  </si>
  <si>
    <t>MT-CO2</t>
  </si>
  <si>
    <t>P00558;P07205</t>
  </si>
  <si>
    <t>P00558</t>
  </si>
  <si>
    <t>Phosphoglycerate kinase 1</t>
  </si>
  <si>
    <t>PGK1</t>
  </si>
  <si>
    <t>P00846</t>
  </si>
  <si>
    <t>ATP synthase subunit a</t>
  </si>
  <si>
    <t>MT-ATP6</t>
  </si>
  <si>
    <t>P01023</t>
  </si>
  <si>
    <t>Alpha-2-macroglobulin</t>
  </si>
  <si>
    <t>A2M</t>
  </si>
  <si>
    <t>P01031</t>
  </si>
  <si>
    <t>Complement C5;Complement C5 beta chain;Complement C5 alpha chain;C5a anaphylatoxin;Complement C5 alpha chain</t>
  </si>
  <si>
    <t>C5</t>
  </si>
  <si>
    <t>P0DOX5;P01857;P01860;P01859;P01861</t>
  </si>
  <si>
    <t>Ig gamma-1 chain C region;Ig gamma-3 chain C region;Ig gamma-2 chain C region;Ig gamma-4 chain C region</t>
  </si>
  <si>
    <t>IGHG1;IGHG3;IGHG2;IGHG4</t>
  </si>
  <si>
    <t>P02458</t>
  </si>
  <si>
    <t>Collagen alpha-1(II) chain;Collagen alpha-1(II) chain;Chondrocalcin</t>
  </si>
  <si>
    <t>COL2A1</t>
  </si>
  <si>
    <t>P02545</t>
  </si>
  <si>
    <t>Prelamin-A/C;Lamin-A/C</t>
  </si>
  <si>
    <t>LMNA</t>
  </si>
  <si>
    <t>P02786</t>
  </si>
  <si>
    <t>Transferrin receptor protein 1;Transferrin receptor protein 1, serum form</t>
  </si>
  <si>
    <t>TFRC</t>
  </si>
  <si>
    <t>P04075</t>
  </si>
  <si>
    <t>Fructose-bisphosphate aldolase A</t>
  </si>
  <si>
    <t>ALDOA</t>
  </si>
  <si>
    <t>P04406</t>
  </si>
  <si>
    <t>Glyceraldehyde-3-phosphate dehydrogenase</t>
  </si>
  <si>
    <t>GAPDH</t>
  </si>
  <si>
    <t>P04745;P19961;P04746;CON__Q3MHH8</t>
  </si>
  <si>
    <t>P04745;P19961;P04746</t>
  </si>
  <si>
    <t>Alpha-amylase 1;Alpha-amylase 2B;Pancreatic alpha-amylase</t>
  </si>
  <si>
    <t>AMY1A;AMY2B;AMY2A</t>
  </si>
  <si>
    <t>P04792</t>
  </si>
  <si>
    <t>Heat shock protein beta-1</t>
  </si>
  <si>
    <t>HSPB1</t>
  </si>
  <si>
    <t>P04843</t>
  </si>
  <si>
    <t>Dolichyl-diphosphooligosaccharide--protein glycosyltransferase subunit 1</t>
  </si>
  <si>
    <t>RPN1</t>
  </si>
  <si>
    <t>P04844</t>
  </si>
  <si>
    <t>Dolichyl-diphosphooligosaccharide--protein glycosyltransferase subunit 2</t>
  </si>
  <si>
    <t>RPN2</t>
  </si>
  <si>
    <t>Q93077;Q7L7L0;P04908</t>
  </si>
  <si>
    <t>Histone H2A type 1-C;Histone H2A type 3;Histone H2A type 1-B/E</t>
  </si>
  <si>
    <t>HIST1H2AC;HIST3H2A;HIST1H2AB</t>
  </si>
  <si>
    <t>P05023;P13637;P50993;Q13733;P20648;P54707</t>
  </si>
  <si>
    <t>P05023;P13637;P50993</t>
  </si>
  <si>
    <t>Sodium/potassium-transporting ATPase subunit alpha-1;Sodium/potassium-transporting ATPase subunit alpha-3;Sodium/potassium-transporting ATPase subunit alpha-2</t>
  </si>
  <si>
    <t>ATP1A1;ATP1A3;ATP1A2</t>
  </si>
  <si>
    <t>P05026</t>
  </si>
  <si>
    <t>Sodium/potassium-transporting ATPase subunit beta-1</t>
  </si>
  <si>
    <t>ATP1B1</t>
  </si>
  <si>
    <t>P05109</t>
  </si>
  <si>
    <t>Protein S100-A8;Protein S100-A8, N-terminally processed</t>
  </si>
  <si>
    <t>S100A8</t>
  </si>
  <si>
    <t>P05141;Q9H0C2</t>
  </si>
  <si>
    <t>P05141</t>
  </si>
  <si>
    <t>ADP/ATP translocase 2;ADP/ATP translocase 2, N-terminally processed</t>
  </si>
  <si>
    <t>SLC25A5</t>
  </si>
  <si>
    <t>P05198</t>
  </si>
  <si>
    <t>Eukaryotic translation initiation factor 2 subunit 1</t>
  </si>
  <si>
    <t>EIF2S1</t>
  </si>
  <si>
    <t>P05386</t>
  </si>
  <si>
    <t>60S acidic ribosomal protein P1</t>
  </si>
  <si>
    <t>RPLP1</t>
  </si>
  <si>
    <t>P05387</t>
  </si>
  <si>
    <t>60S acidic ribosomal protein P2</t>
  </si>
  <si>
    <t>RPLP2</t>
  </si>
  <si>
    <t>P05388;Q8NHW5</t>
  </si>
  <si>
    <t>60S acidic ribosomal protein P0;60S acidic ribosomal protein P0-like</t>
  </si>
  <si>
    <t>RPLP0;RPLP0P6</t>
  </si>
  <si>
    <t>P06400</t>
  </si>
  <si>
    <t>Retinoblastoma-associated protein</t>
  </si>
  <si>
    <t>RB1</t>
  </si>
  <si>
    <t>P06454</t>
  </si>
  <si>
    <t>Prothymosin alpha;Prothymosin alpha, N-terminally processed;Thymosin alpha-1</t>
  </si>
  <si>
    <t>PTMA</t>
  </si>
  <si>
    <t>P06493;Q00535;P24941;Q00526;Q00534;Q96Q40;O94921;Q07002;Q00536;Q00537;Q9NYV4;Q14004</t>
  </si>
  <si>
    <t>P06493</t>
  </si>
  <si>
    <t>Cyclin-dependent kinase 1</t>
  </si>
  <si>
    <t>CDK1</t>
  </si>
  <si>
    <t>P06576</t>
  </si>
  <si>
    <t>ATP synthase subunit beta, mitochondrial</t>
  </si>
  <si>
    <t>ATP5B</t>
  </si>
  <si>
    <t>P06702</t>
  </si>
  <si>
    <t>Protein S100-A9</t>
  </si>
  <si>
    <t>S100A9</t>
  </si>
  <si>
    <t>P06703</t>
  </si>
  <si>
    <t>Protein S100-A6</t>
  </si>
  <si>
    <t>S100A6</t>
  </si>
  <si>
    <t>P06748</t>
  </si>
  <si>
    <t>Nucleophosmin</t>
  </si>
  <si>
    <t>NPM1</t>
  </si>
  <si>
    <t>P07195</t>
  </si>
  <si>
    <t>L-lactate dehydrogenase B chain</t>
  </si>
  <si>
    <t>LDHB</t>
  </si>
  <si>
    <t>P07196</t>
  </si>
  <si>
    <t>Neurofilament light polypeptide</t>
  </si>
  <si>
    <t>NEFL</t>
  </si>
  <si>
    <t>P07197</t>
  </si>
  <si>
    <t>Neurofilament medium polypeptide</t>
  </si>
  <si>
    <t>NEFM</t>
  </si>
  <si>
    <t>P07237</t>
  </si>
  <si>
    <t>Protein disulfide-isomerase</t>
  </si>
  <si>
    <t>P4HB</t>
  </si>
  <si>
    <t>P07355;A6NMY6</t>
  </si>
  <si>
    <t>Annexin A2;Putative annexin A2-like protein</t>
  </si>
  <si>
    <t>ANXA2;ANXA2P2</t>
  </si>
  <si>
    <t>P07437;A6NNZ2;CON__ENSEMBL:ENSBTAP00000025008;Q9H4B7</t>
  </si>
  <si>
    <t>P07437</t>
  </si>
  <si>
    <t>Tubulin beta chain</t>
  </si>
  <si>
    <t>TUBB</t>
  </si>
  <si>
    <t>P07737</t>
  </si>
  <si>
    <t>Profilin-1</t>
  </si>
  <si>
    <t>PFN1</t>
  </si>
  <si>
    <t>P07814</t>
  </si>
  <si>
    <t>Bifunctional glutamate/proline--tRNA ligase;Glutamate--tRNA ligase;Proline--tRNA ligase</t>
  </si>
  <si>
    <t>EPRS</t>
  </si>
  <si>
    <t>P07900;Q14568;Q58FF6;Q58FG1</t>
  </si>
  <si>
    <t>P07900</t>
  </si>
  <si>
    <t>Heat shock protein HSP 90-alpha</t>
  </si>
  <si>
    <t>HSP90AA1</t>
  </si>
  <si>
    <t>P07910;O60812;B2RXH8;P0DMR1;B7ZW38;Q86SE5</t>
  </si>
  <si>
    <t>P07910;O60812;B2RXH8</t>
  </si>
  <si>
    <t>Heterogeneous nuclear ribonucleoproteins C1/C2;Heterogeneous nuclear ribonucleoprotein C-like 1;Heterogeneous nuclear ribonucleoprotein C-like 2</t>
  </si>
  <si>
    <t>HNRNPC;HNRNPCL1;HNRNPCL2</t>
  </si>
  <si>
    <t>P07948;P08631</t>
  </si>
  <si>
    <t>Tyrosine-protein kinase Lyn;Tyrosine-protein kinase HCK</t>
  </si>
  <si>
    <t>LYN;HCK</t>
  </si>
  <si>
    <t>P08195</t>
  </si>
  <si>
    <t>4F2 cell-surface antigen heavy chain</t>
  </si>
  <si>
    <t>SLC3A2</t>
  </si>
  <si>
    <t>P08237</t>
  </si>
  <si>
    <t>ATP-dependent 6-phosphofructokinase, muscle type</t>
  </si>
  <si>
    <t>PFKM</t>
  </si>
  <si>
    <t>P08238;Q58FF7</t>
  </si>
  <si>
    <t>P08238</t>
  </si>
  <si>
    <t>Heat shock protein HSP 90-beta</t>
  </si>
  <si>
    <t>HSP90AB1</t>
  </si>
  <si>
    <t>P08240</t>
  </si>
  <si>
    <t>Signal recognition particle receptor subunit alpha</t>
  </si>
  <si>
    <t>SRPR</t>
  </si>
  <si>
    <t>P08574</t>
  </si>
  <si>
    <t>Cytochrome c1, heme protein, mitochondrial</t>
  </si>
  <si>
    <t>CYC1</t>
  </si>
  <si>
    <t>P08579</t>
  </si>
  <si>
    <t>U2 small nuclear ribonucleoprotein B</t>
  </si>
  <si>
    <t>SNRPB2</t>
  </si>
  <si>
    <t>P08621</t>
  </si>
  <si>
    <t>U1 small nuclear ribonucleoprotein 70 kDa</t>
  </si>
  <si>
    <t>SNRNP70</t>
  </si>
  <si>
    <t>P08670;P17661;P14136</t>
  </si>
  <si>
    <t>P08670</t>
  </si>
  <si>
    <t>Vimentin</t>
  </si>
  <si>
    <t>VIM</t>
  </si>
  <si>
    <t>P08754;P63096;P04899</t>
  </si>
  <si>
    <t>Guanine nucleotide-binding protein G(k) subunit alpha;Guanine nucleotide-binding protein G(i) subunit alpha-1;Guanine nucleotide-binding protein G(i) subunit alpha-2</t>
  </si>
  <si>
    <t>GNAI3;GNAI1;GNAI2</t>
  </si>
  <si>
    <t>P08865</t>
  </si>
  <si>
    <t>40S ribosomal protein SA</t>
  </si>
  <si>
    <t>RPSA</t>
  </si>
  <si>
    <t>P09012</t>
  </si>
  <si>
    <t>U1 small nuclear ribonucleoprotein A</t>
  </si>
  <si>
    <t>SNRPA</t>
  </si>
  <si>
    <t>P09132</t>
  </si>
  <si>
    <t>Signal recognition particle 19 kDa protein</t>
  </si>
  <si>
    <t>SRP19</t>
  </si>
  <si>
    <t>P09211</t>
  </si>
  <si>
    <t>Glutathione S-transferase P</t>
  </si>
  <si>
    <t>GSTP1</t>
  </si>
  <si>
    <t>P09234</t>
  </si>
  <si>
    <t>U1 small nuclear ribonucleoprotein C</t>
  </si>
  <si>
    <t>SNRPC</t>
  </si>
  <si>
    <t>P09382</t>
  </si>
  <si>
    <t>Galectin-1</t>
  </si>
  <si>
    <t>LGALS1</t>
  </si>
  <si>
    <t>P09429;B2RPK0</t>
  </si>
  <si>
    <t>High mobility group protein B1;Putative high mobility group protein B1-like 1</t>
  </si>
  <si>
    <t>HMGB1;HMGB1P1</t>
  </si>
  <si>
    <t>P09471;P11488;P19087;A8MTJ3;P38405;P63092;Q5JWF2</t>
  </si>
  <si>
    <t>P09471</t>
  </si>
  <si>
    <t>Guanine nucleotide-binding protein G(o) subunit alpha</t>
  </si>
  <si>
    <t>GNAO1</t>
  </si>
  <si>
    <t>P09651;Q32P51</t>
  </si>
  <si>
    <t>Heterogeneous nuclear ribonucleoprotein A1;Heterogeneous nuclear ribonucleoprotein A1, N-terminally processed;Heterogeneous nuclear ribonucleoprotein A1-like 2</t>
  </si>
  <si>
    <t>HNRNPA1;HNRNPA1L2</t>
  </si>
  <si>
    <t>P09661</t>
  </si>
  <si>
    <t>U2 small nuclear ribonucleoprotein A</t>
  </si>
  <si>
    <t>SNRPA1</t>
  </si>
  <si>
    <t>P09669</t>
  </si>
  <si>
    <t>Cytochrome c oxidase subunit 6C</t>
  </si>
  <si>
    <t>COX6C</t>
  </si>
  <si>
    <t>P09874</t>
  </si>
  <si>
    <t>Poly [ADP-ribose] polymerase 1</t>
  </si>
  <si>
    <t>PARP1</t>
  </si>
  <si>
    <t>P09936</t>
  </si>
  <si>
    <t>Ubiquitin carboxyl-terminal hydrolase isozyme L1</t>
  </si>
  <si>
    <t>UCHL1</t>
  </si>
  <si>
    <t>P0C0L4;P0C0L5;CON__P01030;CON__ENSEMBL:ENSBTAP00000007350</t>
  </si>
  <si>
    <t>P0C0L4;P0C0L5</t>
  </si>
  <si>
    <t>Complement C4-A;Complement C4 beta chain;Complement C4-A alpha chain;C4a anaphylatoxin;C4b-A;C4d-A;Complement C4 gamma chain;Complement C4-B;Complement C4 beta chain;Complement C4-B alpha chain;C4a anaphylatoxin;C4b-B;C4d-B;Complement C4 gamma chain</t>
  </si>
  <si>
    <t>C4A;C4B</t>
  </si>
  <si>
    <t>Q71UI9;P0C0S5</t>
  </si>
  <si>
    <t>Histone H2A.V;Histone H2A.Z</t>
  </si>
  <si>
    <t>H2AFV;H2AFZ</t>
  </si>
  <si>
    <t>Q99878;Q96KK5;Q9BTM1;P20671;P0C0S8;Q16777;Q6FI13;P16104;Q96QV6</t>
  </si>
  <si>
    <t>Q99878;Q96KK5;Q9BTM1;P20671;P0C0S8;Q16777;Q6FI13;P16104</t>
  </si>
  <si>
    <t>Histone H2A type 1-J;Histone H2A type 1-H;Histone H2A.J;Histone H2A type 1-D;Histone H2A type 1;Histone H2A type 2-C;Histone H2A type 2-A;Histone H2AX</t>
  </si>
  <si>
    <t>HIST1H2AJ;HIST1H2AH;H2AFJ;HIST1H2AD;HIST1H2AG;HIST2H2AC;HIST2H2AA3;H2AFX</t>
  </si>
  <si>
    <t>P62987;P62979;P0CG47;P0CG48</t>
  </si>
  <si>
    <t>Ubiquitin-60S ribosomal protein L40;Ubiquitin;60S ribosomal protein L40;Ubiquitin-40S ribosomal protein S27a;Ubiquitin;40S ribosomal protein S27a;Polyubiquitin-B;Ubiquitin;Polyubiquitin-C;Ubiquitin</t>
  </si>
  <si>
    <t>UBA52;RPS27A;UBB;UBC</t>
  </si>
  <si>
    <t>Q01105;P0DME0</t>
  </si>
  <si>
    <t>Protein SET;Protein SETSIP</t>
  </si>
  <si>
    <t>SET;SETSIP</t>
  </si>
  <si>
    <t>P0DMV9;P0DMV8</t>
  </si>
  <si>
    <t>Heat shock 70 kDa protein 1B;Heat shock 70 kDa protein 1A</t>
  </si>
  <si>
    <t>HSPA1B;HSPA1A</t>
  </si>
  <si>
    <t>P0DN76;Q01081;Q8WU68</t>
  </si>
  <si>
    <t>P0DN76;Q01081</t>
  </si>
  <si>
    <t>Splicing factor U2AF 35 kDa subunit</t>
  </si>
  <si>
    <t>U2AF1</t>
  </si>
  <si>
    <t>P0DP25;P0DP24;P0DP23</t>
  </si>
  <si>
    <t>P16403;P10412;P16402;P22492;Q02539</t>
  </si>
  <si>
    <t>Histone H1.2;Histone H1.4;Histone H1.3;Histone H1t;Histone H1.1</t>
  </si>
  <si>
    <t>HIST1H1C;HIST1H1E;HIST1H1D;HIST1H1T;HIST1H1A</t>
  </si>
  <si>
    <t>P10809</t>
  </si>
  <si>
    <t>60 kDa heat shock protein, mitochondrial</t>
  </si>
  <si>
    <t>HSPD1</t>
  </si>
  <si>
    <t>P11021</t>
  </si>
  <si>
    <t>78 kDa glucose-regulated protein</t>
  </si>
  <si>
    <t>HSPA5</t>
  </si>
  <si>
    <t>P11137</t>
  </si>
  <si>
    <t>Microtubule-associated protein 2</t>
  </si>
  <si>
    <t>MAP2</t>
  </si>
  <si>
    <t>P11142;P54652</t>
  </si>
  <si>
    <t>P11142</t>
  </si>
  <si>
    <t>Heat shock cognate 71 kDa protein</t>
  </si>
  <si>
    <t>HSPA8</t>
  </si>
  <si>
    <t>P11171</t>
  </si>
  <si>
    <t>Protein 4.1</t>
  </si>
  <si>
    <t>EPB41</t>
  </si>
  <si>
    <t>P11172</t>
  </si>
  <si>
    <t>Uridine 5-monophosphate synthase;Orotate phosphoribosyltransferase;Orotidine 5-phosphate decarboxylase</t>
  </si>
  <si>
    <t>UMPS</t>
  </si>
  <si>
    <t>P11388</t>
  </si>
  <si>
    <t>DNA topoisomerase 2-alpha</t>
  </si>
  <si>
    <t>TOP2A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</si>
  <si>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</si>
  <si>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</si>
  <si>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</si>
  <si>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P11802</t>
  </si>
  <si>
    <t>Cyclin-dependent kinase 4</t>
  </si>
  <si>
    <t>CDK4</t>
  </si>
  <si>
    <t>P60891;P21108;P11908</t>
  </si>
  <si>
    <t>Ribose-phosphate pyrophosphokinase 1;Ribose-phosphate pyrophosphokinase 3;Ribose-phosphate pyrophosphokinase 2</t>
  </si>
  <si>
    <t>PRPS1;PRPS1L1;PRPS2</t>
  </si>
  <si>
    <t>P11940;Q9H361;Q4VXU2;Q96DU9;Q5JQF8</t>
  </si>
  <si>
    <t>P11940</t>
  </si>
  <si>
    <t>Polyadenylate-binding protein 1</t>
  </si>
  <si>
    <t>PABPC1</t>
  </si>
  <si>
    <t>P12004</t>
  </si>
  <si>
    <t>Proliferating cell nuclear antigen</t>
  </si>
  <si>
    <t>PCNA</t>
  </si>
  <si>
    <t>P12074</t>
  </si>
  <si>
    <t>Cytochrome c oxidase subunit 6A1, mitochondrial</t>
  </si>
  <si>
    <t>COX6A1</t>
  </si>
  <si>
    <t>P12235</t>
  </si>
  <si>
    <t>ADP/ATP translocase 1</t>
  </si>
  <si>
    <t>SLC25A4</t>
  </si>
  <si>
    <t>P12236</t>
  </si>
  <si>
    <t>ADP/ATP translocase 3;ADP/ATP translocase 3, N-terminally processed</t>
  </si>
  <si>
    <t>SLC25A6</t>
  </si>
  <si>
    <t>P12268</t>
  </si>
  <si>
    <t>Inosine-5-monophosphate dehydrogenase 2</t>
  </si>
  <si>
    <t>IMPDH2</t>
  </si>
  <si>
    <t>P12270</t>
  </si>
  <si>
    <t>Nucleoprotein TPR</t>
  </si>
  <si>
    <t>TPR</t>
  </si>
  <si>
    <t>P12273</t>
  </si>
  <si>
    <t>Prolactin-inducible protein</t>
  </si>
  <si>
    <t>PIP</t>
  </si>
  <si>
    <t>P12277</t>
  </si>
  <si>
    <t>Creatine kinase B-type</t>
  </si>
  <si>
    <t>CKB</t>
  </si>
  <si>
    <t>P12814;O43707;P35609;Q08043</t>
  </si>
  <si>
    <t>P12814;O43707</t>
  </si>
  <si>
    <t>Alpha-actinin-1;Alpha-actinin-4</t>
  </si>
  <si>
    <t>ACTN1;ACTN4</t>
  </si>
  <si>
    <t>P12956</t>
  </si>
  <si>
    <t>X-ray repair cross-complementing protein 6</t>
  </si>
  <si>
    <t>XRCC6</t>
  </si>
  <si>
    <t>P13010</t>
  </si>
  <si>
    <t>X-ray repair cross-complementing protein 5</t>
  </si>
  <si>
    <t>XRCC5</t>
  </si>
  <si>
    <t>P13591</t>
  </si>
  <si>
    <t>Neural cell adhesion molecule 1</t>
  </si>
  <si>
    <t>NCAM1</t>
  </si>
  <si>
    <t>P13639</t>
  </si>
  <si>
    <t>Elongation factor 2</t>
  </si>
  <si>
    <t>EEF2</t>
  </si>
  <si>
    <t>P13804</t>
  </si>
  <si>
    <t>Electron transfer flavoprotein subunit alpha, mitochondrial</t>
  </si>
  <si>
    <t>ETFA</t>
  </si>
  <si>
    <t>P13984</t>
  </si>
  <si>
    <t>General transcription factor IIF subunit 2</t>
  </si>
  <si>
    <t>GTF2F2</t>
  </si>
  <si>
    <t>P14618;P30613</t>
  </si>
  <si>
    <t>P14618</t>
  </si>
  <si>
    <t>Pyruvate kinase PKM</t>
  </si>
  <si>
    <t>PKM</t>
  </si>
  <si>
    <t>P14625;Q58FF3</t>
  </si>
  <si>
    <t>P14625</t>
  </si>
  <si>
    <t>Endoplasmin</t>
  </si>
  <si>
    <t>HSP90B1</t>
  </si>
  <si>
    <t>P63162;P14678</t>
  </si>
  <si>
    <t>Small nuclear ribonucleoprotein-associated protein N;Small nuclear ribonucleoprotein-associated proteins B and B</t>
  </si>
  <si>
    <t>SNRPN;SNRPB</t>
  </si>
  <si>
    <t>P14866</t>
  </si>
  <si>
    <t>Heterogeneous nuclear ribonucleoprotein L</t>
  </si>
  <si>
    <t>HNRNPL</t>
  </si>
  <si>
    <t>P14868</t>
  </si>
  <si>
    <t>Aspartate--tRNA ligase, cytoplasmic</t>
  </si>
  <si>
    <t>DARS</t>
  </si>
  <si>
    <t>P14923</t>
  </si>
  <si>
    <t>Junction plakoglobin</t>
  </si>
  <si>
    <t>JUP</t>
  </si>
  <si>
    <t>P15880</t>
  </si>
  <si>
    <t>40S ribosomal protein S2</t>
  </si>
  <si>
    <t>RPS2</t>
  </si>
  <si>
    <t>P15884</t>
  </si>
  <si>
    <t>Transcription factor 4</t>
  </si>
  <si>
    <t>TCF4</t>
  </si>
  <si>
    <t>P15924</t>
  </si>
  <si>
    <t>Desmoplakin</t>
  </si>
  <si>
    <t>DSP</t>
  </si>
  <si>
    <t>P16401</t>
  </si>
  <si>
    <t>Histone H1.5</t>
  </si>
  <si>
    <t>HIST1H1B</t>
  </si>
  <si>
    <t>P16615;O14983;Q93084</t>
  </si>
  <si>
    <t>P16615</t>
  </si>
  <si>
    <t>Sarcoplasmic/endoplasmic reticulum calcium ATPase 2</t>
  </si>
  <si>
    <t>ATP2A2</t>
  </si>
  <si>
    <t>P17066;P48741</t>
  </si>
  <si>
    <t>Heat shock 70 kDa protein 6;Putative heat shock 70 kDa protein 7</t>
  </si>
  <si>
    <t>HSPA6;HSPA7</t>
  </si>
  <si>
    <t>P17677</t>
  </si>
  <si>
    <t>Neuromodulin</t>
  </si>
  <si>
    <t>GAP43</t>
  </si>
  <si>
    <t>P17844</t>
  </si>
  <si>
    <t>Probable ATP-dependent RNA helicase DDX5</t>
  </si>
  <si>
    <t>DDX5</t>
  </si>
  <si>
    <t>P18077</t>
  </si>
  <si>
    <t>60S ribosomal protein L35a</t>
  </si>
  <si>
    <t>RPL35A</t>
  </si>
  <si>
    <t>P18085</t>
  </si>
  <si>
    <t>ADP-ribosylation factor 4</t>
  </si>
  <si>
    <t>ARF4</t>
  </si>
  <si>
    <t>P18124</t>
  </si>
  <si>
    <t>60S ribosomal protein L7</t>
  </si>
  <si>
    <t>RPL7</t>
  </si>
  <si>
    <t>P18583</t>
  </si>
  <si>
    <t>Protein SON</t>
  </si>
  <si>
    <t>SON</t>
  </si>
  <si>
    <t>P18621</t>
  </si>
  <si>
    <t>60S ribosomal protein L17</t>
  </si>
  <si>
    <t>RPL17</t>
  </si>
  <si>
    <t>P18887</t>
  </si>
  <si>
    <t>DNA repair protein XRCC1</t>
  </si>
  <si>
    <t>XRCC1</t>
  </si>
  <si>
    <t>P19338</t>
  </si>
  <si>
    <t>Nucleolin</t>
  </si>
  <si>
    <t>NCL</t>
  </si>
  <si>
    <t>P19367;Q2TB90</t>
  </si>
  <si>
    <t>P19367</t>
  </si>
  <si>
    <t>Hexokinase-1</t>
  </si>
  <si>
    <t>HK1</t>
  </si>
  <si>
    <t>P19387</t>
  </si>
  <si>
    <t>DNA-directed RNA polymerase II subunit RPB3</t>
  </si>
  <si>
    <t>POLR2C</t>
  </si>
  <si>
    <t>P19388</t>
  </si>
  <si>
    <t>DNA-directed RNA polymerases I, II, and III subunit RPABC1</t>
  </si>
  <si>
    <t>POLR2E</t>
  </si>
  <si>
    <t>P19474</t>
  </si>
  <si>
    <t>E3 ubiquitin-protein ligase TRIM21</t>
  </si>
  <si>
    <t>TRIM21</t>
  </si>
  <si>
    <t>P19525</t>
  </si>
  <si>
    <t>Interferon-induced, double-stranded RNA-activated protein kinase</t>
  </si>
  <si>
    <t>EIF2AK2</t>
  </si>
  <si>
    <t>P20290</t>
  </si>
  <si>
    <t>Transcription factor BTF3</t>
  </si>
  <si>
    <t>BTF3</t>
  </si>
  <si>
    <t>Q9NRW1;P20340;Q14964</t>
  </si>
  <si>
    <t>Ras-related protein Rab-6B;Ras-related protein Rab-6A;Ras-related protein Rab-39A</t>
  </si>
  <si>
    <t>RAB6B;RAB6A;RAB39A</t>
  </si>
  <si>
    <t>P20700</t>
  </si>
  <si>
    <t>Lamin-B1</t>
  </si>
  <si>
    <t>LMNB1</t>
  </si>
  <si>
    <t>Q9UQ88;P21127</t>
  </si>
  <si>
    <t>Cyclin-dependent kinase 11A;Cyclin-dependent kinase 11B</t>
  </si>
  <si>
    <t>CDK11A;CDK11B</t>
  </si>
  <si>
    <t>P21333;O75369;Q14315</t>
  </si>
  <si>
    <t>P21333</t>
  </si>
  <si>
    <t>Filamin-A</t>
  </si>
  <si>
    <t>FLNA</t>
  </si>
  <si>
    <t>P21796</t>
  </si>
  <si>
    <t>Voltage-dependent anion-selective channel protein 1</t>
  </si>
  <si>
    <t>VDAC1</t>
  </si>
  <si>
    <t>P21912</t>
  </si>
  <si>
    <t>Succinate dehydrogenase [ubiquinone] iron-sulfur subunit, mitochondrial</t>
  </si>
  <si>
    <t>SDHB</t>
  </si>
  <si>
    <t>P22061</t>
  </si>
  <si>
    <t>Protein-L-isoaspartate(D-aspartate) O-methyltransferase</t>
  </si>
  <si>
    <t>PCMT1</t>
  </si>
  <si>
    <t>P22087</t>
  </si>
  <si>
    <t>rRNA 2-O-methyltransferase fibrillarin</t>
  </si>
  <si>
    <t>FBL</t>
  </si>
  <si>
    <t>P22102</t>
  </si>
  <si>
    <t>Trifunctional purine biosynthetic protein adenosine-3;Phosphoribosylamine--glycine ligase;Phosphoribosylformylglycinamidine cyclo-ligase;Phosphoribosylglycinamide formyltransferase</t>
  </si>
  <si>
    <t>GART</t>
  </si>
  <si>
    <t>P22234</t>
  </si>
  <si>
    <t>Multifunctional protein ADE2;Phosphoribosylaminoimidazole-succinocarboxamide synthase;Phosphoribosylaminoimidazole carboxylase</t>
  </si>
  <si>
    <t>PAICS</t>
  </si>
  <si>
    <t>P22626</t>
  </si>
  <si>
    <t>Heterogeneous nuclear ribonucleoproteins A2/B1</t>
  </si>
  <si>
    <t>HNRNPA2B1</t>
  </si>
  <si>
    <t>P22695</t>
  </si>
  <si>
    <t>Cytochrome b-c1 complex subunit 2, mitochondrial</t>
  </si>
  <si>
    <t>UQCRC2</t>
  </si>
  <si>
    <t>P22735</t>
  </si>
  <si>
    <t>Protein-glutamine gamma-glutamyltransferase K</t>
  </si>
  <si>
    <t>TGM1</t>
  </si>
  <si>
    <t>P23246</t>
  </si>
  <si>
    <t>Splicing factor, proline- and glutamine-rich</t>
  </si>
  <si>
    <t>SFPQ</t>
  </si>
  <si>
    <t>P23258</t>
  </si>
  <si>
    <t>Tubulin gamma-1 chain</t>
  </si>
  <si>
    <t>TUBG1</t>
  </si>
  <si>
    <t>P23276</t>
  </si>
  <si>
    <t>Kell blood group glycoprotein</t>
  </si>
  <si>
    <t>KEL</t>
  </si>
  <si>
    <t>P23396</t>
  </si>
  <si>
    <t>40S ribosomal protein S3</t>
  </si>
  <si>
    <t>RPS3</t>
  </si>
  <si>
    <t>P23528;Q9Y281</t>
  </si>
  <si>
    <t>P23528</t>
  </si>
  <si>
    <t>Cofilin-1</t>
  </si>
  <si>
    <t>CFL1</t>
  </si>
  <si>
    <t>P23588;REV__P23588</t>
  </si>
  <si>
    <t>P23588</t>
  </si>
  <si>
    <t>Eukaryotic translation initiation factor 4B</t>
  </si>
  <si>
    <t>EIF4B</t>
  </si>
  <si>
    <t>P24534</t>
  </si>
  <si>
    <t>Elongation factor 1-beta</t>
  </si>
  <si>
    <t>EEF1B2</t>
  </si>
  <si>
    <t>P24539</t>
  </si>
  <si>
    <t>ATP synthase F(0) complex subunit B1, mitochondrial</t>
  </si>
  <si>
    <t>ATP5F1</t>
  </si>
  <si>
    <t>P24752</t>
  </si>
  <si>
    <t>Acetyl-CoA acetyltransferase, mitochondrial</t>
  </si>
  <si>
    <t>ACAT1</t>
  </si>
  <si>
    <t>P24928</t>
  </si>
  <si>
    <t>DNA-directed RNA polymerase II subunit RPB1</t>
  </si>
  <si>
    <t>POLR2A</t>
  </si>
  <si>
    <t>P25205</t>
  </si>
  <si>
    <t>DNA replication licensing factor MCM3</t>
  </si>
  <si>
    <t>MCM3</t>
  </si>
  <si>
    <t>P25398</t>
  </si>
  <si>
    <t>40S ribosomal protein S12</t>
  </si>
  <si>
    <t>RPS12</t>
  </si>
  <si>
    <t>P25440</t>
  </si>
  <si>
    <t>Bromodomain-containing protein 2</t>
  </si>
  <si>
    <t>BRD2</t>
  </si>
  <si>
    <t>P25705</t>
  </si>
  <si>
    <t>ATP synthase subunit alpha, mitochondrial</t>
  </si>
  <si>
    <t>ATP5A1</t>
  </si>
  <si>
    <t>P25800;Q8TAP4</t>
  </si>
  <si>
    <t>Rhombotin-1;LIM domain only protein 3</t>
  </si>
  <si>
    <t>LMO1;LMO3</t>
  </si>
  <si>
    <t>P26196</t>
  </si>
  <si>
    <t>Probable ATP-dependent RNA helicase DDX6</t>
  </si>
  <si>
    <t>DDX6</t>
  </si>
  <si>
    <t>P26368</t>
  </si>
  <si>
    <t>Splicing factor U2AF 65 kDa subunit</t>
  </si>
  <si>
    <t>U2AF2</t>
  </si>
  <si>
    <t>P26373</t>
  </si>
  <si>
    <t>60S ribosomal protein L13</t>
  </si>
  <si>
    <t>RPL13</t>
  </si>
  <si>
    <t>P26378;Q12926</t>
  </si>
  <si>
    <t>ELAV-like protein 4;ELAV-like protein 2</t>
  </si>
  <si>
    <t>ELAVL4;ELAVL2</t>
  </si>
  <si>
    <t>P26599;O95758</t>
  </si>
  <si>
    <t>P26599</t>
  </si>
  <si>
    <t>Polypyrimidine tract-binding protein 1</t>
  </si>
  <si>
    <t>PTBP1</t>
  </si>
  <si>
    <t>P26639</t>
  </si>
  <si>
    <t>Threonine--tRNA ligase, cytoplasmic</t>
  </si>
  <si>
    <t>TARS</t>
  </si>
  <si>
    <t>P26640</t>
  </si>
  <si>
    <t>Valine--tRNA ligase</t>
  </si>
  <si>
    <t>VARS</t>
  </si>
  <si>
    <t>P26641</t>
  </si>
  <si>
    <t>Elongation factor 1-gamma</t>
  </si>
  <si>
    <t>EEF1G</t>
  </si>
  <si>
    <t>P26992</t>
  </si>
  <si>
    <t>Ciliary neurotrophic factor receptor subunit alpha</t>
  </si>
  <si>
    <t>CNTFR</t>
  </si>
  <si>
    <t>P27348</t>
  </si>
  <si>
    <t>14-3-3 protein theta</t>
  </si>
  <si>
    <t>YWHAQ</t>
  </si>
  <si>
    <t>P27635;Q96L21</t>
  </si>
  <si>
    <t>60S ribosomal protein L10;60S ribosomal protein L10-like</t>
  </si>
  <si>
    <t>RPL10;RPL10L</t>
  </si>
  <si>
    <t>P27694</t>
  </si>
  <si>
    <t>Replication protein A 70 kDa DNA-binding subunit;Replication protein A 70 kDa DNA-binding subunit, N-terminally processed</t>
  </si>
  <si>
    <t>RPA1</t>
  </si>
  <si>
    <t>P27708</t>
  </si>
  <si>
    <t>CAD protein;Glutamine-dependent carbamoyl-phosphate synthase;Aspartate carbamoyltransferase;Dihydroorotase</t>
  </si>
  <si>
    <t>CAD</t>
  </si>
  <si>
    <t>P27797</t>
  </si>
  <si>
    <t>Calreticulin</t>
  </si>
  <si>
    <t>CALR</t>
  </si>
  <si>
    <t>P27824</t>
  </si>
  <si>
    <t>Calnexin</t>
  </si>
  <si>
    <t>CANX</t>
  </si>
  <si>
    <t>P28066</t>
  </si>
  <si>
    <t>Proteasome subunit alpha type-5</t>
  </si>
  <si>
    <t>PSMA5</t>
  </si>
  <si>
    <t>P28331</t>
  </si>
  <si>
    <t>NADH-ubiquinone oxidoreductase 75 kDa subunit, mitochondrial</t>
  </si>
  <si>
    <t>NDUFS1</t>
  </si>
  <si>
    <t>P28799</t>
  </si>
  <si>
    <t>Granulins;Acrogranin;Paragranulin;Granulin-1;Granulin-2;Granulin-3;Granulin-4;Granulin-5;Granulin-6;Granulin-7</t>
  </si>
  <si>
    <t>GRN</t>
  </si>
  <si>
    <t>P29692</t>
  </si>
  <si>
    <t>Elongation factor 1-delta</t>
  </si>
  <si>
    <t>EEF1D</t>
  </si>
  <si>
    <t>P29762</t>
  </si>
  <si>
    <t>Cellular retinoic acid-binding protein 1</t>
  </si>
  <si>
    <t>CRABP1</t>
  </si>
  <si>
    <t>P29966</t>
  </si>
  <si>
    <t>Myristoylated alanine-rich C-kinase substrate</t>
  </si>
  <si>
    <t>MARCKS</t>
  </si>
  <si>
    <t>P30041</t>
  </si>
  <si>
    <t>Peroxiredoxin-6</t>
  </si>
  <si>
    <t>PRDX6</t>
  </si>
  <si>
    <t>P30048</t>
  </si>
  <si>
    <t>Thioredoxin-dependent peroxide reductase, mitochondrial</t>
  </si>
  <si>
    <t>PRDX3</t>
  </si>
  <si>
    <t>P30049</t>
  </si>
  <si>
    <t>ATP synthase subunit delta, mitochondrial</t>
  </si>
  <si>
    <t>ATP5D</t>
  </si>
  <si>
    <t>P30050</t>
  </si>
  <si>
    <t>60S ribosomal protein L12</t>
  </si>
  <si>
    <t>RPL12</t>
  </si>
  <si>
    <t>P30101</t>
  </si>
  <si>
    <t>Protein disulfide-isomerase A3</t>
  </si>
  <si>
    <t>PDIA3</t>
  </si>
  <si>
    <t>P30153</t>
  </si>
  <si>
    <t>Serine/threonine-protein phosphatase 2A 65 kDa regulatory subunit A alpha isoform</t>
  </si>
  <si>
    <t>PPP2R1A</t>
  </si>
  <si>
    <t>P30876</t>
  </si>
  <si>
    <t>DNA-directed RNA polymerase II subunit RPB2</t>
  </si>
  <si>
    <t>POLR2B</t>
  </si>
  <si>
    <t>P31040</t>
  </si>
  <si>
    <t>Succinate dehydrogenase [ubiquinone] flavoprotein subunit, mitochondrial</t>
  </si>
  <si>
    <t>SDHA</t>
  </si>
  <si>
    <t>P31942</t>
  </si>
  <si>
    <t>Heterogeneous nuclear ribonucleoprotein H3</t>
  </si>
  <si>
    <t>HNRNPH3</t>
  </si>
  <si>
    <t>P31943</t>
  </si>
  <si>
    <t>Heterogeneous nuclear ribonucleoprotein H;Heterogeneous nuclear ribonucleoprotein H, N-terminally processed</t>
  </si>
  <si>
    <t>HNRNPH1</t>
  </si>
  <si>
    <t>P31946;P62258</t>
  </si>
  <si>
    <t>14-3-3 protein beta/alpha;14-3-3 protein beta/alpha, N-terminally processed;14-3-3 protein epsilon</t>
  </si>
  <si>
    <t>YWHAB;YWHAE</t>
  </si>
  <si>
    <t>P32004</t>
  </si>
  <si>
    <t>Neural cell adhesion molecule L1</t>
  </si>
  <si>
    <t>L1CAM</t>
  </si>
  <si>
    <t>P32119</t>
  </si>
  <si>
    <t>Peroxiredoxin-2</t>
  </si>
  <si>
    <t>PRDX2</t>
  </si>
  <si>
    <t>P32322</t>
  </si>
  <si>
    <t>Pyrroline-5-carboxylate reductase 1, mitochondrial</t>
  </si>
  <si>
    <t>PYCR1</t>
  </si>
  <si>
    <t>P32969</t>
  </si>
  <si>
    <t>60S ribosomal protein L9</t>
  </si>
  <si>
    <t>RPL9</t>
  </si>
  <si>
    <t>P33992</t>
  </si>
  <si>
    <t>DNA replication licensing factor MCM5</t>
  </si>
  <si>
    <t>MCM5</t>
  </si>
  <si>
    <t>P33993</t>
  </si>
  <si>
    <t>DNA replication licensing factor MCM7</t>
  </si>
  <si>
    <t>MCM7</t>
  </si>
  <si>
    <t>P35222</t>
  </si>
  <si>
    <t>Catenin beta-1</t>
  </si>
  <si>
    <t>CTNNB1</t>
  </si>
  <si>
    <t>P35232</t>
  </si>
  <si>
    <t>Prohibitin</t>
  </si>
  <si>
    <t>PHB</t>
  </si>
  <si>
    <t>P35249</t>
  </si>
  <si>
    <t>Replication factor C subunit 4</t>
  </si>
  <si>
    <t>RFC4</t>
  </si>
  <si>
    <t>P35268</t>
  </si>
  <si>
    <t>60S ribosomal protein L22</t>
  </si>
  <si>
    <t>RPL22</t>
  </si>
  <si>
    <t>P35269</t>
  </si>
  <si>
    <t>General transcription factor IIF subunit 1</t>
  </si>
  <si>
    <t>GTF2F1</t>
  </si>
  <si>
    <t>P35579;Q7Z406</t>
  </si>
  <si>
    <t>P35579</t>
  </si>
  <si>
    <t>Myosin-9</t>
  </si>
  <si>
    <t>MYH9</t>
  </si>
  <si>
    <t>P35580;REV__Q8IYT3</t>
  </si>
  <si>
    <t>P35580</t>
  </si>
  <si>
    <t>Myosin-10</t>
  </si>
  <si>
    <t>MYH10</t>
  </si>
  <si>
    <t>P35606</t>
  </si>
  <si>
    <t>Coatomer subunit beta</t>
  </si>
  <si>
    <t>COPB2</t>
  </si>
  <si>
    <t>P35637</t>
  </si>
  <si>
    <t>RNA-binding protein FUS</t>
  </si>
  <si>
    <t>FUS</t>
  </si>
  <si>
    <t>P35998</t>
  </si>
  <si>
    <t>26S protease regulatory subunit 7</t>
  </si>
  <si>
    <t>PSMC2</t>
  </si>
  <si>
    <t>P36542</t>
  </si>
  <si>
    <t>ATP synthase subunit gamma, mitochondrial</t>
  </si>
  <si>
    <t>ATP5C1</t>
  </si>
  <si>
    <t>P36578</t>
  </si>
  <si>
    <t>60S ribosomal protein L4</t>
  </si>
  <si>
    <t>RPL4</t>
  </si>
  <si>
    <t>P36776</t>
  </si>
  <si>
    <t>Lon protease homolog, mitochondrial</t>
  </si>
  <si>
    <t>LONP1</t>
  </si>
  <si>
    <t>P37108</t>
  </si>
  <si>
    <t>Signal recognition particle 14 kDa protein</t>
  </si>
  <si>
    <t>SRP14</t>
  </si>
  <si>
    <t>P37198</t>
  </si>
  <si>
    <t>Nuclear pore glycoprotein p62</t>
  </si>
  <si>
    <t>NUP62</t>
  </si>
  <si>
    <t>P38159;Q96E39;O75526;Q8N7X1</t>
  </si>
  <si>
    <t>P38159;Q96E39</t>
  </si>
  <si>
    <t>RNA-binding motif protein, X chromosome;RNA-binding motif protein, X chromosome, N-terminally processed;RNA binding motif protein, X-linked-like-1</t>
  </si>
  <si>
    <t>RBMX;RBMXL1</t>
  </si>
  <si>
    <t>P38646</t>
  </si>
  <si>
    <t>Stress-70 protein, mitochondrial</t>
  </si>
  <si>
    <t>HSPA9</t>
  </si>
  <si>
    <t>P38919</t>
  </si>
  <si>
    <t>Eukaryotic initiation factor 4A-III;Eukaryotic initiation factor 4A-III, N-terminally processed</t>
  </si>
  <si>
    <t>EIF4A3</t>
  </si>
  <si>
    <t>P39019</t>
  </si>
  <si>
    <t>40S ribosomal protein S19</t>
  </si>
  <si>
    <t>RPS19</t>
  </si>
  <si>
    <t>P39023</t>
  </si>
  <si>
    <t>60S ribosomal protein L3</t>
  </si>
  <si>
    <t>RPL3</t>
  </si>
  <si>
    <t>P39656</t>
  </si>
  <si>
    <t>Dolichyl-diphosphooligosaccharide--protein glycosyltransferase 48 kDa subunit</t>
  </si>
  <si>
    <t>DDOST</t>
  </si>
  <si>
    <t>P39748</t>
  </si>
  <si>
    <t>Flap endonuclease 1</t>
  </si>
  <si>
    <t>FEN1</t>
  </si>
  <si>
    <t>P40227</t>
  </si>
  <si>
    <t>T-complex protein 1 subunit zeta</t>
  </si>
  <si>
    <t>CCT6A</t>
  </si>
  <si>
    <t>P40429;Q6NVV1</t>
  </si>
  <si>
    <t>60S ribosomal protein L13a;Putative 60S ribosomal protein L13a protein RPL13AP3</t>
  </si>
  <si>
    <t>RPL13A;RPL13AP3</t>
  </si>
  <si>
    <t>P40692</t>
  </si>
  <si>
    <t>DNA mismatch repair protein Mlh1</t>
  </si>
  <si>
    <t>MLH1</t>
  </si>
  <si>
    <t>P40926</t>
  </si>
  <si>
    <t>Malate dehydrogenase, mitochondrial</t>
  </si>
  <si>
    <t>MDH2</t>
  </si>
  <si>
    <t>P40937</t>
  </si>
  <si>
    <t>Replication factor C subunit 5</t>
  </si>
  <si>
    <t>RFC5</t>
  </si>
  <si>
    <t>P40938</t>
  </si>
  <si>
    <t>Replication factor C subunit 3</t>
  </si>
  <si>
    <t>RFC3</t>
  </si>
  <si>
    <t>P40939</t>
  </si>
  <si>
    <t>Trifunctional enzyme subunit alpha, mitochondrial;Long-chain enoyl-CoA hydratase;Long chain 3-hydroxyacyl-CoA dehydrogenase</t>
  </si>
  <si>
    <t>HADHA</t>
  </si>
  <si>
    <t>P41091;Q2VIR3</t>
  </si>
  <si>
    <t>Eukaryotic translation initiation factor 2 subunit 3;Putative eukaryotic translation initiation factor 2 subunit 3-like protein</t>
  </si>
  <si>
    <t>EIF2S3;EIF2S3L</t>
  </si>
  <si>
    <t>P41219</t>
  </si>
  <si>
    <t>Peripherin</t>
  </si>
  <si>
    <t>PRPH</t>
  </si>
  <si>
    <t>P41223</t>
  </si>
  <si>
    <t>Protein BUD31 homolog</t>
  </si>
  <si>
    <t>BUD31</t>
  </si>
  <si>
    <t>P41252</t>
  </si>
  <si>
    <t>Isoleucine--tRNA ligase, cytoplasmic</t>
  </si>
  <si>
    <t>IARS</t>
  </si>
  <si>
    <t>P42166</t>
  </si>
  <si>
    <t>Lamina-associated polypeptide 2, isoform alpha;Thymopoietin;Thymopentin</t>
  </si>
  <si>
    <t>TMPO</t>
  </si>
  <si>
    <t>P42167</t>
  </si>
  <si>
    <t>Lamina-associated polypeptide 2, isoforms beta/gamma;Thymopoietin;Thymopentin</t>
  </si>
  <si>
    <t>P42285</t>
  </si>
  <si>
    <t>Superkiller viralicidic activity 2-like 2</t>
  </si>
  <si>
    <t>SKIV2L2</t>
  </si>
  <si>
    <t>P42677;Q71UM5</t>
  </si>
  <si>
    <t>P42677</t>
  </si>
  <si>
    <t>40S ribosomal protein S27</t>
  </si>
  <si>
    <t>RPS27</t>
  </si>
  <si>
    <t>P42704</t>
  </si>
  <si>
    <t>Leucine-rich PPR motif-containing protein, mitochondrial</t>
  </si>
  <si>
    <t>LRPPRC</t>
  </si>
  <si>
    <t>P42766</t>
  </si>
  <si>
    <t>60S ribosomal protein L35</t>
  </si>
  <si>
    <t>RPL35</t>
  </si>
  <si>
    <t>P42771;P42772</t>
  </si>
  <si>
    <t>Cyclin-dependent kinase inhibitor 2A;Cyclin-dependent kinase 4 inhibitor B</t>
  </si>
  <si>
    <t>CDKN2A;CDKN2B</t>
  </si>
  <si>
    <t>P43243</t>
  </si>
  <si>
    <t>Matrin-3</t>
  </si>
  <si>
    <t>MATR3</t>
  </si>
  <si>
    <t>P43246</t>
  </si>
  <si>
    <t>DNA mismatch repair protein Msh2</t>
  </si>
  <si>
    <t>MSH2</t>
  </si>
  <si>
    <t>P43487</t>
  </si>
  <si>
    <t>Ran-specific GTPase-activating protein</t>
  </si>
  <si>
    <t>RANBP1</t>
  </si>
  <si>
    <t>P43686</t>
  </si>
  <si>
    <t>26S protease regulatory subunit 6B</t>
  </si>
  <si>
    <t>PSMC4</t>
  </si>
  <si>
    <t>P45880</t>
  </si>
  <si>
    <t>Voltage-dependent anion-selective channel protein 2</t>
  </si>
  <si>
    <t>VDAC2</t>
  </si>
  <si>
    <t>P46060</t>
  </si>
  <si>
    <t>Ran GTPase-activating protein 1</t>
  </si>
  <si>
    <t>RANGAP1</t>
  </si>
  <si>
    <t>P46063</t>
  </si>
  <si>
    <t>ATP-dependent DNA helicase Q1</t>
  </si>
  <si>
    <t>RECQL</t>
  </si>
  <si>
    <t>P46776</t>
  </si>
  <si>
    <t>60S ribosomal protein L27a</t>
  </si>
  <si>
    <t>RPL27A</t>
  </si>
  <si>
    <t>P46777</t>
  </si>
  <si>
    <t>60S ribosomal protein L5</t>
  </si>
  <si>
    <t>RPL5</t>
  </si>
  <si>
    <t>P46778</t>
  </si>
  <si>
    <t>60S ribosomal protein L21</t>
  </si>
  <si>
    <t>RPL21</t>
  </si>
  <si>
    <t>P46779</t>
  </si>
  <si>
    <t>60S ribosomal protein L28</t>
  </si>
  <si>
    <t>RPL28</t>
  </si>
  <si>
    <t>P46781</t>
  </si>
  <si>
    <t>40S ribosomal protein S9</t>
  </si>
  <si>
    <t>RPS9</t>
  </si>
  <si>
    <t>P46782</t>
  </si>
  <si>
    <t>40S ribosomal protein S5;40S ribosomal protein S5, N-terminally processed</t>
  </si>
  <si>
    <t>RPS5</t>
  </si>
  <si>
    <t>P46783;Q9NQ39</t>
  </si>
  <si>
    <t>P46783</t>
  </si>
  <si>
    <t>40S ribosomal protein S10</t>
  </si>
  <si>
    <t>RPS10</t>
  </si>
  <si>
    <t>P46821;P78559</t>
  </si>
  <si>
    <t>P46821</t>
  </si>
  <si>
    <t>Microtubule-associated protein 1B;MAP1B heavy chain;MAP1 light chain LC1</t>
  </si>
  <si>
    <t>MAP1B</t>
  </si>
  <si>
    <t>P46977</t>
  </si>
  <si>
    <t>Dolichyl-diphosphooligosaccharide--protein glycosyltransferase subunit STT3A</t>
  </si>
  <si>
    <t>STT3A</t>
  </si>
  <si>
    <t>P47756</t>
  </si>
  <si>
    <t>F-actin-capping protein subunit beta</t>
  </si>
  <si>
    <t>CAPZB</t>
  </si>
  <si>
    <t>P47897</t>
  </si>
  <si>
    <t>Glutamine--tRNA ligase</t>
  </si>
  <si>
    <t>QARS</t>
  </si>
  <si>
    <t>P47914</t>
  </si>
  <si>
    <t>60S ribosomal protein L29</t>
  </si>
  <si>
    <t>RPL29</t>
  </si>
  <si>
    <t>P48047</t>
  </si>
  <si>
    <t>ATP synthase subunit O, mitochondrial</t>
  </si>
  <si>
    <t>ATP5O</t>
  </si>
  <si>
    <t>P48444</t>
  </si>
  <si>
    <t>Coatomer subunit delta</t>
  </si>
  <si>
    <t>ARCN1</t>
  </si>
  <si>
    <t>P48681</t>
  </si>
  <si>
    <t>Nestin</t>
  </si>
  <si>
    <t>NES</t>
  </si>
  <si>
    <t>P49207</t>
  </si>
  <si>
    <t>60S ribosomal protein L34</t>
  </si>
  <si>
    <t>RPL34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</si>
  <si>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</si>
  <si>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</si>
  <si>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</si>
  <si>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P49368</t>
  </si>
  <si>
    <t>T-complex protein 1 subunit gamma</t>
  </si>
  <si>
    <t>CCT3</t>
  </si>
  <si>
    <t>P49411</t>
  </si>
  <si>
    <t>Elongation factor Tu, mitochondrial</t>
  </si>
  <si>
    <t>TUFM</t>
  </si>
  <si>
    <t>P49458</t>
  </si>
  <si>
    <t>Signal recognition particle 9 kDa protein</t>
  </si>
  <si>
    <t>SRP9</t>
  </si>
  <si>
    <t>P49736</t>
  </si>
  <si>
    <t>DNA replication licensing factor MCM2</t>
  </si>
  <si>
    <t>MCM2</t>
  </si>
  <si>
    <t>P49750</t>
  </si>
  <si>
    <t>YLP motif-containing protein 1</t>
  </si>
  <si>
    <t>YLPM1</t>
  </si>
  <si>
    <t>P49756</t>
  </si>
  <si>
    <t>RNA-binding protein 25</t>
  </si>
  <si>
    <t>RBM25</t>
  </si>
  <si>
    <t>P49761</t>
  </si>
  <si>
    <t>Dual specificity protein kinase CLK3</t>
  </si>
  <si>
    <t>CLK3</t>
  </si>
  <si>
    <t>P49790</t>
  </si>
  <si>
    <t>Nuclear pore complex protein Nup153</t>
  </si>
  <si>
    <t>NUP153</t>
  </si>
  <si>
    <t>P49792;Q99666;O14715;P0DJD0;P0DJD1</t>
  </si>
  <si>
    <t>P49792</t>
  </si>
  <si>
    <t>E3 SUMO-protein ligase RanBP2</t>
  </si>
  <si>
    <t>RANBP2</t>
  </si>
  <si>
    <t>P49959</t>
  </si>
  <si>
    <t>Double-strand break repair protein MRE11A</t>
  </si>
  <si>
    <t>MRE11A</t>
  </si>
  <si>
    <t>P50402</t>
  </si>
  <si>
    <t>Emerin</t>
  </si>
  <si>
    <t>EMD</t>
  </si>
  <si>
    <t>P50454</t>
  </si>
  <si>
    <t>Serpin H1</t>
  </si>
  <si>
    <t>SERPINH1</t>
  </si>
  <si>
    <t>Q8IZP2;P50502;Q8NFI4</t>
  </si>
  <si>
    <t>Putative protein FAM10A4;Hsc70-interacting protein;Putative protein FAM10A5</t>
  </si>
  <si>
    <t>ST13P4;ST13;ST13P5</t>
  </si>
  <si>
    <t>Q9UQ16;P50570</t>
  </si>
  <si>
    <t>Dynamin-3;Dynamin-2</t>
  </si>
  <si>
    <t>DNM3;DNM2</t>
  </si>
  <si>
    <t>P50914</t>
  </si>
  <si>
    <t>60S ribosomal protein L14</t>
  </si>
  <si>
    <t>RPL14</t>
  </si>
  <si>
    <t>P50991</t>
  </si>
  <si>
    <t>T-complex protein 1 subunit delta</t>
  </si>
  <si>
    <t>CCT4</t>
  </si>
  <si>
    <t>P51114</t>
  </si>
  <si>
    <t>Fragile X mental retardation syndrome-related protein 1</t>
  </si>
  <si>
    <t>FXR1</t>
  </si>
  <si>
    <t>P51148;P61020;P20339</t>
  </si>
  <si>
    <t>P51148</t>
  </si>
  <si>
    <t>Ras-related protein Rab-5C</t>
  </si>
  <si>
    <t>RAB5C</t>
  </si>
  <si>
    <t>P51149</t>
  </si>
  <si>
    <t>Ras-related protein Rab-7a</t>
  </si>
  <si>
    <t>RAB7A</t>
  </si>
  <si>
    <t>P51398</t>
  </si>
  <si>
    <t>28S ribosomal protein S29, mitochondrial</t>
  </si>
  <si>
    <t>DAP3</t>
  </si>
  <si>
    <t>P51532;P51531</t>
  </si>
  <si>
    <t>Transcription activator BRG1;Probable global transcription activator SNF2L2</t>
  </si>
  <si>
    <t>SMARCA4;SMARCA2</t>
  </si>
  <si>
    <t>P51571</t>
  </si>
  <si>
    <t>Translocon-associated protein subunit delta</t>
  </si>
  <si>
    <t>SSR4</t>
  </si>
  <si>
    <t>P51610;Q9Y5Z7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</si>
  <si>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</si>
  <si>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</si>
  <si>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</si>
  <si>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P51659</t>
  </si>
  <si>
    <t>Peroxisomal multifunctional enzyme type 2;(3R)-hydroxyacyl-CoA dehydrogenase;Enoyl-CoA hydratase 2</t>
  </si>
  <si>
    <t>HSD17B4</t>
  </si>
  <si>
    <t>P51991</t>
  </si>
  <si>
    <t>Heterogeneous nuclear ribonucleoprotein A3</t>
  </si>
  <si>
    <t>HNRNPA3</t>
  </si>
  <si>
    <t>P52272</t>
  </si>
  <si>
    <t>Heterogeneous nuclear ribonucleoprotein M</t>
  </si>
  <si>
    <t>HNRNPM</t>
  </si>
  <si>
    <t>P52292</t>
  </si>
  <si>
    <t>Importin subunit alpha-1</t>
  </si>
  <si>
    <t>KPNA2</t>
  </si>
  <si>
    <t>P52298;A6PVI3</t>
  </si>
  <si>
    <t>Nuclear cap-binding protein subunit 2;Nuclear cap-binding protein subunit 2-like</t>
  </si>
  <si>
    <t>NCBP2;NCBP2L</t>
  </si>
  <si>
    <t>P52434</t>
  </si>
  <si>
    <t>DNA-directed RNA polymerases I, II, and III subunit RPABC3</t>
  </si>
  <si>
    <t>POLR2H</t>
  </si>
  <si>
    <t>P52597</t>
  </si>
  <si>
    <t>Heterogeneous nuclear ribonucleoprotein F;Heterogeneous nuclear ribonucleoprotein F, N-terminally processed</t>
  </si>
  <si>
    <t>HNRNPF</t>
  </si>
  <si>
    <t>P52701</t>
  </si>
  <si>
    <t>DNA mismatch repair protein Msh6</t>
  </si>
  <si>
    <t>MSH6</t>
  </si>
  <si>
    <t>P52943</t>
  </si>
  <si>
    <t>Cysteine-rich protein 2</t>
  </si>
  <si>
    <t>CRIP2</t>
  </si>
  <si>
    <t>P52948</t>
  </si>
  <si>
    <t>Nuclear pore complex protein Nup98-Nup96;Nuclear pore complex protein Nup98;Nuclear pore complex protein Nup96</t>
  </si>
  <si>
    <t>NUP98</t>
  </si>
  <si>
    <t>P53007</t>
  </si>
  <si>
    <t>Tricarboxylate transport protein, mitochondrial</t>
  </si>
  <si>
    <t>SLC25A1</t>
  </si>
  <si>
    <t>P53396</t>
  </si>
  <si>
    <t>ATP-citrate synthase</t>
  </si>
  <si>
    <t>ACLY</t>
  </si>
  <si>
    <t>P53597</t>
  </si>
  <si>
    <t>Succinyl-CoA ligase [ADP/GDP-forming] subunit alpha, mitochondrial</t>
  </si>
  <si>
    <t>SUCLG1</t>
  </si>
  <si>
    <t>P53618</t>
  </si>
  <si>
    <t>COPB1</t>
  </si>
  <si>
    <t>P53621</t>
  </si>
  <si>
    <t>Coatomer subunit alpha;Xenin;Proxenin</t>
  </si>
  <si>
    <t>COPA</t>
  </si>
  <si>
    <t>P53985</t>
  </si>
  <si>
    <t>Monocarboxylate transporter 1</t>
  </si>
  <si>
    <t>SLC16A1</t>
  </si>
  <si>
    <t>P53999</t>
  </si>
  <si>
    <t>Activated RNA polymerase II transcriptional coactivator p15</t>
  </si>
  <si>
    <t>SUB1</t>
  </si>
  <si>
    <t>P54886</t>
  </si>
  <si>
    <t>Delta-1-pyrroline-5-carboxylate synthase;Glutamate 5-kinase;Gamma-glutamyl phosphate reductase</t>
  </si>
  <si>
    <t>ALDH18A1</t>
  </si>
  <si>
    <t>P55072</t>
  </si>
  <si>
    <t>Transitional endoplasmic reticulum ATPase</t>
  </si>
  <si>
    <t>VCP</t>
  </si>
  <si>
    <t>P55081</t>
  </si>
  <si>
    <t>Microfibrillar-associated protein 1</t>
  </si>
  <si>
    <t>MFAP1</t>
  </si>
  <si>
    <t>P55084</t>
  </si>
  <si>
    <t>Trifunctional enzyme subunit beta, mitochondrial;3-ketoacyl-CoA thiolase</t>
  </si>
  <si>
    <t>HADHB</t>
  </si>
  <si>
    <t>P55209</t>
  </si>
  <si>
    <t>Nucleosome assembly protein 1-like 1</t>
  </si>
  <si>
    <t>NAP1L1</t>
  </si>
  <si>
    <t>P55265</t>
  </si>
  <si>
    <t>Double-stranded RNA-specific adenosine deaminase</t>
  </si>
  <si>
    <t>ADAR</t>
  </si>
  <si>
    <t>P55735</t>
  </si>
  <si>
    <t>Protein SEC13 homolog</t>
  </si>
  <si>
    <t>SEC13</t>
  </si>
  <si>
    <t>P55769</t>
  </si>
  <si>
    <t>NHP2-like protein 1;NHP2-like protein 1, N-terminally processed</t>
  </si>
  <si>
    <t>NHP2L1</t>
  </si>
  <si>
    <t>P55795</t>
  </si>
  <si>
    <t>Heterogeneous nuclear ribonucleoprotein H2</t>
  </si>
  <si>
    <t>HNRNPH2</t>
  </si>
  <si>
    <t>P55884</t>
  </si>
  <si>
    <t>Eukaryotic translation initiation factor 3 subunit B</t>
  </si>
  <si>
    <t>EIF3B</t>
  </si>
  <si>
    <t>P56134</t>
  </si>
  <si>
    <t>ATP synthase subunit f, mitochondrial</t>
  </si>
  <si>
    <t>ATP5J2</t>
  </si>
  <si>
    <t>P56182</t>
  </si>
  <si>
    <t>Ribosomal RNA processing protein 1 homolog A</t>
  </si>
  <si>
    <t>RRP1</t>
  </si>
  <si>
    <t>P56385</t>
  </si>
  <si>
    <t>ATP synthase subunit e, mitochondrial</t>
  </si>
  <si>
    <t>ATP5I</t>
  </si>
  <si>
    <t>P56545;Q13363</t>
  </si>
  <si>
    <t>C-terminal-binding protein 2;C-terminal-binding protein 1</t>
  </si>
  <si>
    <t>CTBP2;CTBP1</t>
  </si>
  <si>
    <t>P56937</t>
  </si>
  <si>
    <t>3-keto-steroid reductase</t>
  </si>
  <si>
    <t>HSD17B7</t>
  </si>
  <si>
    <t>P57088</t>
  </si>
  <si>
    <t>Transmembrane protein 33</t>
  </si>
  <si>
    <t>TMEM33</t>
  </si>
  <si>
    <t>P57740</t>
  </si>
  <si>
    <t>Nuclear pore complex protein Nup107</t>
  </si>
  <si>
    <t>NUP107</t>
  </si>
  <si>
    <t>P60228</t>
  </si>
  <si>
    <t>Eukaryotic translation initiation factor 3 subunit E</t>
  </si>
  <si>
    <t>EIF3E</t>
  </si>
  <si>
    <t>P60468</t>
  </si>
  <si>
    <t>Protein transport protein Sec61 subunit beta</t>
  </si>
  <si>
    <t>SEC61B</t>
  </si>
  <si>
    <t>P60660;P14649</t>
  </si>
  <si>
    <t>Myosin light polypeptide 6;Myosin light chain 6B</t>
  </si>
  <si>
    <t>MYL6;MYL6B</t>
  </si>
  <si>
    <t>P60709;Q6S8J3;A5A3E0;P0CG38;Q9BYX7;P0CG39;Q562R1</t>
  </si>
  <si>
    <t>P60709</t>
  </si>
  <si>
    <t>Actin, cytoplasmic 1;Actin, cytoplasmic 1, N-terminally processed</t>
  </si>
  <si>
    <t>ACTB</t>
  </si>
  <si>
    <t>P60842</t>
  </si>
  <si>
    <t>Eukaryotic initiation factor 4A-I</t>
  </si>
  <si>
    <t>EIF4A1</t>
  </si>
  <si>
    <t>P60866</t>
  </si>
  <si>
    <t>40S ribosomal protein S20</t>
  </si>
  <si>
    <t>RPS20</t>
  </si>
  <si>
    <t>P60981</t>
  </si>
  <si>
    <t>Destrin</t>
  </si>
  <si>
    <t>DSTN</t>
  </si>
  <si>
    <t>P61009</t>
  </si>
  <si>
    <t>Signal peptidase complex subunit 3</t>
  </si>
  <si>
    <t>SPCS3</t>
  </si>
  <si>
    <t>P61019;Q8WUD1</t>
  </si>
  <si>
    <t>Ras-related protein Rab-2A;Ras-related protein Rab-2B</t>
  </si>
  <si>
    <t>RAB2A;RAB2B</t>
  </si>
  <si>
    <t>P61026;Q92928;P51153;P62820;Q92930;P61006;P59190</t>
  </si>
  <si>
    <t>Ras-related protein Rab-10;Putative Ras-related protein Rab-1C;Ras-related protein Rab-13;Ras-related protein Rab-1A;Ras-related protein Rab-8B;Ras-related protein Rab-8A;Ras-related protein Rab-15</t>
  </si>
  <si>
    <t>RAB10;RAB1C;RAB13;RAB1A;RAB8B;RAB8A;RAB15</t>
  </si>
  <si>
    <t>P61221</t>
  </si>
  <si>
    <t>ATP-binding cassette sub-family E member 1</t>
  </si>
  <si>
    <t>ABCE1</t>
  </si>
  <si>
    <t>P61247</t>
  </si>
  <si>
    <t>40S ribosomal protein S3a</t>
  </si>
  <si>
    <t>RPS3A</t>
  </si>
  <si>
    <t>P61254;Q9UNX3</t>
  </si>
  <si>
    <t>60S ribosomal protein L26;60S ribosomal protein L26-like 1</t>
  </si>
  <si>
    <t>RPL26;RPL26L1</t>
  </si>
  <si>
    <t>P61313</t>
  </si>
  <si>
    <t>60S ribosomal protein L15</t>
  </si>
  <si>
    <t>RPL15</t>
  </si>
  <si>
    <t>P61326</t>
  </si>
  <si>
    <t>Protein mago nashi homolog</t>
  </si>
  <si>
    <t>MAGOH</t>
  </si>
  <si>
    <t>P61353</t>
  </si>
  <si>
    <t>60S ribosomal protein L27</t>
  </si>
  <si>
    <t>RPL27</t>
  </si>
  <si>
    <t>P61371</t>
  </si>
  <si>
    <t>Insulin gene enhancer protein ISL-1</t>
  </si>
  <si>
    <t>ISL1</t>
  </si>
  <si>
    <t>P61513</t>
  </si>
  <si>
    <t>60S ribosomal protein L37a</t>
  </si>
  <si>
    <t>RPL37A</t>
  </si>
  <si>
    <t>P61604</t>
  </si>
  <si>
    <t>10 kDa heat shock protein, mitochondrial</t>
  </si>
  <si>
    <t>HSPE1</t>
  </si>
  <si>
    <t>P61619;Q9H9S3</t>
  </si>
  <si>
    <t>Protein transport protein Sec61 subunit alpha isoform 1;Protein transport protein Sec61 subunit alpha isoform 2</t>
  </si>
  <si>
    <t>SEC61A1;SEC61A2</t>
  </si>
  <si>
    <t>P61956;Q6EEV6;P55854</t>
  </si>
  <si>
    <t>P61956</t>
  </si>
  <si>
    <t>Small ubiquitin-related modifier 2</t>
  </si>
  <si>
    <t>SUMO2</t>
  </si>
  <si>
    <t>P61978</t>
  </si>
  <si>
    <t>Heterogeneous nuclear ribonucleoprotein K</t>
  </si>
  <si>
    <t>HNRNPK</t>
  </si>
  <si>
    <t>P61981</t>
  </si>
  <si>
    <t>14-3-3 protein gamma;14-3-3 protein gamma, N-terminally processed</t>
  </si>
  <si>
    <t>YWHAG</t>
  </si>
  <si>
    <t>P62081</t>
  </si>
  <si>
    <t>40S ribosomal protein S7</t>
  </si>
  <si>
    <t>RPS7</t>
  </si>
  <si>
    <t>P62140</t>
  </si>
  <si>
    <t>Serine/threonine-protein phosphatase PP1-beta catalytic subunit</t>
  </si>
  <si>
    <t>PPP1CB</t>
  </si>
  <si>
    <t>P62195</t>
  </si>
  <si>
    <t>26S protease regulatory subunit 8</t>
  </si>
  <si>
    <t>PSMC5</t>
  </si>
  <si>
    <t>P62241</t>
  </si>
  <si>
    <t>40S ribosomal protein S8</t>
  </si>
  <si>
    <t>RPS8</t>
  </si>
  <si>
    <t>P62244</t>
  </si>
  <si>
    <t>40S ribosomal protein S15a</t>
  </si>
  <si>
    <t>RPS15A</t>
  </si>
  <si>
    <t>P62249</t>
  </si>
  <si>
    <t>40S ribosomal protein S16</t>
  </si>
  <si>
    <t>RPS16</t>
  </si>
  <si>
    <t>P62263</t>
  </si>
  <si>
    <t>40S ribosomal protein S14</t>
  </si>
  <si>
    <t>RPS14</t>
  </si>
  <si>
    <t>P62266</t>
  </si>
  <si>
    <t>40S ribosomal protein S23</t>
  </si>
  <si>
    <t>RPS23</t>
  </si>
  <si>
    <t>P62269</t>
  </si>
  <si>
    <t>40S ribosomal protein S18</t>
  </si>
  <si>
    <t>RPS18</t>
  </si>
  <si>
    <t>P62273</t>
  </si>
  <si>
    <t>40S ribosomal protein S29</t>
  </si>
  <si>
    <t>RPS29</t>
  </si>
  <si>
    <t>P62277</t>
  </si>
  <si>
    <t>40S ribosomal protein S13</t>
  </si>
  <si>
    <t>RPS13</t>
  </si>
  <si>
    <t>P62280</t>
  </si>
  <si>
    <t>40S ribosomal protein S11</t>
  </si>
  <si>
    <t>RPS11</t>
  </si>
  <si>
    <t>P62304</t>
  </si>
  <si>
    <t>Small nuclear ribonucleoprotein E</t>
  </si>
  <si>
    <t>SNRPE</t>
  </si>
  <si>
    <t>P62306</t>
  </si>
  <si>
    <t>Small nuclear ribonucleoprotein F</t>
  </si>
  <si>
    <t>SNRPF</t>
  </si>
  <si>
    <t>P62314</t>
  </si>
  <si>
    <t>Small nuclear ribonucleoprotein Sm D1</t>
  </si>
  <si>
    <t>SNRPD1</t>
  </si>
  <si>
    <t>P62316</t>
  </si>
  <si>
    <t>Small nuclear ribonucleoprotein Sm D2</t>
  </si>
  <si>
    <t>SNRPD2</t>
  </si>
  <si>
    <t>P62318</t>
  </si>
  <si>
    <t>Small nuclear ribonucleoprotein Sm D3</t>
  </si>
  <si>
    <t>SNRPD3</t>
  </si>
  <si>
    <t>P62424</t>
  </si>
  <si>
    <t>60S ribosomal protein L7a</t>
  </si>
  <si>
    <t>RPL7A</t>
  </si>
  <si>
    <t>P62491;Q15907</t>
  </si>
  <si>
    <t>Ras-related protein Rab-11A;Ras-related protein Rab-11B</t>
  </si>
  <si>
    <t>RAB11A;RAB11B</t>
  </si>
  <si>
    <t>P62633</t>
  </si>
  <si>
    <t>Cellular nucleic acid-binding protein</t>
  </si>
  <si>
    <t>CNBP</t>
  </si>
  <si>
    <t>P62701;P22090;Q8TD47</t>
  </si>
  <si>
    <t>P62701</t>
  </si>
  <si>
    <t>40S ribosomal protein S4, X isoform</t>
  </si>
  <si>
    <t>RPS4X</t>
  </si>
  <si>
    <t>P67775;P62714</t>
  </si>
  <si>
    <t>Serine/threonine-protein phosphatase 2A catalytic subunit alpha isoform;Serine/threonine-protein phosphatase 2A catalytic subunit beta isoform</t>
  </si>
  <si>
    <t>PPP2CA;PPP2CB</t>
  </si>
  <si>
    <t>P62750</t>
  </si>
  <si>
    <t>60S ribosomal protein L23a</t>
  </si>
  <si>
    <t>RPL23A</t>
  </si>
  <si>
    <t>P62753</t>
  </si>
  <si>
    <t>40S ribosomal protein S6</t>
  </si>
  <si>
    <t>RPS6</t>
  </si>
  <si>
    <t>P62805</t>
  </si>
  <si>
    <t>Histone H4</t>
  </si>
  <si>
    <t>HIST1H4A</t>
  </si>
  <si>
    <t>P62826</t>
  </si>
  <si>
    <t>GTP-binding nuclear protein Ran</t>
  </si>
  <si>
    <t>RAN</t>
  </si>
  <si>
    <t>P62829</t>
  </si>
  <si>
    <t>60S ribosomal protein L23</t>
  </si>
  <si>
    <t>RPL23</t>
  </si>
  <si>
    <t>P62841</t>
  </si>
  <si>
    <t>40S ribosomal protein S15</t>
  </si>
  <si>
    <t>RPS15</t>
  </si>
  <si>
    <t>P62847</t>
  </si>
  <si>
    <t>40S ribosomal protein S24</t>
  </si>
  <si>
    <t>RPS24</t>
  </si>
  <si>
    <t>P62851</t>
  </si>
  <si>
    <t>40S ribosomal protein S25</t>
  </si>
  <si>
    <t>RPS25</t>
  </si>
  <si>
    <t>P62854;Q5JNZ5</t>
  </si>
  <si>
    <t>40S ribosomal protein S26;Putative 40S ribosomal protein S26-like 1</t>
  </si>
  <si>
    <t>RPS26;RPS26P11</t>
  </si>
  <si>
    <t>P62857</t>
  </si>
  <si>
    <t>40S ribosomal protein S28</t>
  </si>
  <si>
    <t>RPS28</t>
  </si>
  <si>
    <t>P62873</t>
  </si>
  <si>
    <t>Guanine nucleotide-binding protein G(I)/G(S)/G(T) subunit beta-1</t>
  </si>
  <si>
    <t>GNB1</t>
  </si>
  <si>
    <t>P62879;Q9HAV0;P16520</t>
  </si>
  <si>
    <t>P62879;Q9HAV0</t>
  </si>
  <si>
    <t>Guanine nucleotide-binding protein G(I)/G(S)/G(T) subunit beta-2;Guanine nucleotide-binding protein subunit beta-4</t>
  </si>
  <si>
    <t>GNB2;GNB4</t>
  </si>
  <si>
    <t>P62888</t>
  </si>
  <si>
    <t>60S ribosomal protein L30</t>
  </si>
  <si>
    <t>RPL30</t>
  </si>
  <si>
    <t>Q59GN2;P62891</t>
  </si>
  <si>
    <t>Putative 60S ribosomal protein L39-like 5;60S ribosomal protein L39</t>
  </si>
  <si>
    <t>RPL39P5;RPL39</t>
  </si>
  <si>
    <t>P62899</t>
  </si>
  <si>
    <t>60S ribosomal protein L31</t>
  </si>
  <si>
    <t>RPL31</t>
  </si>
  <si>
    <t>P62906</t>
  </si>
  <si>
    <t>60S ribosomal protein L10a</t>
  </si>
  <si>
    <t>RPL10A</t>
  </si>
  <si>
    <t>P62910</t>
  </si>
  <si>
    <t>60S ribosomal protein L32</t>
  </si>
  <si>
    <t>RPL32</t>
  </si>
  <si>
    <t>P62913</t>
  </si>
  <si>
    <t>60S ribosomal protein L11</t>
  </si>
  <si>
    <t>RPL11</t>
  </si>
  <si>
    <t>P62917</t>
  </si>
  <si>
    <t>60S ribosomal protein L8</t>
  </si>
  <si>
    <t>RPL8</t>
  </si>
  <si>
    <t>P62937;P0DN26;A0A0B4J2A2;A0A075B759;Q9Y536;F5H284</t>
  </si>
  <si>
    <t>P62937</t>
  </si>
  <si>
    <t>Peptidyl-prolyl cis-trans isomerase A;Peptidyl-prolyl cis-trans isomerase A, N-terminally processed</t>
  </si>
  <si>
    <t>PPIA</t>
  </si>
  <si>
    <t>P62995</t>
  </si>
  <si>
    <t>Transformer-2 protein homolog beta</t>
  </si>
  <si>
    <t>TRA2B</t>
  </si>
  <si>
    <t>P63104</t>
  </si>
  <si>
    <t>14-3-3 protein zeta/delta</t>
  </si>
  <si>
    <t>YWHAZ</t>
  </si>
  <si>
    <t>P63151;Q00005;Q66LE6</t>
  </si>
  <si>
    <t>Serine/threonine-protein phosphatase 2A 55 kDa regulatory subunit B alpha isoform;Serine/threonine-protein phosphatase 2A 55 kDa regulatory subunit B beta isoform;Serine/threonine-protein phosphatase 2A 55 kDa regulatory subunit B delta isoform</t>
  </si>
  <si>
    <t>PPP2R2A;PPP2R2B;PPP2R2D</t>
  </si>
  <si>
    <t>P63165</t>
  </si>
  <si>
    <t>Small ubiquitin-related modifier 1</t>
  </si>
  <si>
    <t>SUMO1</t>
  </si>
  <si>
    <t>P63167;Q96FJ2</t>
  </si>
  <si>
    <t>P63167</t>
  </si>
  <si>
    <t>Dynein light chain 1, cytoplasmic</t>
  </si>
  <si>
    <t>DYNLL1</t>
  </si>
  <si>
    <t>P63173</t>
  </si>
  <si>
    <t>60S ribosomal protein L38</t>
  </si>
  <si>
    <t>RPL38</t>
  </si>
  <si>
    <t>P63208</t>
  </si>
  <si>
    <t>S-phase kinase-associated protein 1</t>
  </si>
  <si>
    <t>SKP1</t>
  </si>
  <si>
    <t>P63218</t>
  </si>
  <si>
    <t>Guanine nucleotide-binding protein G(I)/G(S)/G(O) subunit gamma-5</t>
  </si>
  <si>
    <t>GNG5</t>
  </si>
  <si>
    <t>P63220</t>
  </si>
  <si>
    <t>40S ribosomal protein S21</t>
  </si>
  <si>
    <t>RPS21</t>
  </si>
  <si>
    <t>P63241;Q6IS14;Q9GZV4</t>
  </si>
  <si>
    <t>P63241;Q6IS14</t>
  </si>
  <si>
    <t>Eukaryotic translation initiation factor 5A-1;Eukaryotic translation initiation factor 5A-1-like</t>
  </si>
  <si>
    <t>EIF5A;EIF5AL1</t>
  </si>
  <si>
    <t>P63244</t>
  </si>
  <si>
    <t>Guanine nucleotide-binding protein subunit beta-2-like 1;Guanine nucleotide-binding protein subunit beta-2-like 1, N-terminally processed</t>
  </si>
  <si>
    <t>GNB2L1</t>
  </si>
  <si>
    <t>P63261</t>
  </si>
  <si>
    <t>Actin, cytoplasmic 2;Actin, cytoplasmic 2, N-terminally processed</t>
  </si>
  <si>
    <t>ACTG1</t>
  </si>
  <si>
    <t>P67809;P16989;Q9Y2T7</t>
  </si>
  <si>
    <t>P67809</t>
  </si>
  <si>
    <t>Nuclease-sensitive element-binding protein 1</t>
  </si>
  <si>
    <t>YBX1</t>
  </si>
  <si>
    <t>P67812</t>
  </si>
  <si>
    <t>Signal peptidase complex catalytic subunit SEC11A</t>
  </si>
  <si>
    <t>SEC11A</t>
  </si>
  <si>
    <t>P67870</t>
  </si>
  <si>
    <t>Casein kinase II subunit beta</t>
  </si>
  <si>
    <t>CSNK2B</t>
  </si>
  <si>
    <t>P68133;P68032;P63267;P62736</t>
  </si>
  <si>
    <t>Actin, alpha skeletal muscle;Actin, alpha cardiac muscle 1;Actin, gamma-enteric smooth muscle;Actin, aortic smooth muscle</t>
  </si>
  <si>
    <t>ACTA1;ACTC1;ACTG2;ACTA2</t>
  </si>
  <si>
    <t>P68104;Q5VTE0</t>
  </si>
  <si>
    <t>Elongation factor 1-alpha 1;Putative elongation factor 1-alpha-like 3</t>
  </si>
  <si>
    <t>EEF1A1;EEF1A1P5</t>
  </si>
  <si>
    <t>P68363;P68366;A6NHL2;Q9H853</t>
  </si>
  <si>
    <t>P68363;P68366</t>
  </si>
  <si>
    <t>Tubulin alpha-1B chain;Tubulin alpha-4A chain</t>
  </si>
  <si>
    <t>TUBA1B;TUBA4A</t>
  </si>
  <si>
    <t>P68371;P04350</t>
  </si>
  <si>
    <t>Tubulin beta-4B chain;Tubulin beta-4A chain</t>
  </si>
  <si>
    <t>TUBB4B;TUBB4A</t>
  </si>
  <si>
    <t>Q8NEV1;P68400</t>
  </si>
  <si>
    <t>Casein kinase II subunit alpha 3;Casein kinase II subunit alpha</t>
  </si>
  <si>
    <t>CSNK2A3;CSNK2A1</t>
  </si>
  <si>
    <t>P78347;Q86UP8;Q6EKJ0</t>
  </si>
  <si>
    <t>P78347</t>
  </si>
  <si>
    <t>General transcription factor II-I</t>
  </si>
  <si>
    <t>GTF2I</t>
  </si>
  <si>
    <t>P78371</t>
  </si>
  <si>
    <t>T-complex protein 1 subunit beta</t>
  </si>
  <si>
    <t>CCT2</t>
  </si>
  <si>
    <t>P78527</t>
  </si>
  <si>
    <t>DNA-dependent protein kinase catalytic subunit</t>
  </si>
  <si>
    <t>PRKDC</t>
  </si>
  <si>
    <t>P80723</t>
  </si>
  <si>
    <t>Brain acid soluble protein 1</t>
  </si>
  <si>
    <t>BASP1</t>
  </si>
  <si>
    <t>P81605</t>
  </si>
  <si>
    <t>Dermcidin;Survival-promoting peptide;DCD-1</t>
  </si>
  <si>
    <t>DCD</t>
  </si>
  <si>
    <t>P82650</t>
  </si>
  <si>
    <t>28S ribosomal protein S22, mitochondrial</t>
  </si>
  <si>
    <t>MRPS22</t>
  </si>
  <si>
    <t>P82912</t>
  </si>
  <si>
    <t>28S ribosomal protein S11, mitochondrial</t>
  </si>
  <si>
    <t>MRPS11</t>
  </si>
  <si>
    <t>P82930</t>
  </si>
  <si>
    <t>28S ribosomal protein S34, mitochondrial</t>
  </si>
  <si>
    <t>MRPS34</t>
  </si>
  <si>
    <t>P82979</t>
  </si>
  <si>
    <t>SAP domain-containing ribonucleoprotein</t>
  </si>
  <si>
    <t>SARNP</t>
  </si>
  <si>
    <t>P83731</t>
  </si>
  <si>
    <t>60S ribosomal protein L24</t>
  </si>
  <si>
    <t>RPL24</t>
  </si>
  <si>
    <t>Q969Q0;P83881</t>
  </si>
  <si>
    <t>60S ribosomal protein L36a-like;60S ribosomal protein L36a</t>
  </si>
  <si>
    <t>RPL36AL;RPL36A</t>
  </si>
  <si>
    <t>P84090</t>
  </si>
  <si>
    <t>Enhancer of rudimentary homolog</t>
  </si>
  <si>
    <t>ERH</t>
  </si>
  <si>
    <t>P84098</t>
  </si>
  <si>
    <t>60S ribosomal protein L19</t>
  </si>
  <si>
    <t>RPL19</t>
  </si>
  <si>
    <t>P84103</t>
  </si>
  <si>
    <t>Serine/arginine-rich splicing factor 3</t>
  </si>
  <si>
    <t>SRSF3</t>
  </si>
  <si>
    <t>P98175</t>
  </si>
  <si>
    <t>RNA-binding protein 10</t>
  </si>
  <si>
    <t>RBM10</t>
  </si>
  <si>
    <t>P98179</t>
  </si>
  <si>
    <t>RNA-binding protein 3</t>
  </si>
  <si>
    <t>RBM3</t>
  </si>
  <si>
    <t>Q00325</t>
  </si>
  <si>
    <t>Phosphate carrier protein, mitochondrial</t>
  </si>
  <si>
    <t>SLC25A3</t>
  </si>
  <si>
    <t>Q00610;P53675</t>
  </si>
  <si>
    <t>Q00610</t>
  </si>
  <si>
    <t>Clathrin heavy chain 1</t>
  </si>
  <si>
    <t>CLTC</t>
  </si>
  <si>
    <t>Q00839</t>
  </si>
  <si>
    <t>Heterogeneous nuclear ribonucleoprotein U</t>
  </si>
  <si>
    <t>HNRNPU</t>
  </si>
  <si>
    <t>Q01082</t>
  </si>
  <si>
    <t>Spectrin beta chain, non-erythrocytic 1</t>
  </si>
  <si>
    <t>SPTBN1</t>
  </si>
  <si>
    <t>Q01085</t>
  </si>
  <si>
    <t>Nucleolysin TIAR</t>
  </si>
  <si>
    <t>TIAL1</t>
  </si>
  <si>
    <t>Q01130</t>
  </si>
  <si>
    <t>Serine/arginine-rich splicing factor 2</t>
  </si>
  <si>
    <t>SRSF2</t>
  </si>
  <si>
    <t>Q01469</t>
  </si>
  <si>
    <t>Fatty acid-binding protein, epidermal</t>
  </si>
  <si>
    <t>FABP5</t>
  </si>
  <si>
    <t>Q01650</t>
  </si>
  <si>
    <t>Large neutral amino acids transporter small subunit 1</t>
  </si>
  <si>
    <t>SLC7A5</t>
  </si>
  <si>
    <t>Q01844</t>
  </si>
  <si>
    <t>RNA-binding protein EWS</t>
  </si>
  <si>
    <t>EWSR1</t>
  </si>
  <si>
    <t>Q02543</t>
  </si>
  <si>
    <t>60S ribosomal protein L18a</t>
  </si>
  <si>
    <t>RPL18A</t>
  </si>
  <si>
    <t>Q02878</t>
  </si>
  <si>
    <t>60S ribosomal protein L6</t>
  </si>
  <si>
    <t>RPL6</t>
  </si>
  <si>
    <t>Q02978</t>
  </si>
  <si>
    <t>Mitochondrial 2-oxoglutarate/malate carrier protein</t>
  </si>
  <si>
    <t>SLC25A11</t>
  </si>
  <si>
    <t>Q03252</t>
  </si>
  <si>
    <t>Lamin-B2</t>
  </si>
  <si>
    <t>LMNB2</t>
  </si>
  <si>
    <t>Q04637</t>
  </si>
  <si>
    <t>Eukaryotic translation initiation factor 4 gamma 1</t>
  </si>
  <si>
    <t>EIF4G1</t>
  </si>
  <si>
    <t>Q05048</t>
  </si>
  <si>
    <t>Cleavage stimulation factor subunit 1</t>
  </si>
  <si>
    <t>CSTF1</t>
  </si>
  <si>
    <t>Q05519</t>
  </si>
  <si>
    <t>Serine/arginine-rich splicing factor 11</t>
  </si>
  <si>
    <t>SRSF11</t>
  </si>
  <si>
    <t>Q05639</t>
  </si>
  <si>
    <t>Elongation factor 1-alpha 2</t>
  </si>
  <si>
    <t>EEF1A2</t>
  </si>
  <si>
    <t>Q99496;Q06587</t>
  </si>
  <si>
    <t>E3 ubiquitin-protein ligase RING2;E3 ubiquitin-protein ligase RING1</t>
  </si>
  <si>
    <t>RNF2;RING1</t>
  </si>
  <si>
    <t>Q06830</t>
  </si>
  <si>
    <t>Peroxiredoxin-1</t>
  </si>
  <si>
    <t>PRDX1</t>
  </si>
  <si>
    <t>Q07020</t>
  </si>
  <si>
    <t>60S ribosomal protein L18</t>
  </si>
  <si>
    <t>RPL18</t>
  </si>
  <si>
    <t>Q07021</t>
  </si>
  <si>
    <t>Complement component 1 Q subcomponent-binding protein, mitochondrial</t>
  </si>
  <si>
    <t>C1QBP</t>
  </si>
  <si>
    <t>Q07666;Q5VWX1</t>
  </si>
  <si>
    <t>Q07666</t>
  </si>
  <si>
    <t>KH domain-containing, RNA-binding, signal transduction-associated protein 1</t>
  </si>
  <si>
    <t>KHDRBS1</t>
  </si>
  <si>
    <t>Q07955</t>
  </si>
  <si>
    <t>Serine/arginine-rich splicing factor 1</t>
  </si>
  <si>
    <t>SRSF1</t>
  </si>
  <si>
    <t>Q08170</t>
  </si>
  <si>
    <t>Serine/arginine-rich splicing factor 4</t>
  </si>
  <si>
    <t>SRSF4</t>
  </si>
  <si>
    <t>Q08211</t>
  </si>
  <si>
    <t>ATP-dependent RNA helicase A</t>
  </si>
  <si>
    <t>DHX9</t>
  </si>
  <si>
    <t>Q08945</t>
  </si>
  <si>
    <t>FACT complex subunit SSRP1</t>
  </si>
  <si>
    <t>SSRP1</t>
  </si>
  <si>
    <t>Q08J23</t>
  </si>
  <si>
    <t>tRNA (cytosine(34)-C(5))-methyltransferase</t>
  </si>
  <si>
    <t>NSUN2</t>
  </si>
  <si>
    <t>Q09028</t>
  </si>
  <si>
    <t>Histone-binding protein RBBP4</t>
  </si>
  <si>
    <t>RBBP4</t>
  </si>
  <si>
    <t>Q09161</t>
  </si>
  <si>
    <t>Nuclear cap-binding protein subunit 1</t>
  </si>
  <si>
    <t>NCBP1</t>
  </si>
  <si>
    <t>Q12769</t>
  </si>
  <si>
    <t>Nuclear pore complex protein Nup160</t>
  </si>
  <si>
    <t>NUP160</t>
  </si>
  <si>
    <t>Q12788</t>
  </si>
  <si>
    <t>Transducin beta-like protein 3</t>
  </si>
  <si>
    <t>TBL3</t>
  </si>
  <si>
    <t>Q12789</t>
  </si>
  <si>
    <t>General transcription factor 3C polypeptide 1</t>
  </si>
  <si>
    <t>GTF3C1</t>
  </si>
  <si>
    <t>Q12824</t>
  </si>
  <si>
    <t>SWI/SNF-related matrix-associated actin-dependent regulator of chromatin subfamily B member 1</t>
  </si>
  <si>
    <t>SMARCB1</t>
  </si>
  <si>
    <t>Q12874</t>
  </si>
  <si>
    <t>Splicing factor 3A subunit 3</t>
  </si>
  <si>
    <t>SF3A3</t>
  </si>
  <si>
    <t>Q12888</t>
  </si>
  <si>
    <t>Tumor suppressor p53-binding protein 1</t>
  </si>
  <si>
    <t>TP53BP1</t>
  </si>
  <si>
    <t>Q12905</t>
  </si>
  <si>
    <t>Interleukin enhancer-binding factor 2</t>
  </si>
  <si>
    <t>ILF2</t>
  </si>
  <si>
    <t>Q12906;Q96SI9</t>
  </si>
  <si>
    <t>Q12906</t>
  </si>
  <si>
    <t>Interleukin enhancer-binding factor 3</t>
  </si>
  <si>
    <t>ILF3</t>
  </si>
  <si>
    <t>Q12931</t>
  </si>
  <si>
    <t>Heat shock protein 75 kDa, mitochondrial</t>
  </si>
  <si>
    <t>TRAP1</t>
  </si>
  <si>
    <t>Q12996</t>
  </si>
  <si>
    <t>Cleavage stimulation factor subunit 3</t>
  </si>
  <si>
    <t>CSTF3</t>
  </si>
  <si>
    <t>Q13112</t>
  </si>
  <si>
    <t>Chromatin assembly factor 1 subunit B</t>
  </si>
  <si>
    <t>CHAF1B</t>
  </si>
  <si>
    <t>Q13123</t>
  </si>
  <si>
    <t>Protein Red</t>
  </si>
  <si>
    <t>IK</t>
  </si>
  <si>
    <t>Q13148</t>
  </si>
  <si>
    <t>TAR DNA-binding protein 43</t>
  </si>
  <si>
    <t>TARDBP</t>
  </si>
  <si>
    <t>Q13151</t>
  </si>
  <si>
    <t>Heterogeneous nuclear ribonucleoprotein A0</t>
  </si>
  <si>
    <t>HNRNPA0</t>
  </si>
  <si>
    <t>Q13155</t>
  </si>
  <si>
    <t>Aminoacyl tRNA synthase complex-interacting multifunctional protein 2</t>
  </si>
  <si>
    <t>AIMP2</t>
  </si>
  <si>
    <t>Q13162</t>
  </si>
  <si>
    <t>Peroxiredoxin-4</t>
  </si>
  <si>
    <t>PRDX4</t>
  </si>
  <si>
    <t>Q13185</t>
  </si>
  <si>
    <t>Chromobox protein homolog 3</t>
  </si>
  <si>
    <t>CBX3</t>
  </si>
  <si>
    <t>Q13200</t>
  </si>
  <si>
    <t>26S proteasome non-ATPase regulatory subunit 2</t>
  </si>
  <si>
    <t>PSMD2</t>
  </si>
  <si>
    <t>Q13242</t>
  </si>
  <si>
    <t>Serine/arginine-rich splicing factor 9</t>
  </si>
  <si>
    <t>SRSF9</t>
  </si>
  <si>
    <t>Q13243</t>
  </si>
  <si>
    <t>Serine/arginine-rich splicing factor 5</t>
  </si>
  <si>
    <t>SRSF5</t>
  </si>
  <si>
    <t>Q13247</t>
  </si>
  <si>
    <t>Serine/arginine-rich splicing factor 6</t>
  </si>
  <si>
    <t>SRSF6</t>
  </si>
  <si>
    <t>Q13263</t>
  </si>
  <si>
    <t>Transcription intermediary factor 1-beta</t>
  </si>
  <si>
    <t>TRIM28</t>
  </si>
  <si>
    <t>Q13310;P0CB38</t>
  </si>
  <si>
    <t>Q13310</t>
  </si>
  <si>
    <t>Polyadenylate-binding protein 4</t>
  </si>
  <si>
    <t>PABPC4</t>
  </si>
  <si>
    <t>Q13330;Q9BTC8</t>
  </si>
  <si>
    <t>Q13330</t>
  </si>
  <si>
    <t>Metastasis-associated protein MTA1</t>
  </si>
  <si>
    <t>MTA1</t>
  </si>
  <si>
    <t>Q13347</t>
  </si>
  <si>
    <t>Eukaryotic translation initiation factor 3 subunit I</t>
  </si>
  <si>
    <t>EIF3I</t>
  </si>
  <si>
    <t>Q13405</t>
  </si>
  <si>
    <t>39S ribosomal protein L49, mitochondrial</t>
  </si>
  <si>
    <t>MRPL49</t>
  </si>
  <si>
    <t>Q13435</t>
  </si>
  <si>
    <t>Splicing factor 3B subunit 2</t>
  </si>
  <si>
    <t>SF3B2</t>
  </si>
  <si>
    <t>Q13509</t>
  </si>
  <si>
    <t>Tubulin beta-3 chain</t>
  </si>
  <si>
    <t>TUBB3</t>
  </si>
  <si>
    <t>Q13523</t>
  </si>
  <si>
    <t>Serine/threonine-protein kinase PRP4 homolog</t>
  </si>
  <si>
    <t>PRPF4B</t>
  </si>
  <si>
    <t>Q13526</t>
  </si>
  <si>
    <t>Peptidyl-prolyl cis-trans isomerase NIMA-interacting 1</t>
  </si>
  <si>
    <t>PIN1</t>
  </si>
  <si>
    <t>Q13573</t>
  </si>
  <si>
    <t>SNW domain-containing protein 1</t>
  </si>
  <si>
    <t>SNW1</t>
  </si>
  <si>
    <t>Q13595</t>
  </si>
  <si>
    <t>Transformer-2 protein homolog alpha</t>
  </si>
  <si>
    <t>TRA2A</t>
  </si>
  <si>
    <t>Q13740</t>
  </si>
  <si>
    <t>CD166 antigen</t>
  </si>
  <si>
    <t>ALCAM</t>
  </si>
  <si>
    <t>Q13835</t>
  </si>
  <si>
    <t>Plakophilin-1</t>
  </si>
  <si>
    <t>PKP1</t>
  </si>
  <si>
    <t>Q13838</t>
  </si>
  <si>
    <t>Spliceosome RNA helicase DDX39B</t>
  </si>
  <si>
    <t>DDX39B</t>
  </si>
  <si>
    <t>Q13895</t>
  </si>
  <si>
    <t>Bystin</t>
  </si>
  <si>
    <t>BYSL</t>
  </si>
  <si>
    <t>Q14011</t>
  </si>
  <si>
    <t>Cold-inducible RNA-binding protein</t>
  </si>
  <si>
    <t>CIRBP</t>
  </si>
  <si>
    <t>Q14103</t>
  </si>
  <si>
    <t>Heterogeneous nuclear ribonucleoprotein D0</t>
  </si>
  <si>
    <t>HNRNPD</t>
  </si>
  <si>
    <t>Q14141</t>
  </si>
  <si>
    <t>Septin-6</t>
  </si>
  <si>
    <t>Q14151</t>
  </si>
  <si>
    <t>Scaffold attachment factor B2</t>
  </si>
  <si>
    <t>SAFB2</t>
  </si>
  <si>
    <t>Q14152</t>
  </si>
  <si>
    <t>Eukaryotic translation initiation factor 3 subunit A</t>
  </si>
  <si>
    <t>EIF3A</t>
  </si>
  <si>
    <t>Q14157</t>
  </si>
  <si>
    <t>Ubiquitin-associated protein 2-like</t>
  </si>
  <si>
    <t>UBAP2L</t>
  </si>
  <si>
    <t>Q14161</t>
  </si>
  <si>
    <t>ARF GTPase-activating protein GIT2</t>
  </si>
  <si>
    <t>GIT2</t>
  </si>
  <si>
    <t>Q14194</t>
  </si>
  <si>
    <t>Dihydropyrimidinase-related protein 1</t>
  </si>
  <si>
    <t>CRMP1</t>
  </si>
  <si>
    <t>Q14240</t>
  </si>
  <si>
    <t>Eukaryotic initiation factor 4A-II;Eukaryotic initiation factor 4A-II, N-terminally processed</t>
  </si>
  <si>
    <t>EIF4A2</t>
  </si>
  <si>
    <t>Q14254</t>
  </si>
  <si>
    <t>Flotillin-2</t>
  </si>
  <si>
    <t>FLOT2</t>
  </si>
  <si>
    <t>Q14257</t>
  </si>
  <si>
    <t>Reticulocalbin-2</t>
  </si>
  <si>
    <t>RCN2</t>
  </si>
  <si>
    <t>Q14498;Q86U06</t>
  </si>
  <si>
    <t>Q14498</t>
  </si>
  <si>
    <t>RNA-binding protein 39</t>
  </si>
  <si>
    <t>RBM39</t>
  </si>
  <si>
    <t>Q14562</t>
  </si>
  <si>
    <t>ATP-dependent RNA helicase DHX8</t>
  </si>
  <si>
    <t>DHX8</t>
  </si>
  <si>
    <t>Q14566</t>
  </si>
  <si>
    <t>DNA replication licensing factor MCM6</t>
  </si>
  <si>
    <t>MCM6</t>
  </si>
  <si>
    <t>Q14576</t>
  </si>
  <si>
    <t>ELAV-like protein 3</t>
  </si>
  <si>
    <t>ELAVL3</t>
  </si>
  <si>
    <t>Q14676</t>
  </si>
  <si>
    <t>Mediator of DNA damage checkpoint protein 1</t>
  </si>
  <si>
    <t>MDC1</t>
  </si>
  <si>
    <t>Q14683</t>
  </si>
  <si>
    <t>Structural maintenance of chromosomes protein 1A</t>
  </si>
  <si>
    <t>SMC1A</t>
  </si>
  <si>
    <t>Q14739</t>
  </si>
  <si>
    <t>Lamin-B receptor</t>
  </si>
  <si>
    <t>LBR</t>
  </si>
  <si>
    <t>Q14839;Q12873</t>
  </si>
  <si>
    <t>Q14839</t>
  </si>
  <si>
    <t>Chromodomain-helicase-DNA-binding protein 4</t>
  </si>
  <si>
    <t>CHD4</t>
  </si>
  <si>
    <t>Q14966</t>
  </si>
  <si>
    <t>Zinc finger protein 638</t>
  </si>
  <si>
    <t>ZNF638</t>
  </si>
  <si>
    <t>Q14974</t>
  </si>
  <si>
    <t>Importin subunit beta-1</t>
  </si>
  <si>
    <t>KPNB1</t>
  </si>
  <si>
    <t>Q14978</t>
  </si>
  <si>
    <t>Nucleolar and coiled-body phosphoprotein 1</t>
  </si>
  <si>
    <t>NOLC1</t>
  </si>
  <si>
    <t>Q14980</t>
  </si>
  <si>
    <t>Nuclear mitotic apparatus protein 1</t>
  </si>
  <si>
    <t>NUMA1</t>
  </si>
  <si>
    <t>Q15005</t>
  </si>
  <si>
    <t>Signal peptidase complex subunit 2</t>
  </si>
  <si>
    <t>SPCS2</t>
  </si>
  <si>
    <t>Q15019</t>
  </si>
  <si>
    <t>Septin-2</t>
  </si>
  <si>
    <t>Q15020</t>
  </si>
  <si>
    <t>Squamous cell carcinoma antigen recognized by T-cells 3</t>
  </si>
  <si>
    <t>SART3</t>
  </si>
  <si>
    <t>Q15029</t>
  </si>
  <si>
    <t>116 kDa U5 small nuclear ribonucleoprotein component</t>
  </si>
  <si>
    <t>EFTUD2</t>
  </si>
  <si>
    <t>Q15059</t>
  </si>
  <si>
    <t>Bromodomain-containing protein 3</t>
  </si>
  <si>
    <t>BRD3</t>
  </si>
  <si>
    <t>Q15061</t>
  </si>
  <si>
    <t>WD repeat-containing protein 43</t>
  </si>
  <si>
    <t>WDR43</t>
  </si>
  <si>
    <t>Q15084</t>
  </si>
  <si>
    <t>Protein disulfide-isomerase A6</t>
  </si>
  <si>
    <t>PDIA6</t>
  </si>
  <si>
    <t>Q15149</t>
  </si>
  <si>
    <t>Plectin</t>
  </si>
  <si>
    <t>PLEC</t>
  </si>
  <si>
    <t>Q15155;P69849;Q5JPE7</t>
  </si>
  <si>
    <t>Nodal modulator 1;Nodal modulator 3;Nodal modulator 2</t>
  </si>
  <si>
    <t>NOMO1;NOMO3;NOMO2</t>
  </si>
  <si>
    <t>Q15181</t>
  </si>
  <si>
    <t>Inorganic pyrophosphatase</t>
  </si>
  <si>
    <t>PPA1</t>
  </si>
  <si>
    <t>Q15233</t>
  </si>
  <si>
    <t>Non-POU domain-containing octamer-binding protein</t>
  </si>
  <si>
    <t>NONO</t>
  </si>
  <si>
    <t>Q15287</t>
  </si>
  <si>
    <t>RNA-binding protein with serine-rich domain 1</t>
  </si>
  <si>
    <t>RNPS1</t>
  </si>
  <si>
    <t>Q15365;P57721</t>
  </si>
  <si>
    <t>Q15365</t>
  </si>
  <si>
    <t>Poly(rC)-binding protein 1</t>
  </si>
  <si>
    <t>PCBP1</t>
  </si>
  <si>
    <t>Q15366</t>
  </si>
  <si>
    <t>Poly(rC)-binding protein 2</t>
  </si>
  <si>
    <t>PCBP2</t>
  </si>
  <si>
    <t>Q15369</t>
  </si>
  <si>
    <t>Transcription elongation factor B polypeptide 1</t>
  </si>
  <si>
    <t>TCEB1</t>
  </si>
  <si>
    <t>Q15370</t>
  </si>
  <si>
    <t>Transcription elongation factor B polypeptide 2</t>
  </si>
  <si>
    <t>TCEB2</t>
  </si>
  <si>
    <t>Q15393</t>
  </si>
  <si>
    <t>Splicing factor 3B subunit 3</t>
  </si>
  <si>
    <t>SF3B3</t>
  </si>
  <si>
    <t>Q15424</t>
  </si>
  <si>
    <t>Scaffold attachment factor B1</t>
  </si>
  <si>
    <t>SAFB</t>
  </si>
  <si>
    <t>Q15427</t>
  </si>
  <si>
    <t>Splicing factor 3B subunit 4</t>
  </si>
  <si>
    <t>SF3B4</t>
  </si>
  <si>
    <t>Q15428</t>
  </si>
  <si>
    <t>Splicing factor 3A subunit 2</t>
  </si>
  <si>
    <t>SF3A2</t>
  </si>
  <si>
    <t>Q15459</t>
  </si>
  <si>
    <t>Splicing factor 3A subunit 1</t>
  </si>
  <si>
    <t>SF3A1</t>
  </si>
  <si>
    <t>Q15637</t>
  </si>
  <si>
    <t>Splicing factor 1</t>
  </si>
  <si>
    <t>SF1</t>
  </si>
  <si>
    <t>Q15717</t>
  </si>
  <si>
    <t>ELAV-like protein 1</t>
  </si>
  <si>
    <t>ELAVL1</t>
  </si>
  <si>
    <t>Q16181;Q6ZU15</t>
  </si>
  <si>
    <t>Q16181</t>
  </si>
  <si>
    <t>Septin-7</t>
  </si>
  <si>
    <t>Q16352</t>
  </si>
  <si>
    <t>Alpha-internexin</t>
  </si>
  <si>
    <t>INA</t>
  </si>
  <si>
    <t>Q16555</t>
  </si>
  <si>
    <t>Dihydropyrimidinase-related protein 2</t>
  </si>
  <si>
    <t>DPYSL2</t>
  </si>
  <si>
    <t>Q16576</t>
  </si>
  <si>
    <t>Histone-binding protein RBBP7</t>
  </si>
  <si>
    <t>RBBP7</t>
  </si>
  <si>
    <t>Q16629</t>
  </si>
  <si>
    <t>Serine/arginine-rich splicing factor 7</t>
  </si>
  <si>
    <t>SRSF7</t>
  </si>
  <si>
    <t>Q16630</t>
  </si>
  <si>
    <t>Cleavage and polyadenylation specificity factor subunit 6</t>
  </si>
  <si>
    <t>CPSF6</t>
  </si>
  <si>
    <t>Q16643</t>
  </si>
  <si>
    <t>Drebrin</t>
  </si>
  <si>
    <t>DBN1</t>
  </si>
  <si>
    <t>Q16658</t>
  </si>
  <si>
    <t>Fascin</t>
  </si>
  <si>
    <t>FSCN1</t>
  </si>
  <si>
    <t>Q16795</t>
  </si>
  <si>
    <t>NADH dehydrogenase [ubiquinone] 1 alpha subcomplex subunit 9, mitochondrial</t>
  </si>
  <si>
    <t>NDUFA9</t>
  </si>
  <si>
    <t>Q16891</t>
  </si>
  <si>
    <t>MICOS complex subunit MIC60</t>
  </si>
  <si>
    <t>IMMT</t>
  </si>
  <si>
    <t>Q1KMD3</t>
  </si>
  <si>
    <t>Heterogeneous nuclear ribonucleoprotein U-like protein 2</t>
  </si>
  <si>
    <t>HNRNPUL2</t>
  </si>
  <si>
    <t>Q29RF7</t>
  </si>
  <si>
    <t>Sister chromatid cohesion protein PDS5 homolog A</t>
  </si>
  <si>
    <t>PDS5A</t>
  </si>
  <si>
    <t>Q2TAY7</t>
  </si>
  <si>
    <t>WD40 repeat-containing protein SMU1;WD40 repeat-containing protein SMU1, N-terminally processed</t>
  </si>
  <si>
    <t>SMU1</t>
  </si>
  <si>
    <t>Q3ZCM7</t>
  </si>
  <si>
    <t>Tubulin beta-8 chain</t>
  </si>
  <si>
    <t>TUBB8</t>
  </si>
  <si>
    <t>Q3ZCQ8</t>
  </si>
  <si>
    <t>Mitochondrial import inner membrane translocase subunit TIM50</t>
  </si>
  <si>
    <t>TIMM50</t>
  </si>
  <si>
    <t>Q52LJ0</t>
  </si>
  <si>
    <t>Protein FAM98B</t>
  </si>
  <si>
    <t>FAM98B</t>
  </si>
  <si>
    <t>Q53EL6</t>
  </si>
  <si>
    <t>Programmed cell death protein 4</t>
  </si>
  <si>
    <t>PDCD4</t>
  </si>
  <si>
    <t>Q53F19</t>
  </si>
  <si>
    <t>Uncharacterized protein C17orf85</t>
  </si>
  <si>
    <t>C17orf85</t>
  </si>
  <si>
    <t>Q53GQ0</t>
  </si>
  <si>
    <t>Very-long-chain 3-oxoacyl-CoA reductase</t>
  </si>
  <si>
    <t>HSD17B12</t>
  </si>
  <si>
    <t>Q58FF8</t>
  </si>
  <si>
    <t>Putative heat shock protein HSP 90-beta 2</t>
  </si>
  <si>
    <t>HSP90AB2P</t>
  </si>
  <si>
    <t>Q5BJD5</t>
  </si>
  <si>
    <t>Transmembrane protein 41B</t>
  </si>
  <si>
    <t>TMEM41B</t>
  </si>
  <si>
    <t>Q5BJF2</t>
  </si>
  <si>
    <t>Transmembrane protein 97</t>
  </si>
  <si>
    <t>TMEM97</t>
  </si>
  <si>
    <t>Q5BKZ1</t>
  </si>
  <si>
    <t>DBIRD complex subunit ZNF326</t>
  </si>
  <si>
    <t>ZNF326</t>
  </si>
  <si>
    <t>Q5JTV8</t>
  </si>
  <si>
    <t>Torsin-1A-interacting protein 1</t>
  </si>
  <si>
    <t>TOR1AIP1</t>
  </si>
  <si>
    <t>Q5JVF3</t>
  </si>
  <si>
    <t>PCI domain-containing protein 2</t>
  </si>
  <si>
    <t>PCID2</t>
  </si>
  <si>
    <t>Q5T200</t>
  </si>
  <si>
    <t>Zinc finger CCCH domain-containing protein 13</t>
  </si>
  <si>
    <t>ZC3H13</t>
  </si>
  <si>
    <t>Q5T4S7</t>
  </si>
  <si>
    <t>E3 ubiquitin-protein ligase UBR4</t>
  </si>
  <si>
    <t>UBR4</t>
  </si>
  <si>
    <t>Q5T8P6</t>
  </si>
  <si>
    <t>RNA-binding protein 26</t>
  </si>
  <si>
    <t>RBM26</t>
  </si>
  <si>
    <t>Q5T9A4</t>
  </si>
  <si>
    <t>ATPase family AAA domain-containing protein 3B</t>
  </si>
  <si>
    <t>ATAD3B</t>
  </si>
  <si>
    <t>Q5TCZ1</t>
  </si>
  <si>
    <t>SH3 and PX domain-containing protein 2A</t>
  </si>
  <si>
    <t>SH3PXD2A</t>
  </si>
  <si>
    <t>Q5VT52</t>
  </si>
  <si>
    <t>Regulation of nuclear pre-mRNA domain-containing protein 2</t>
  </si>
  <si>
    <t>RPRD2</t>
  </si>
  <si>
    <t>Q5VTL8</t>
  </si>
  <si>
    <t>Pre-mRNA-splicing factor 38B</t>
  </si>
  <si>
    <t>PRPF38B</t>
  </si>
  <si>
    <t>Q66PJ3</t>
  </si>
  <si>
    <t>ADP-ribosylation factor-like protein 6-interacting protein 4</t>
  </si>
  <si>
    <t>ARL6IP4</t>
  </si>
  <si>
    <t>Q69YN4</t>
  </si>
  <si>
    <t>Protein virilizer homolog</t>
  </si>
  <si>
    <t>KIAA1429</t>
  </si>
  <si>
    <t>Q6AWC8</t>
  </si>
  <si>
    <t>Putative uncharacterized protein LOC100129027</t>
  </si>
  <si>
    <t>Q6P1J9</t>
  </si>
  <si>
    <t>Parafibromin</t>
  </si>
  <si>
    <t>CDC73</t>
  </si>
  <si>
    <t>Q6P1L8</t>
  </si>
  <si>
    <t>39S ribosomal protein L14, mitochondrial</t>
  </si>
  <si>
    <t>MRPL14</t>
  </si>
  <si>
    <t>Q6P2Q9</t>
  </si>
  <si>
    <t>Pre-mRNA-processing-splicing factor 8</t>
  </si>
  <si>
    <t>PRPF8</t>
  </si>
  <si>
    <t>Q6P4R8</t>
  </si>
  <si>
    <t>Nuclear factor related to kappa-B-binding protein</t>
  </si>
  <si>
    <t>NFRKB</t>
  </si>
  <si>
    <t>Q6PJT7</t>
  </si>
  <si>
    <t>Zinc finger CCCH domain-containing protein 14</t>
  </si>
  <si>
    <t>ZC3H14</t>
  </si>
  <si>
    <t>Q6PKG0</t>
  </si>
  <si>
    <t>La-related protein 1</t>
  </si>
  <si>
    <t>LARP1</t>
  </si>
  <si>
    <t>Q6UN15</t>
  </si>
  <si>
    <t>Pre-mRNA 3-end-processing factor FIP1</t>
  </si>
  <si>
    <t>FIP1L1</t>
  </si>
  <si>
    <t>Q71DI3;Q16695;P84243;P68431;Q6NXT2</t>
  </si>
  <si>
    <t>Histone H3.2;Histone H3.1t;Histone H3.3;Histone H3.1;Histone H3.3C</t>
  </si>
  <si>
    <t>HIST2H3A;HIST3H3;H3F3A;HIST1H3A;H3F3C</t>
  </si>
  <si>
    <t>Q71U36;P0DPH8;P0DPH7;Q6PEY2</t>
  </si>
  <si>
    <t>Tubulin alpha-1A chain;Tubulin alpha-3E chain</t>
  </si>
  <si>
    <t>TUBA1A;TUBA3E</t>
  </si>
  <si>
    <t>Q7KZF4</t>
  </si>
  <si>
    <t>Staphylococcal nuclease domain-containing protein 1</t>
  </si>
  <si>
    <t>SND1</t>
  </si>
  <si>
    <t>Q7L014</t>
  </si>
  <si>
    <t>Probable ATP-dependent RNA helicase DDX46</t>
  </si>
  <si>
    <t>DDX46</t>
  </si>
  <si>
    <t>Q7L4I2</t>
  </si>
  <si>
    <t>Arginine/serine-rich coiled-coil protein 2</t>
  </si>
  <si>
    <t>RSRC2</t>
  </si>
  <si>
    <t>Q7RTV0</t>
  </si>
  <si>
    <t>PHD finger-like domain-containing protein 5A</t>
  </si>
  <si>
    <t>PHF5A</t>
  </si>
  <si>
    <t>Q7Z2W4</t>
  </si>
  <si>
    <t>Zinc finger CCCH-type antiviral protein 1</t>
  </si>
  <si>
    <t>ZC3HAV1</t>
  </si>
  <si>
    <t>Q7Z2W9</t>
  </si>
  <si>
    <t>39S ribosomal protein L21, mitochondrial</t>
  </si>
  <si>
    <t>MRPL21</t>
  </si>
  <si>
    <t>Q7Z3B4</t>
  </si>
  <si>
    <t>Nucleoporin p54</t>
  </si>
  <si>
    <t>NUP54</t>
  </si>
  <si>
    <t>Q7Z4L5</t>
  </si>
  <si>
    <t>Tetratricopeptide repeat protein 21B</t>
  </si>
  <si>
    <t>TTC21B</t>
  </si>
  <si>
    <t>Q7Z4V5</t>
  </si>
  <si>
    <t>Hepatoma-derived growth factor-related protein 2</t>
  </si>
  <si>
    <t>HDGFRP2</t>
  </si>
  <si>
    <t>Q9BYJ9;Q7Z739</t>
  </si>
  <si>
    <t>YTH domain-containing family protein 1;YTH domain-containing family protein 3</t>
  </si>
  <si>
    <t>YTHDF1;YTHDF3</t>
  </si>
  <si>
    <t>Q7Z7K6</t>
  </si>
  <si>
    <t>Centromere protein V</t>
  </si>
  <si>
    <t>CENPV</t>
  </si>
  <si>
    <t>Q86U42;A6NDY0</t>
  </si>
  <si>
    <t>Q86U42</t>
  </si>
  <si>
    <t>Polyadenylate-binding protein 2</t>
  </si>
  <si>
    <t>PABPN1</t>
  </si>
  <si>
    <t>Q86U70;O43679</t>
  </si>
  <si>
    <t>Q86U70</t>
  </si>
  <si>
    <t>LIM domain-binding protein 1</t>
  </si>
  <si>
    <t>LDB1</t>
  </si>
  <si>
    <t>Q86UE4</t>
  </si>
  <si>
    <t>Protein LYRIC</t>
  </si>
  <si>
    <t>MTDH</t>
  </si>
  <si>
    <t>Q86V81</t>
  </si>
  <si>
    <t>THO complex subunit 4</t>
  </si>
  <si>
    <t>ALYREF</t>
  </si>
  <si>
    <t>Q86VM9</t>
  </si>
  <si>
    <t>Zinc finger CCCH domain-containing protein 18</t>
  </si>
  <si>
    <t>ZC3H18</t>
  </si>
  <si>
    <t>Q86VP6</t>
  </si>
  <si>
    <t>Cullin-associated NEDD8-dissociated protein 1</t>
  </si>
  <si>
    <t>CAND1</t>
  </si>
  <si>
    <t>Q86W42</t>
  </si>
  <si>
    <t>THO complex subunit 6 homolog</t>
  </si>
  <si>
    <t>THOC6</t>
  </si>
  <si>
    <t>Q86XP3</t>
  </si>
  <si>
    <t>ATP-dependent RNA helicase DDX42</t>
  </si>
  <si>
    <t>DDX42</t>
  </si>
  <si>
    <t>Q86YP4</t>
  </si>
  <si>
    <t>Transcriptional repressor p66-alpha</t>
  </si>
  <si>
    <t>GATAD2A</t>
  </si>
  <si>
    <t>Q8IV04</t>
  </si>
  <si>
    <t>Carabin</t>
  </si>
  <si>
    <t>TBC1D10C</t>
  </si>
  <si>
    <t>Q8IV08</t>
  </si>
  <si>
    <t>Phospholipase D3</t>
  </si>
  <si>
    <t>PLD3</t>
  </si>
  <si>
    <t>Q8IW41</t>
  </si>
  <si>
    <t>MAP kinase-activated protein kinase 5</t>
  </si>
  <si>
    <t>MAPKAPK5</t>
  </si>
  <si>
    <t>Q8IWS0</t>
  </si>
  <si>
    <t>PHD finger protein 6</t>
  </si>
  <si>
    <t>PHF6</t>
  </si>
  <si>
    <t>Q8IWX8</t>
  </si>
  <si>
    <t>Calcium homeostasis endoplasmic reticulum protein</t>
  </si>
  <si>
    <t>CHERP</t>
  </si>
  <si>
    <t>Q8IX01</t>
  </si>
  <si>
    <t>SURP and G-patch domain-containing protein 2</t>
  </si>
  <si>
    <t>SUGP2</t>
  </si>
  <si>
    <t>Q8IX12</t>
  </si>
  <si>
    <t>Cell division cycle and apoptosis regulator protein 1</t>
  </si>
  <si>
    <t>CCAR1</t>
  </si>
  <si>
    <t>Q8IXT5</t>
  </si>
  <si>
    <t>RNA-binding protein 12B</t>
  </si>
  <si>
    <t>RBM12B</t>
  </si>
  <si>
    <t>Q8IY67</t>
  </si>
  <si>
    <t>Ribonucleoprotein PTB-binding 1</t>
  </si>
  <si>
    <t>RAVER1</t>
  </si>
  <si>
    <t>Q8IYB3</t>
  </si>
  <si>
    <t>Serine/arginine repetitive matrix protein 1</t>
  </si>
  <si>
    <t>SRRM1</t>
  </si>
  <si>
    <t>Q8N163</t>
  </si>
  <si>
    <t>Cell cycle and apoptosis regulator protein 2</t>
  </si>
  <si>
    <t>CCAR2</t>
  </si>
  <si>
    <t>Q8N1F7</t>
  </si>
  <si>
    <t>Nuclear pore complex protein Nup93</t>
  </si>
  <si>
    <t>NUP93</t>
  </si>
  <si>
    <t>Q8N3Z3</t>
  </si>
  <si>
    <t>GTP-binding protein 8</t>
  </si>
  <si>
    <t>GTPBP8</t>
  </si>
  <si>
    <t>Q8N4N3</t>
  </si>
  <si>
    <t>Kelch-like protein 36</t>
  </si>
  <si>
    <t>KLHL36</t>
  </si>
  <si>
    <t>Q8N5N7</t>
  </si>
  <si>
    <t>39S ribosomal protein L50, mitochondrial</t>
  </si>
  <si>
    <t>MRPL50</t>
  </si>
  <si>
    <t>Q8N684</t>
  </si>
  <si>
    <t>Cleavage and polyadenylation specificity factor subunit 7</t>
  </si>
  <si>
    <t>CPSF7</t>
  </si>
  <si>
    <t>Q8N9M1</t>
  </si>
  <si>
    <t>Uncharacterized protein C19orf47</t>
  </si>
  <si>
    <t>C19orf47</t>
  </si>
  <si>
    <t>Q8NAF0</t>
  </si>
  <si>
    <t>Zinc finger protein 579</t>
  </si>
  <si>
    <t>ZNF579</t>
  </si>
  <si>
    <t>Q8NAV1</t>
  </si>
  <si>
    <t>Pre-mRNA-splicing factor 38A</t>
  </si>
  <si>
    <t>PRPF38A</t>
  </si>
  <si>
    <t>Q8NBQ5</t>
  </si>
  <si>
    <t>Estradiol 17-beta-dehydrogenase 11</t>
  </si>
  <si>
    <t>HSD17B11</t>
  </si>
  <si>
    <t>Q8NBU5</t>
  </si>
  <si>
    <t>ATPase family AAA domain-containing protein 1</t>
  </si>
  <si>
    <t>ATAD1</t>
  </si>
  <si>
    <t>Q8NC51</t>
  </si>
  <si>
    <t>Plasminogen activator inhibitor 1 RNA-binding protein</t>
  </si>
  <si>
    <t>SERBP1</t>
  </si>
  <si>
    <t>Q8NCA5</t>
  </si>
  <si>
    <t>Protein FAM98A</t>
  </si>
  <si>
    <t>FAM98A</t>
  </si>
  <si>
    <t>Q8NCN2</t>
  </si>
  <si>
    <t>Zinc finger and BTB domain-containing protein 34</t>
  </si>
  <si>
    <t>ZBTB34</t>
  </si>
  <si>
    <t>Q8ND56</t>
  </si>
  <si>
    <t>Protein LSM14 homolog A</t>
  </si>
  <si>
    <t>LSM14A</t>
  </si>
  <si>
    <t>Q8NE71</t>
  </si>
  <si>
    <t>ATP-binding cassette sub-family F member 1</t>
  </si>
  <si>
    <t>ABCF1</t>
  </si>
  <si>
    <t>Q8NEJ9</t>
  </si>
  <si>
    <t>Neuroguidin</t>
  </si>
  <si>
    <t>NGDN</t>
  </si>
  <si>
    <t>Q8NEY8</t>
  </si>
  <si>
    <t>Periphilin-1</t>
  </si>
  <si>
    <t>PPHLN1</t>
  </si>
  <si>
    <t>Q8NF91</t>
  </si>
  <si>
    <t>Nesprin-1</t>
  </si>
  <si>
    <t>SYNE1</t>
  </si>
  <si>
    <t>Q8NFD5</t>
  </si>
  <si>
    <t>AT-rich interactive domain-containing protein 1B</t>
  </si>
  <si>
    <t>ARID1B</t>
  </si>
  <si>
    <t>Q8NFH5</t>
  </si>
  <si>
    <t>Nucleoporin NUP53</t>
  </si>
  <si>
    <t>NUP35</t>
  </si>
  <si>
    <t>Q8NI27</t>
  </si>
  <si>
    <t>THO complex subunit 2</t>
  </si>
  <si>
    <t>THOC2</t>
  </si>
  <si>
    <t>Q8TCT9</t>
  </si>
  <si>
    <t>Minor histocompatibility antigen H13</t>
  </si>
  <si>
    <t>HM13</t>
  </si>
  <si>
    <t>Q8TEM1</t>
  </si>
  <si>
    <t>Nuclear pore membrane glycoprotein 210</t>
  </si>
  <si>
    <t>NUP210</t>
  </si>
  <si>
    <t>Q8TEQ6</t>
  </si>
  <si>
    <t>Gem-associated protein 5</t>
  </si>
  <si>
    <t>GEMIN5</t>
  </si>
  <si>
    <t>Q8TET4</t>
  </si>
  <si>
    <t>Neutral alpha-glucosidase C</t>
  </si>
  <si>
    <t>GANC</t>
  </si>
  <si>
    <t>Q8WUA4</t>
  </si>
  <si>
    <t>General transcription factor 3C polypeptide 2</t>
  </si>
  <si>
    <t>GTF3C2</t>
  </si>
  <si>
    <t>Q8WUQ7</t>
  </si>
  <si>
    <t>Cactin</t>
  </si>
  <si>
    <t>CACTIN</t>
  </si>
  <si>
    <t>Q8WVM8</t>
  </si>
  <si>
    <t>Sec1 family domain-containing protein 1</t>
  </si>
  <si>
    <t>SCFD1</t>
  </si>
  <si>
    <t>Q8WWM7</t>
  </si>
  <si>
    <t>Ataxin-2-like protein</t>
  </si>
  <si>
    <t>ATXN2L</t>
  </si>
  <si>
    <t>Q8WWY3</t>
  </si>
  <si>
    <t>U4/U6 small nuclear ribonucleoprotein Prp31</t>
  </si>
  <si>
    <t>PRPF31</t>
  </si>
  <si>
    <t>Q8WXA9</t>
  </si>
  <si>
    <t>Splicing regulatory glutamine/lysine-rich protein 1</t>
  </si>
  <si>
    <t>SREK1</t>
  </si>
  <si>
    <t>Q8WXF1</t>
  </si>
  <si>
    <t>Paraspeckle component 1</t>
  </si>
  <si>
    <t>PSPC1</t>
  </si>
  <si>
    <t>Q8WXI9</t>
  </si>
  <si>
    <t>Transcriptional repressor p66-beta</t>
  </si>
  <si>
    <t>GATAD2B</t>
  </si>
  <si>
    <t>Q92499</t>
  </si>
  <si>
    <t>ATP-dependent RNA helicase DDX1</t>
  </si>
  <si>
    <t>DDX1</t>
  </si>
  <si>
    <t>Q92504</t>
  </si>
  <si>
    <t>Zinc transporter SLC39A7</t>
  </si>
  <si>
    <t>SLC39A7</t>
  </si>
  <si>
    <t>Q92522</t>
  </si>
  <si>
    <t>Histone H1x</t>
  </si>
  <si>
    <t>H1FX</t>
  </si>
  <si>
    <t>Q92616</t>
  </si>
  <si>
    <t>Translational activator GCN1</t>
  </si>
  <si>
    <t>GCN1L1</t>
  </si>
  <si>
    <t>Q92621</t>
  </si>
  <si>
    <t>Nuclear pore complex protein Nup205</t>
  </si>
  <si>
    <t>NUP205</t>
  </si>
  <si>
    <t>Q92685</t>
  </si>
  <si>
    <t>Dol-P-Man:Man(5)GlcNAc(2)-PP-Dol alpha-1,3-mannosyltransferase</t>
  </si>
  <si>
    <t>ALG3</t>
  </si>
  <si>
    <t>Q92769;Q13547</t>
  </si>
  <si>
    <t>Q92769</t>
  </si>
  <si>
    <t>Histone deacetylase 2</t>
  </si>
  <si>
    <t>HDAC2</t>
  </si>
  <si>
    <t>Q92804</t>
  </si>
  <si>
    <t>TATA-binding protein-associated factor 2N</t>
  </si>
  <si>
    <t>TAF15</t>
  </si>
  <si>
    <t>Q92841</t>
  </si>
  <si>
    <t>Probable ATP-dependent RNA helicase DDX17</t>
  </si>
  <si>
    <t>DDX17</t>
  </si>
  <si>
    <t>Q92878</t>
  </si>
  <si>
    <t>DNA repair protein RAD50</t>
  </si>
  <si>
    <t>RAD50</t>
  </si>
  <si>
    <t>Q92922;Q8TAQ2</t>
  </si>
  <si>
    <t>Q92922</t>
  </si>
  <si>
    <t>SWI/SNF complex subunit SMARCC1</t>
  </si>
  <si>
    <t>SMARCC1</t>
  </si>
  <si>
    <t>Q92925</t>
  </si>
  <si>
    <t>SWI/SNF-related matrix-associated actin-dependent regulator of chromatin subfamily D member 2</t>
  </si>
  <si>
    <t>SMARCD2</t>
  </si>
  <si>
    <t>Q92945</t>
  </si>
  <si>
    <t>Far upstream element-binding protein 2</t>
  </si>
  <si>
    <t>KHSRP</t>
  </si>
  <si>
    <t>Q93009</t>
  </si>
  <si>
    <t>Ubiquitin carboxyl-terminal hydrolase 7</t>
  </si>
  <si>
    <t>USP7</t>
  </si>
  <si>
    <t>Q969F1</t>
  </si>
  <si>
    <t>General transcription factor 3C polypeptide 6</t>
  </si>
  <si>
    <t>GTF3C6</t>
  </si>
  <si>
    <t>Q969G3</t>
  </si>
  <si>
    <t>SWI/SNF-related matrix-associated actin-dependent regulator of chromatin subfamily E member 1</t>
  </si>
  <si>
    <t>SMARCE1</t>
  </si>
  <si>
    <t>Q969V3</t>
  </si>
  <si>
    <t>Nicalin</t>
  </si>
  <si>
    <t>NCLN</t>
  </si>
  <si>
    <t>Q96A33</t>
  </si>
  <si>
    <t>Coiled-coil domain-containing protein 47</t>
  </si>
  <si>
    <t>CCDC47</t>
  </si>
  <si>
    <t>Q96A72</t>
  </si>
  <si>
    <t>Protein mago nashi homolog 2</t>
  </si>
  <si>
    <t>MAGOHB</t>
  </si>
  <si>
    <t>Q96AE4</t>
  </si>
  <si>
    <t>Far upstream element-binding protein 1</t>
  </si>
  <si>
    <t>FUBP1</t>
  </si>
  <si>
    <t>Q96AG4</t>
  </si>
  <si>
    <t>Leucine-rich repeat-containing protein 59</t>
  </si>
  <si>
    <t>LRRC59</t>
  </si>
  <si>
    <t>Q96BQ5</t>
  </si>
  <si>
    <t>Coiled-coil domain-containing protein 127</t>
  </si>
  <si>
    <t>CCDC127</t>
  </si>
  <si>
    <t>Q96CS3</t>
  </si>
  <si>
    <t>FAS-associated factor 2</t>
  </si>
  <si>
    <t>FAF2</t>
  </si>
  <si>
    <t>Q96DA6</t>
  </si>
  <si>
    <t>Mitochondrial import inner membrane translocase subunit TIM14</t>
  </si>
  <si>
    <t>DNAJC19</t>
  </si>
  <si>
    <t>Q96DH6</t>
  </si>
  <si>
    <t>RNA-binding protein Musashi homolog 2</t>
  </si>
  <si>
    <t>MSI2</t>
  </si>
  <si>
    <t>Q96DI7</t>
  </si>
  <si>
    <t>U5 small nuclear ribonucleoprotein 40 kDa protein</t>
  </si>
  <si>
    <t>SNRNP40</t>
  </si>
  <si>
    <t>Q96EE3</t>
  </si>
  <si>
    <t>Nucleoporin SEH1</t>
  </si>
  <si>
    <t>SEH1L</t>
  </si>
  <si>
    <t>Q96EP5</t>
  </si>
  <si>
    <t>DAZ-associated protein 1</t>
  </si>
  <si>
    <t>DAZAP1</t>
  </si>
  <si>
    <t>Q96EV2</t>
  </si>
  <si>
    <t>RNA-binding protein 33</t>
  </si>
  <si>
    <t>RBM33</t>
  </si>
  <si>
    <t>Q96EY1</t>
  </si>
  <si>
    <t>DnaJ homolog subfamily A member 3, mitochondrial</t>
  </si>
  <si>
    <t>DNAJA3</t>
  </si>
  <si>
    <t>Q96FS4</t>
  </si>
  <si>
    <t>Signal-induced proliferation-associated protein 1</t>
  </si>
  <si>
    <t>SIPA1</t>
  </si>
  <si>
    <t>Q96G01</t>
  </si>
  <si>
    <t>Protein bicaudal D homolog 1</t>
  </si>
  <si>
    <t>BICD1</t>
  </si>
  <si>
    <t>Q96GM5</t>
  </si>
  <si>
    <t>SWI/SNF-related matrix-associated actin-dependent regulator of chromatin subfamily D member 1</t>
  </si>
  <si>
    <t>SMARCD1</t>
  </si>
  <si>
    <t>Q96H79</t>
  </si>
  <si>
    <t>Zinc finger CCCH-type antiviral protein 1-like</t>
  </si>
  <si>
    <t>ZC3HAV1L</t>
  </si>
  <si>
    <t>Q96HC4</t>
  </si>
  <si>
    <t>PDZ and LIM domain protein 5</t>
  </si>
  <si>
    <t>PDLIM5</t>
  </si>
  <si>
    <t>Q96HQ2</t>
  </si>
  <si>
    <t>CDKN2AIP N-terminal-like protein</t>
  </si>
  <si>
    <t>CDKN2AIPNL</t>
  </si>
  <si>
    <t>Q96HS1</t>
  </si>
  <si>
    <t>Serine/threonine-protein phosphatase PGAM5, mitochondrial</t>
  </si>
  <si>
    <t>PGAM5</t>
  </si>
  <si>
    <t>Q96I24</t>
  </si>
  <si>
    <t>Far upstream element-binding protein 3</t>
  </si>
  <si>
    <t>FUBP3</t>
  </si>
  <si>
    <t>Q96IX5</t>
  </si>
  <si>
    <t>Up-regulated during skeletal muscle growth protein 5</t>
  </si>
  <si>
    <t>USMG5</t>
  </si>
  <si>
    <t>Q96KQ4</t>
  </si>
  <si>
    <t>Apoptosis-stimulating of p53 protein 1</t>
  </si>
  <si>
    <t>PPP1R13B</t>
  </si>
  <si>
    <t>Q96KR1</t>
  </si>
  <si>
    <t>Zinc finger RNA-binding protein</t>
  </si>
  <si>
    <t>ZFR</t>
  </si>
  <si>
    <t>Q96LI6</t>
  </si>
  <si>
    <t>Heat shock transcription factor, Y-linked</t>
  </si>
  <si>
    <t>HSFY1</t>
  </si>
  <si>
    <t>Q96MU7</t>
  </si>
  <si>
    <t>YTH domain-containing protein 1</t>
  </si>
  <si>
    <t>YTHDC1</t>
  </si>
  <si>
    <t>Q96PK6</t>
  </si>
  <si>
    <t>RNA-binding protein 14</t>
  </si>
  <si>
    <t>RBM14</t>
  </si>
  <si>
    <t>Q96PU8</t>
  </si>
  <si>
    <t>Protein quaking</t>
  </si>
  <si>
    <t>QKI</t>
  </si>
  <si>
    <t>Q96QD9</t>
  </si>
  <si>
    <t>UAP56-interacting factor</t>
  </si>
  <si>
    <t>FYTTD1</t>
  </si>
  <si>
    <t>Q96RN5</t>
  </si>
  <si>
    <t>Mediator of RNA polymerase II transcription subunit 15</t>
  </si>
  <si>
    <t>MED15</t>
  </si>
  <si>
    <t>Q96S66</t>
  </si>
  <si>
    <t>Chloride channel CLIC-like protein 1</t>
  </si>
  <si>
    <t>CLCC1</t>
  </si>
  <si>
    <t>Q96T37</t>
  </si>
  <si>
    <t>Putative RNA-binding protein 15</t>
  </si>
  <si>
    <t>RBM15</t>
  </si>
  <si>
    <t>Q96T60</t>
  </si>
  <si>
    <t>Bifunctional polynucleotide phosphatase/kinase;Polynucleotide 3-phosphatase;Polynucleotide 5-hydroxyl-kinase</t>
  </si>
  <si>
    <t>PNKP</t>
  </si>
  <si>
    <t>Q99459</t>
  </si>
  <si>
    <t>Cell division cycle 5-like protein</t>
  </si>
  <si>
    <t>CDC5L</t>
  </si>
  <si>
    <t>Q99575</t>
  </si>
  <si>
    <t>Ribonucleases P/MRP protein subunit POP1</t>
  </si>
  <si>
    <t>POP1</t>
  </si>
  <si>
    <t>Q99590</t>
  </si>
  <si>
    <t>Protein SCAF11</t>
  </si>
  <si>
    <t>SCAF11</t>
  </si>
  <si>
    <t>Q99623</t>
  </si>
  <si>
    <t>Prohibitin-2</t>
  </si>
  <si>
    <t>PHB2</t>
  </si>
  <si>
    <t>Q99714</t>
  </si>
  <si>
    <t>3-hydroxyacyl-CoA dehydrogenase type-2</t>
  </si>
  <si>
    <t>HSD17B10</t>
  </si>
  <si>
    <t>Q99729</t>
  </si>
  <si>
    <t>Heterogeneous nuclear ribonucleoprotein A/B</t>
  </si>
  <si>
    <t>HNRNPAB</t>
  </si>
  <si>
    <t>Q99832</t>
  </si>
  <si>
    <t>T-complex protein 1 subunit eta</t>
  </si>
  <si>
    <t>CCT7</t>
  </si>
  <si>
    <t>Q99873;Q9NR22</t>
  </si>
  <si>
    <t>Q99873</t>
  </si>
  <si>
    <t>Protein arginine N-methyltransferase 1</t>
  </si>
  <si>
    <t>PRMT1</t>
  </si>
  <si>
    <t>Q9BPW8</t>
  </si>
  <si>
    <t>Protein NipSnap homolog 1</t>
  </si>
  <si>
    <t>NIPSNAP1</t>
  </si>
  <si>
    <t>Q9BQ15</t>
  </si>
  <si>
    <t>SOSS complex subunit B1</t>
  </si>
  <si>
    <t>NABP2</t>
  </si>
  <si>
    <t>Q9BQ61</t>
  </si>
  <si>
    <t>Uncharacterized protein C19orf43</t>
  </si>
  <si>
    <t>C19orf43</t>
  </si>
  <si>
    <t>Q9BRJ6</t>
  </si>
  <si>
    <t>Uncharacterized protein C7orf50</t>
  </si>
  <si>
    <t>C7orf50</t>
  </si>
  <si>
    <t>Q9BRL6</t>
  </si>
  <si>
    <t>Serine/arginine-rich splicing factor 8</t>
  </si>
  <si>
    <t>SRSF8</t>
  </si>
  <si>
    <t>Q9BSD7</t>
  </si>
  <si>
    <t>Cancer-related nucleoside-triphosphatase</t>
  </si>
  <si>
    <t>NTPCR</t>
  </si>
  <si>
    <t>Q9BTL3</t>
  </si>
  <si>
    <t>RNMT-activating mini protein</t>
  </si>
  <si>
    <t>FAM103A1</t>
  </si>
  <si>
    <t>Q9BUF5</t>
  </si>
  <si>
    <t>Tubulin beta-6 chain</t>
  </si>
  <si>
    <t>TUBB6</t>
  </si>
  <si>
    <t>Q9BUJ2</t>
  </si>
  <si>
    <t>Heterogeneous nuclear ribonucleoprotein U-like protein 1</t>
  </si>
  <si>
    <t>HNRNPUL1</t>
  </si>
  <si>
    <t>Q9BUN8</t>
  </si>
  <si>
    <t>Derlin-1</t>
  </si>
  <si>
    <t>DERL1</t>
  </si>
  <si>
    <t>Q9BUQ8</t>
  </si>
  <si>
    <t>Probable ATP-dependent RNA helicase DDX23</t>
  </si>
  <si>
    <t>DDX23</t>
  </si>
  <si>
    <t>Q9BVA1</t>
  </si>
  <si>
    <t>Tubulin beta-2B chain</t>
  </si>
  <si>
    <t>TUBB2B</t>
  </si>
  <si>
    <t>Q9BVC5</t>
  </si>
  <si>
    <t>Ashwin</t>
  </si>
  <si>
    <t>C2orf49</t>
  </si>
  <si>
    <t>Q9BVK6</t>
  </si>
  <si>
    <t>Transmembrane emp24 domain-containing protein 9</t>
  </si>
  <si>
    <t>TMED9</t>
  </si>
  <si>
    <t>Q9BW27</t>
  </si>
  <si>
    <t>Nuclear pore complex protein Nup85</t>
  </si>
  <si>
    <t>NUP85</t>
  </si>
  <si>
    <t>Q9BWF3;Q9BQ04</t>
  </si>
  <si>
    <t>RNA-binding protein 4;RNA-binding protein 4B</t>
  </si>
  <si>
    <t>RBM4;RBM4B</t>
  </si>
  <si>
    <t>Q9BWJ5</t>
  </si>
  <si>
    <t>Splicing factor 3B subunit 5</t>
  </si>
  <si>
    <t>SF3B5</t>
  </si>
  <si>
    <t>Q9BWU0</t>
  </si>
  <si>
    <t>Kanadaptin</t>
  </si>
  <si>
    <t>SLC4A1AP</t>
  </si>
  <si>
    <t>Q9BXP5</t>
  </si>
  <si>
    <t>Serrate RNA effector molecule homolog</t>
  </si>
  <si>
    <t>SRRT</t>
  </si>
  <si>
    <t>Q9BY77</t>
  </si>
  <si>
    <t>Polymerase delta-interacting protein 3</t>
  </si>
  <si>
    <t>POLDIP3</t>
  </si>
  <si>
    <t>Q9BYD6</t>
  </si>
  <si>
    <t>39S ribosomal protein L1, mitochondrial</t>
  </si>
  <si>
    <t>MRPL1</t>
  </si>
  <si>
    <t>Q9BZK7</t>
  </si>
  <si>
    <t>F-box-like/WD repeat-containing protein TBL1XR1</t>
  </si>
  <si>
    <t>TBL1XR1</t>
  </si>
  <si>
    <t>Q9C0F1</t>
  </si>
  <si>
    <t>Centrosomal protein of 44 kDa</t>
  </si>
  <si>
    <t>CEP44</t>
  </si>
  <si>
    <t>Q9C0J8</t>
  </si>
  <si>
    <t>pre-mRNA 3 end processing protein WDR33</t>
  </si>
  <si>
    <t>WDR33</t>
  </si>
  <si>
    <t>Q9GZR7</t>
  </si>
  <si>
    <t>ATP-dependent RNA helicase DDX24</t>
  </si>
  <si>
    <t>DDX24</t>
  </si>
  <si>
    <t>Q9GZT3</t>
  </si>
  <si>
    <t>SRA stem-loop-interacting RNA-binding protein, mitochondrial</t>
  </si>
  <si>
    <t>SLIRP</t>
  </si>
  <si>
    <t>Q9GZZ1</t>
  </si>
  <si>
    <t>N-alpha-acetyltransferase 50</t>
  </si>
  <si>
    <t>NAA50</t>
  </si>
  <si>
    <t>Q9H0D6</t>
  </si>
  <si>
    <t>5-3 exoribonuclease 2</t>
  </si>
  <si>
    <t>XRN2</t>
  </si>
  <si>
    <t>Q9H0H5</t>
  </si>
  <si>
    <t>Rac GTPase-activating protein 1</t>
  </si>
  <si>
    <t>RACGAP1</t>
  </si>
  <si>
    <t>Q9H0U4</t>
  </si>
  <si>
    <t>Ras-related protein Rab-1B</t>
  </si>
  <si>
    <t>RAB1B</t>
  </si>
  <si>
    <t>Q9H116</t>
  </si>
  <si>
    <t>GDNF-inducible zinc finger protein 1</t>
  </si>
  <si>
    <t>GZF1</t>
  </si>
  <si>
    <t>Q9H2P0</t>
  </si>
  <si>
    <t>Activity-dependent neuroprotector homeobox protein</t>
  </si>
  <si>
    <t>ADNP</t>
  </si>
  <si>
    <t>Q9H2U1</t>
  </si>
  <si>
    <t>ATP-dependent RNA helicase DHX36</t>
  </si>
  <si>
    <t>DHX36</t>
  </si>
  <si>
    <t>Q9H307</t>
  </si>
  <si>
    <t>Pinin</t>
  </si>
  <si>
    <t>PNN</t>
  </si>
  <si>
    <t>Q9H3K6</t>
  </si>
  <si>
    <t>BolA-like protein 2</t>
  </si>
  <si>
    <t>BOLA2</t>
  </si>
  <si>
    <t>Q9H7N4</t>
  </si>
  <si>
    <t>Splicing factor, arginine/serine-rich 19</t>
  </si>
  <si>
    <t>SCAF1</t>
  </si>
  <si>
    <t>Q9H845</t>
  </si>
  <si>
    <t>Acyl-CoA dehydrogenase family member 9, mitochondrial</t>
  </si>
  <si>
    <t>ACAD9</t>
  </si>
  <si>
    <t>Q9H8H3</t>
  </si>
  <si>
    <t>Methyltransferase-like protein 7A</t>
  </si>
  <si>
    <t>METTL7A</t>
  </si>
  <si>
    <t>Q9H936</t>
  </si>
  <si>
    <t>Mitochondrial glutamate carrier 1</t>
  </si>
  <si>
    <t>SLC25A22</t>
  </si>
  <si>
    <t>Q9H9B1</t>
  </si>
  <si>
    <t>Histone-lysine N-methyltransferase EHMT1</t>
  </si>
  <si>
    <t>EHMT1</t>
  </si>
  <si>
    <t>Q9H9B4</t>
  </si>
  <si>
    <t>Sideroflexin-1</t>
  </si>
  <si>
    <t>SFXN1</t>
  </si>
  <si>
    <t>Q9HAV7</t>
  </si>
  <si>
    <t>GrpE protein homolog 1, mitochondrial</t>
  </si>
  <si>
    <t>GRPEL1</t>
  </si>
  <si>
    <t>Q9HB71</t>
  </si>
  <si>
    <t>Calcyclin-binding protein</t>
  </si>
  <si>
    <t>CACYBP</t>
  </si>
  <si>
    <t>Q9HCD5</t>
  </si>
  <si>
    <t>Nuclear receptor coactivator 5</t>
  </si>
  <si>
    <t>NCOA5</t>
  </si>
  <si>
    <t>Q9HCG8</t>
  </si>
  <si>
    <t>Pre-mRNA-splicing factor CWC22 homolog</t>
  </si>
  <si>
    <t>CWC22</t>
  </si>
  <si>
    <t>Q9HCN8</t>
  </si>
  <si>
    <t>Stromal cell-derived factor 2-like protein 1</t>
  </si>
  <si>
    <t>SDF2L1</t>
  </si>
  <si>
    <t>Q9HCS7</t>
  </si>
  <si>
    <t>Pre-mRNA-splicing factor SYF1</t>
  </si>
  <si>
    <t>XAB2</t>
  </si>
  <si>
    <t>Q9NPD3</t>
  </si>
  <si>
    <t>Exosome complex component RRP41</t>
  </si>
  <si>
    <t>EXOSC4</t>
  </si>
  <si>
    <t>Q9NQ29</t>
  </si>
  <si>
    <t>Putative RNA-binding protein Luc7-like 1</t>
  </si>
  <si>
    <t>LUC7L</t>
  </si>
  <si>
    <t>Q9NR30;Q9BQ39</t>
  </si>
  <si>
    <t>Q9NR30</t>
  </si>
  <si>
    <t>Nucleolar RNA helicase 2</t>
  </si>
  <si>
    <t>DDX21</t>
  </si>
  <si>
    <t>Q9NR56</t>
  </si>
  <si>
    <t>Muscleblind-like protein 1</t>
  </si>
  <si>
    <t>MBNL1</t>
  </si>
  <si>
    <t>Q9NS69</t>
  </si>
  <si>
    <t>Mitochondrial import receptor subunit TOM22 homolog</t>
  </si>
  <si>
    <t>TOMM22</t>
  </si>
  <si>
    <t>Q9NTJ3</t>
  </si>
  <si>
    <t>Structural maintenance of chromosomes protein 4</t>
  </si>
  <si>
    <t>SMC4</t>
  </si>
  <si>
    <t>Q9NU22</t>
  </si>
  <si>
    <t>Midasin</t>
  </si>
  <si>
    <t>MDN1</t>
  </si>
  <si>
    <t>Q9NUL7</t>
  </si>
  <si>
    <t>Probable ATP-dependent RNA helicase DDX28</t>
  </si>
  <si>
    <t>DDX28</t>
  </si>
  <si>
    <t>Q9NV79</t>
  </si>
  <si>
    <t>Protein-L-isoaspartate O-methyltransferase domain-containing protein 2</t>
  </si>
  <si>
    <t>PCMTD2</t>
  </si>
  <si>
    <t>Q9NVA2</t>
  </si>
  <si>
    <t>Septin-11</t>
  </si>
  <si>
    <t>Q9NVI7;Q5T2N8</t>
  </si>
  <si>
    <t>Q9NVI7</t>
  </si>
  <si>
    <t>ATPase family AAA domain-containing protein 3A</t>
  </si>
  <si>
    <t>ATAD3A</t>
  </si>
  <si>
    <t>Q9NW64</t>
  </si>
  <si>
    <t>Pre-mRNA-splicing factor RBM22</t>
  </si>
  <si>
    <t>RBM22</t>
  </si>
  <si>
    <t>Q9NWB6</t>
  </si>
  <si>
    <t>Arginine and glutamate-rich protein 1</t>
  </si>
  <si>
    <t>ARGLU1</t>
  </si>
  <si>
    <t>Q9NWH9</t>
  </si>
  <si>
    <t>SAFB-like transcription modulator</t>
  </si>
  <si>
    <t>SLTM</t>
  </si>
  <si>
    <t>Q9NWW5</t>
  </si>
  <si>
    <t>Ceroid-lipofuscinosis neuronal protein 6</t>
  </si>
  <si>
    <t>CLN6</t>
  </si>
  <si>
    <t>Q9NX08</t>
  </si>
  <si>
    <t>COMM domain-containing protein 8</t>
  </si>
  <si>
    <t>COMMD8</t>
  </si>
  <si>
    <t>Q9NX20</t>
  </si>
  <si>
    <t>39S ribosomal protein L16, mitochondrial</t>
  </si>
  <si>
    <t>MRPL16</t>
  </si>
  <si>
    <t>Q9NX63</t>
  </si>
  <si>
    <t>MICOS complex subunit MIC19</t>
  </si>
  <si>
    <t>CHCHD3</t>
  </si>
  <si>
    <t>Q9NY12</t>
  </si>
  <si>
    <t>H/ACA ribonucleoprotein complex subunit 1</t>
  </si>
  <si>
    <t>GAR1</t>
  </si>
  <si>
    <t>Q9NYF8</t>
  </si>
  <si>
    <t>Bcl-2-associated transcription factor 1</t>
  </si>
  <si>
    <t>BCLAF1</t>
  </si>
  <si>
    <t>Q9NYP7</t>
  </si>
  <si>
    <t>Elongation of very long chain fatty acids protein 5</t>
  </si>
  <si>
    <t>ELOVL5</t>
  </si>
  <si>
    <t>Q9NZ01</t>
  </si>
  <si>
    <t>Very-long-chain enoyl-CoA reductase</t>
  </si>
  <si>
    <t>TECR</t>
  </si>
  <si>
    <t>Q9NZB2</t>
  </si>
  <si>
    <t>Constitutive coactivator of PPAR-gamma-like protein 1</t>
  </si>
  <si>
    <t>FAM120A</t>
  </si>
  <si>
    <t>Q9NZI8</t>
  </si>
  <si>
    <t>Insulin-like growth factor 2 mRNA-binding protein 1</t>
  </si>
  <si>
    <t>IGF2BP1</t>
  </si>
  <si>
    <t>Q9P015</t>
  </si>
  <si>
    <t>39S ribosomal protein L15, mitochondrial</t>
  </si>
  <si>
    <t>MRPL15</t>
  </si>
  <si>
    <t>Q9P0J0</t>
  </si>
  <si>
    <t>NADH dehydrogenase [ubiquinone] 1 alpha subcomplex subunit 13</t>
  </si>
  <si>
    <t>NDUFA13</t>
  </si>
  <si>
    <t>Q9P258</t>
  </si>
  <si>
    <t>Protein RCC2</t>
  </si>
  <si>
    <t>RCC2</t>
  </si>
  <si>
    <t>Q9P2J5</t>
  </si>
  <si>
    <t>Leucine--tRNA ligase, cytoplasmic</t>
  </si>
  <si>
    <t>LARS</t>
  </si>
  <si>
    <t>Q9P2K5</t>
  </si>
  <si>
    <t>Myelin expression factor 2</t>
  </si>
  <si>
    <t>MYEF2</t>
  </si>
  <si>
    <t>Q9P2N5</t>
  </si>
  <si>
    <t>RNA-binding protein 27</t>
  </si>
  <si>
    <t>RBM27</t>
  </si>
  <si>
    <t>Q9UBD5</t>
  </si>
  <si>
    <t>Origin recognition complex subunit 3</t>
  </si>
  <si>
    <t>ORC3</t>
  </si>
  <si>
    <t>Q9UBM7</t>
  </si>
  <si>
    <t>7-dehydrocholesterol reductase</t>
  </si>
  <si>
    <t>DHCR7</t>
  </si>
  <si>
    <t>Q9UBS4</t>
  </si>
  <si>
    <t>DnaJ homolog subfamily B member 11</t>
  </si>
  <si>
    <t>DNAJB11</t>
  </si>
  <si>
    <t>Q9UBU9</t>
  </si>
  <si>
    <t>Nuclear RNA export factor 1</t>
  </si>
  <si>
    <t>NXF1</t>
  </si>
  <si>
    <t>Q9UGP8</t>
  </si>
  <si>
    <t>Translocation protein SEC63 homolog</t>
  </si>
  <si>
    <t>SEC63</t>
  </si>
  <si>
    <t>Q9UHB6</t>
  </si>
  <si>
    <t>LIM domain and actin-binding protein 1</t>
  </si>
  <si>
    <t>LIMA1</t>
  </si>
  <si>
    <t>Q9UHD8</t>
  </si>
  <si>
    <t>Septin-9</t>
  </si>
  <si>
    <t>Q9UHX1</t>
  </si>
  <si>
    <t>Poly(U)-binding-splicing factor PUF60</t>
  </si>
  <si>
    <t>PUF60</t>
  </si>
  <si>
    <t>Q9UI09</t>
  </si>
  <si>
    <t>NADH dehydrogenase [ubiquinone] 1 alpha subcomplex subunit 12</t>
  </si>
  <si>
    <t>NDUFA12</t>
  </si>
  <si>
    <t>Q9UI30</t>
  </si>
  <si>
    <t>Multifunctional methyltransferase subunit TRM112-like protein</t>
  </si>
  <si>
    <t>TRMT112</t>
  </si>
  <si>
    <t>Q9UJS0;O75746</t>
  </si>
  <si>
    <t>Q9UJS0</t>
  </si>
  <si>
    <t>Calcium-binding mitochondrial carrier protein Aralar2</t>
  </si>
  <si>
    <t>SLC25A13</t>
  </si>
  <si>
    <t>Q9UJV9</t>
  </si>
  <si>
    <t>Probable ATP-dependent RNA helicase DDX41</t>
  </si>
  <si>
    <t>DDX41</t>
  </si>
  <si>
    <t>Q9UJZ1</t>
  </si>
  <si>
    <t>Stomatin-like protein 2, mitochondrial</t>
  </si>
  <si>
    <t>STOML2</t>
  </si>
  <si>
    <t>Q9UKM9</t>
  </si>
  <si>
    <t>RNA-binding protein Raly</t>
  </si>
  <si>
    <t>RALY</t>
  </si>
  <si>
    <t>Q9UKN8</t>
  </si>
  <si>
    <t>General transcription factor 3C polypeptide 4</t>
  </si>
  <si>
    <t>GTF3C4</t>
  </si>
  <si>
    <t>Q9UKV3</t>
  </si>
  <si>
    <t>Apoptotic chromatin condensation inducer in the nucleus</t>
  </si>
  <si>
    <t>ACIN1</t>
  </si>
  <si>
    <t>Q9UL25</t>
  </si>
  <si>
    <t>Ras-related protein Rab-21</t>
  </si>
  <si>
    <t>RAB21</t>
  </si>
  <si>
    <t>Q9ULR0</t>
  </si>
  <si>
    <t>Pre-mRNA-splicing factor ISY1 homolog</t>
  </si>
  <si>
    <t>ISY1</t>
  </si>
  <si>
    <t>Q9ULV0</t>
  </si>
  <si>
    <t>Unconventional myosin-Vb</t>
  </si>
  <si>
    <t>MYO5B</t>
  </si>
  <si>
    <t>Q9ULV4</t>
  </si>
  <si>
    <t>Coronin-1C</t>
  </si>
  <si>
    <t>CORO1C</t>
  </si>
  <si>
    <t>Q9UM54</t>
  </si>
  <si>
    <t>Unconventional myosin-VI</t>
  </si>
  <si>
    <t>MYO6</t>
  </si>
  <si>
    <t>Q9UMS4</t>
  </si>
  <si>
    <t>Pre-mRNA-processing factor 19</t>
  </si>
  <si>
    <t>PRPF19</t>
  </si>
  <si>
    <t>Q9UMS6</t>
  </si>
  <si>
    <t>Synaptopodin-2</t>
  </si>
  <si>
    <t>SYNPO2</t>
  </si>
  <si>
    <t>Q9UMY1</t>
  </si>
  <si>
    <t>Nucleolar protein 7</t>
  </si>
  <si>
    <t>NOL7</t>
  </si>
  <si>
    <t>Q9UNF0;Q9BY11</t>
  </si>
  <si>
    <t>Q9UNF0</t>
  </si>
  <si>
    <t>Protein kinase C and casein kinase substrate in neurons protein 2</t>
  </si>
  <si>
    <t>PACSIN2</t>
  </si>
  <si>
    <t>Q9UNL2</t>
  </si>
  <si>
    <t>Translocon-associated protein subunit gamma</t>
  </si>
  <si>
    <t>SSR3</t>
  </si>
  <si>
    <t>Q9UNX4</t>
  </si>
  <si>
    <t>WD repeat-containing protein 3</t>
  </si>
  <si>
    <t>WDR3</t>
  </si>
  <si>
    <t>Q9UQ35</t>
  </si>
  <si>
    <t>Serine/arginine repetitive matrix protein 2</t>
  </si>
  <si>
    <t>SRRM2</t>
  </si>
  <si>
    <t>Q9UQ80</t>
  </si>
  <si>
    <t>Proliferation-associated protein 2G4</t>
  </si>
  <si>
    <t>PA2G4</t>
  </si>
  <si>
    <t>Q9UQE7</t>
  </si>
  <si>
    <t>Structural maintenance of chromosomes protein 3</t>
  </si>
  <si>
    <t>SMC3</t>
  </si>
  <si>
    <t>Q9Y224</t>
  </si>
  <si>
    <t>UPF0568 protein C14orf166</t>
  </si>
  <si>
    <t>C14orf166</t>
  </si>
  <si>
    <t>Q9Y230</t>
  </si>
  <si>
    <t>RuvB-like 2</t>
  </si>
  <si>
    <t>RUVBL2</t>
  </si>
  <si>
    <t>Q9Y241</t>
  </si>
  <si>
    <t>HIG1 domain family member 1A, mitochondrial</t>
  </si>
  <si>
    <t>HIGD1A</t>
  </si>
  <si>
    <t>Q9Y262</t>
  </si>
  <si>
    <t>Eukaryotic translation initiation factor 3 subunit L</t>
  </si>
  <si>
    <t>EIF3L</t>
  </si>
  <si>
    <t>Q9Y265</t>
  </si>
  <si>
    <t>RuvB-like 1</t>
  </si>
  <si>
    <t>RUVBL1</t>
  </si>
  <si>
    <t>Q9Y277</t>
  </si>
  <si>
    <t>Voltage-dependent anion-selective channel protein 3</t>
  </si>
  <si>
    <t>VDAC3</t>
  </si>
  <si>
    <t>Q9Y285</t>
  </si>
  <si>
    <t>Phenylalanine--tRNA ligase alpha subunit</t>
  </si>
  <si>
    <t>FARSA</t>
  </si>
  <si>
    <t>Q9Y2L1</t>
  </si>
  <si>
    <t>Exosome complex exonuclease RRP44</t>
  </si>
  <si>
    <t>DIS3</t>
  </si>
  <si>
    <t>Q9Y2R9</t>
  </si>
  <si>
    <t>28S ribosomal protein S7, mitochondrial</t>
  </si>
  <si>
    <t>MRPS7</t>
  </si>
  <si>
    <t>Q9Y2W1</t>
  </si>
  <si>
    <t>Thyroid hormone receptor-associated protein 3</t>
  </si>
  <si>
    <t>THRAP3</t>
  </si>
  <si>
    <t>Q9Y383</t>
  </si>
  <si>
    <t>Putative RNA-binding protein Luc7-like 2</t>
  </si>
  <si>
    <t>LUC7L2</t>
  </si>
  <si>
    <t>Q9Y399</t>
  </si>
  <si>
    <t>28S ribosomal protein S2, mitochondrial</t>
  </si>
  <si>
    <t>MRPS2</t>
  </si>
  <si>
    <t>Q9Y3F4</t>
  </si>
  <si>
    <t>Serine-threonine kinase receptor-associated protein</t>
  </si>
  <si>
    <t>STRAP</t>
  </si>
  <si>
    <t>Q9Y3I0</t>
  </si>
  <si>
    <t>tRNA-splicing ligase RtcB homolog</t>
  </si>
  <si>
    <t>RTCB</t>
  </si>
  <si>
    <t>Q9Y3U8</t>
  </si>
  <si>
    <t>60S ribosomal protein L36</t>
  </si>
  <si>
    <t>RPL36</t>
  </si>
  <si>
    <t>Q9Y3Y2</t>
  </si>
  <si>
    <t>Chromatin target of PRMT1 protein</t>
  </si>
  <si>
    <t>CHTOP</t>
  </si>
  <si>
    <t>Q9Y4F1</t>
  </si>
  <si>
    <t>FERM, RhoGEF and pleckstrin domain-containing protein 1</t>
  </si>
  <si>
    <t>FARP1</t>
  </si>
  <si>
    <t>Q9Y4L1</t>
  </si>
  <si>
    <t>Hypoxia up-regulated protein 1</t>
  </si>
  <si>
    <t>HYOU1</t>
  </si>
  <si>
    <t>Q9Y4P3</t>
  </si>
  <si>
    <t>Transducin beta-like protein 2</t>
  </si>
  <si>
    <t>TBL2</t>
  </si>
  <si>
    <t>Q9Y535</t>
  </si>
  <si>
    <t>DNA-directed RNA polymerase III subunit RPC8</t>
  </si>
  <si>
    <t>POLR3H</t>
  </si>
  <si>
    <t>Q9Y5B9</t>
  </si>
  <si>
    <t>FACT complex subunit SPT16</t>
  </si>
  <si>
    <t>SUPT16H</t>
  </si>
  <si>
    <t>Q9Y5M8</t>
  </si>
  <si>
    <t>Signal recognition particle receptor subunit beta</t>
  </si>
  <si>
    <t>SRPRB</t>
  </si>
  <si>
    <t>Q9Y5Q8</t>
  </si>
  <si>
    <t>General transcription factor 3C polypeptide 5</t>
  </si>
  <si>
    <t>GTF3C5</t>
  </si>
  <si>
    <t>Q9Y5Q9</t>
  </si>
  <si>
    <t>General transcription factor 3C polypeptide 3</t>
  </si>
  <si>
    <t>GTF3C3</t>
  </si>
  <si>
    <t>Q9Y5S9</t>
  </si>
  <si>
    <t>RNA-binding protein 8A</t>
  </si>
  <si>
    <t>RBM8A</t>
  </si>
  <si>
    <t>Q9Y678;Q9UBF2</t>
  </si>
  <si>
    <t>Coatomer subunit gamma-1;Coatomer subunit gamma-2</t>
  </si>
  <si>
    <t>COPG1;COPG2</t>
  </si>
  <si>
    <t>Q9Y697</t>
  </si>
  <si>
    <t>Cysteine desulfurase, mitochondrial</t>
  </si>
  <si>
    <t>NFS1</t>
  </si>
  <si>
    <t>Q9Y6C2</t>
  </si>
  <si>
    <t>EMILIN-1</t>
  </si>
  <si>
    <t>EMILIN1</t>
  </si>
  <si>
    <t>Q9Y6C9</t>
  </si>
  <si>
    <t>Mitochondrial carrier homolog 2</t>
  </si>
  <si>
    <t>MTCH2</t>
  </si>
  <si>
    <t>Q9Y6K0</t>
  </si>
  <si>
    <t>Choline/ethanolaminephosphotransferase 1</t>
  </si>
  <si>
    <t>CEPT1</t>
  </si>
  <si>
    <t>Average signal for control</t>
  </si>
  <si>
    <t>Average signal for LMO1</t>
  </si>
  <si>
    <t>Differences</t>
  </si>
  <si>
    <t>t test</t>
  </si>
  <si>
    <t>-log p</t>
  </si>
  <si>
    <t>Supplementary table S1. Raw data from mass spectrometry.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</si>
</sst>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0" fillId="0" borderId="0" xfId="0" quotePrefix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40"/>
  <sheetViews>
    <sheetView tabSelected="1" workbookViewId="0"/>
  </sheetViews>
  <sheetFormatPr defaultRowHeight="15" x14ac:dyDescent="0.25"/>
  <cols>
    <col min="1" max="3" width="16.42578125" bestFit="1" customWidth="1"/>
    <col min="4" max="6" width="15" bestFit="1" customWidth="1"/>
    <col min="10" max="10" width="11.42578125" customWidth="1"/>
    <col min="14" max="14" width="11.28515625" customWidth="1"/>
    <col min="23" max="23" width="37.85546875" customWidth="1"/>
    <col min="24" max="24" width="17.7109375" customWidth="1"/>
    <col min="26" max="26" width="24" bestFit="1" customWidth="1"/>
    <col min="27" max="27" width="22.7109375" bestFit="1" customWidth="1"/>
  </cols>
  <sheetData>
    <row r="1" spans="1:30" x14ac:dyDescent="0.25">
      <c r="A1" s="4" t="s">
        <v>2902</v>
      </c>
    </row>
    <row r="2" spans="1:3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2897</v>
      </c>
      <c r="AA2" t="s">
        <v>2898</v>
      </c>
      <c r="AB2" t="s">
        <v>2899</v>
      </c>
      <c r="AC2" t="s">
        <v>2900</v>
      </c>
      <c r="AD2" s="2" t="s">
        <v>2901</v>
      </c>
    </row>
    <row r="3" spans="1:30" x14ac:dyDescent="0.25">
      <c r="A3">
        <v>22.5154</v>
      </c>
      <c r="B3">
        <v>22.891100000000002</v>
      </c>
      <c r="C3">
        <v>22.854600000000001</v>
      </c>
      <c r="D3">
        <v>25.428100000000001</v>
      </c>
      <c r="E3">
        <v>25.452400000000001</v>
      </c>
      <c r="F3">
        <v>25.4314</v>
      </c>
      <c r="J3">
        <v>8</v>
      </c>
      <c r="K3">
        <v>4</v>
      </c>
      <c r="L3">
        <v>4</v>
      </c>
      <c r="M3">
        <v>25.9</v>
      </c>
      <c r="N3">
        <v>13.5</v>
      </c>
      <c r="O3">
        <v>13.5</v>
      </c>
      <c r="P3">
        <v>43.726999999999997</v>
      </c>
      <c r="Q3">
        <v>0</v>
      </c>
      <c r="R3">
        <v>35.844000000000001</v>
      </c>
      <c r="S3">
        <v>499190000</v>
      </c>
      <c r="T3">
        <v>12</v>
      </c>
      <c r="U3" t="s">
        <v>2628</v>
      </c>
      <c r="V3" t="s">
        <v>2628</v>
      </c>
      <c r="W3" t="s">
        <v>2629</v>
      </c>
      <c r="X3" t="s">
        <v>2630</v>
      </c>
      <c r="Y3">
        <v>898</v>
      </c>
      <c r="Z3" s="3">
        <f t="shared" ref="Z3:Z66" si="0">AVERAGE(A3:C3)</f>
        <v>22.753699999999998</v>
      </c>
      <c r="AA3" s="3">
        <f t="shared" ref="AA3:AA66" si="1">AVERAGE(D3:F3)</f>
        <v>25.437299999999997</v>
      </c>
      <c r="AB3" s="3">
        <f t="shared" ref="AB3:AB66" si="2">AA3-Z3</f>
        <v>2.6835999999999984</v>
      </c>
      <c r="AC3">
        <f t="shared" ref="AC3:AC66" si="3">_xlfn.T.TEST(A3:C3,D3:F3,2,2)</f>
        <v>2.3560116703959791E-5</v>
      </c>
      <c r="AD3">
        <f t="shared" ref="AD3:AD66" si="4">-LOG10(AC3)</f>
        <v>4.6278225626217688</v>
      </c>
    </row>
    <row r="4" spans="1:30" x14ac:dyDescent="0.25">
      <c r="A4">
        <v>22.2988</v>
      </c>
      <c r="B4">
        <v>21.911100000000001</v>
      </c>
      <c r="C4">
        <v>23.729399999999998</v>
      </c>
      <c r="D4">
        <v>21.832699999999999</v>
      </c>
      <c r="E4">
        <v>21.0794</v>
      </c>
      <c r="F4">
        <v>21.3979</v>
      </c>
      <c r="J4">
        <v>2</v>
      </c>
      <c r="K4">
        <v>1</v>
      </c>
      <c r="L4">
        <v>1</v>
      </c>
      <c r="M4">
        <v>6.6</v>
      </c>
      <c r="N4">
        <v>3.3</v>
      </c>
      <c r="O4">
        <v>3.3</v>
      </c>
      <c r="P4">
        <v>34.802999999999997</v>
      </c>
      <c r="Q4">
        <v>3.3595000000000001E-3</v>
      </c>
      <c r="R4">
        <v>6.3209999999999997</v>
      </c>
      <c r="S4">
        <v>41806000</v>
      </c>
      <c r="T4">
        <v>4</v>
      </c>
      <c r="U4" t="s">
        <v>27</v>
      </c>
      <c r="V4" t="s">
        <v>27</v>
      </c>
      <c r="W4" t="s">
        <v>28</v>
      </c>
      <c r="X4" t="s">
        <v>29</v>
      </c>
      <c r="Y4">
        <v>1</v>
      </c>
      <c r="Z4" s="3">
        <f t="shared" si="0"/>
        <v>22.646433333333334</v>
      </c>
      <c r="AA4" s="3">
        <f t="shared" si="1"/>
        <v>21.436666666666667</v>
      </c>
      <c r="AB4" s="3">
        <f t="shared" si="2"/>
        <v>-1.2097666666666669</v>
      </c>
      <c r="AC4">
        <f t="shared" si="3"/>
        <v>0.1115717448017515</v>
      </c>
      <c r="AD4">
        <f t="shared" si="4"/>
        <v>0.952445775204527</v>
      </c>
    </row>
    <row r="5" spans="1:30" x14ac:dyDescent="0.25">
      <c r="A5">
        <v>22.139299999999999</v>
      </c>
      <c r="B5">
        <v>22.557700000000001</v>
      </c>
      <c r="C5">
        <v>22.532</v>
      </c>
      <c r="D5">
        <v>24.637</v>
      </c>
      <c r="E5">
        <v>24.4512</v>
      </c>
      <c r="F5">
        <v>24.589300000000001</v>
      </c>
      <c r="J5">
        <v>4</v>
      </c>
      <c r="K5">
        <v>4</v>
      </c>
      <c r="L5">
        <v>4</v>
      </c>
      <c r="M5">
        <v>8.9</v>
      </c>
      <c r="N5">
        <v>8.9</v>
      </c>
      <c r="O5">
        <v>8.9</v>
      </c>
      <c r="P5">
        <v>63.944000000000003</v>
      </c>
      <c r="Q5">
        <v>0</v>
      </c>
      <c r="R5">
        <v>24.773</v>
      </c>
      <c r="S5">
        <v>156920000</v>
      </c>
      <c r="T5">
        <v>8</v>
      </c>
      <c r="U5" t="s">
        <v>2411</v>
      </c>
      <c r="V5" t="s">
        <v>2411</v>
      </c>
      <c r="W5" t="s">
        <v>2412</v>
      </c>
      <c r="X5" t="s">
        <v>2413</v>
      </c>
      <c r="Y5">
        <v>823</v>
      </c>
      <c r="Z5" s="3">
        <f t="shared" si="0"/>
        <v>22.409666666666666</v>
      </c>
      <c r="AA5" s="3">
        <f t="shared" si="1"/>
        <v>24.55916666666667</v>
      </c>
      <c r="AB5" s="3">
        <f t="shared" si="2"/>
        <v>2.1495000000000033</v>
      </c>
      <c r="AC5">
        <f t="shared" si="3"/>
        <v>1.2521888807258375E-4</v>
      </c>
      <c r="AD5">
        <f t="shared" si="4"/>
        <v>3.9023301570122122</v>
      </c>
    </row>
    <row r="6" spans="1:30" x14ac:dyDescent="0.25">
      <c r="A6">
        <v>22.112500000000001</v>
      </c>
      <c r="B6">
        <v>21.866099999999999</v>
      </c>
      <c r="C6">
        <v>22.616099999999999</v>
      </c>
      <c r="D6">
        <v>24.778400000000001</v>
      </c>
      <c r="E6">
        <v>24.4985</v>
      </c>
      <c r="F6">
        <v>24.648800000000001</v>
      </c>
      <c r="J6">
        <v>6</v>
      </c>
      <c r="K6">
        <v>6</v>
      </c>
      <c r="L6">
        <v>6</v>
      </c>
      <c r="M6">
        <v>9.4</v>
      </c>
      <c r="N6">
        <v>9.4</v>
      </c>
      <c r="O6">
        <v>9.4</v>
      </c>
      <c r="P6">
        <v>132.82</v>
      </c>
      <c r="Q6">
        <v>0</v>
      </c>
      <c r="R6">
        <v>36.155000000000001</v>
      </c>
      <c r="S6">
        <v>180050000</v>
      </c>
      <c r="T6">
        <v>9</v>
      </c>
      <c r="U6" t="s">
        <v>2193</v>
      </c>
      <c r="V6" t="s">
        <v>2193</v>
      </c>
      <c r="W6" t="s">
        <v>2194</v>
      </c>
      <c r="X6" t="s">
        <v>2195</v>
      </c>
      <c r="Y6">
        <v>747</v>
      </c>
      <c r="Z6" s="3">
        <f t="shared" si="0"/>
        <v>22.198233333333334</v>
      </c>
      <c r="AA6" s="3">
        <f t="shared" si="1"/>
        <v>24.641900000000003</v>
      </c>
      <c r="AB6" s="3">
        <f t="shared" si="2"/>
        <v>2.4436666666666689</v>
      </c>
      <c r="AC6">
        <f t="shared" si="3"/>
        <v>4.8347201998226501E-4</v>
      </c>
      <c r="AD6">
        <f t="shared" si="4"/>
        <v>3.3156286548155678</v>
      </c>
    </row>
    <row r="7" spans="1:30" x14ac:dyDescent="0.25">
      <c r="A7">
        <v>23.409700000000001</v>
      </c>
      <c r="B7">
        <v>22.045999999999999</v>
      </c>
      <c r="C7">
        <v>22.511199999999999</v>
      </c>
      <c r="D7">
        <v>24.103200000000001</v>
      </c>
      <c r="E7">
        <v>20.2242</v>
      </c>
      <c r="F7">
        <v>20.452300000000001</v>
      </c>
      <c r="J7">
        <v>4</v>
      </c>
      <c r="K7">
        <v>4</v>
      </c>
      <c r="L7">
        <v>4</v>
      </c>
      <c r="M7">
        <v>5.7</v>
      </c>
      <c r="N7">
        <v>5.7</v>
      </c>
      <c r="O7">
        <v>5.7</v>
      </c>
      <c r="P7">
        <v>105.34</v>
      </c>
      <c r="Q7">
        <v>0</v>
      </c>
      <c r="R7">
        <v>24.768000000000001</v>
      </c>
      <c r="S7">
        <v>94935000</v>
      </c>
      <c r="T7">
        <v>5</v>
      </c>
      <c r="U7" t="s">
        <v>36</v>
      </c>
      <c r="V7" t="s">
        <v>36</v>
      </c>
      <c r="W7" t="s">
        <v>37</v>
      </c>
      <c r="X7" t="s">
        <v>38</v>
      </c>
      <c r="Y7">
        <v>4</v>
      </c>
      <c r="Z7" s="3">
        <f t="shared" si="0"/>
        <v>22.655633333333331</v>
      </c>
      <c r="AA7" s="3">
        <f t="shared" si="1"/>
        <v>21.59323333333333</v>
      </c>
      <c r="AB7" s="3">
        <f t="shared" si="2"/>
        <v>-1.0624000000000002</v>
      </c>
      <c r="AC7">
        <f t="shared" si="3"/>
        <v>0.46567863180545599</v>
      </c>
      <c r="AD7">
        <f t="shared" si="4"/>
        <v>0.33191368970714236</v>
      </c>
    </row>
    <row r="8" spans="1:30" x14ac:dyDescent="0.25">
      <c r="A8">
        <v>22.148499999999999</v>
      </c>
      <c r="B8">
        <v>23.369800000000001</v>
      </c>
      <c r="C8">
        <v>23.126200000000001</v>
      </c>
      <c r="D8">
        <v>25.636099999999999</v>
      </c>
      <c r="E8">
        <v>25.067599999999999</v>
      </c>
      <c r="F8">
        <v>25.6889</v>
      </c>
      <c r="J8">
        <v>4</v>
      </c>
      <c r="K8">
        <v>4</v>
      </c>
      <c r="L8">
        <v>4</v>
      </c>
      <c r="M8">
        <v>31.2</v>
      </c>
      <c r="N8">
        <v>31.2</v>
      </c>
      <c r="O8">
        <v>31.2</v>
      </c>
      <c r="P8">
        <v>24.942</v>
      </c>
      <c r="Q8">
        <v>0</v>
      </c>
      <c r="R8">
        <v>47.612000000000002</v>
      </c>
      <c r="S8">
        <v>314140000</v>
      </c>
      <c r="T8">
        <v>7</v>
      </c>
      <c r="U8" t="s">
        <v>1575</v>
      </c>
      <c r="V8" t="s">
        <v>1575</v>
      </c>
      <c r="W8" t="s">
        <v>1576</v>
      </c>
      <c r="X8" t="s">
        <v>1577</v>
      </c>
      <c r="Y8">
        <v>540</v>
      </c>
      <c r="Z8" s="3">
        <f t="shared" si="0"/>
        <v>22.881499999999999</v>
      </c>
      <c r="AA8" s="3">
        <f t="shared" si="1"/>
        <v>25.464200000000002</v>
      </c>
      <c r="AB8" s="3">
        <f t="shared" si="2"/>
        <v>2.5827000000000027</v>
      </c>
      <c r="AC8">
        <f t="shared" si="3"/>
        <v>3.6375595158978625E-3</v>
      </c>
      <c r="AD8">
        <f t="shared" si="4"/>
        <v>2.4391898922425792</v>
      </c>
    </row>
    <row r="9" spans="1:30" x14ac:dyDescent="0.25">
      <c r="A9">
        <v>22.5914</v>
      </c>
      <c r="B9">
        <v>22.685400000000001</v>
      </c>
      <c r="C9">
        <v>23.579599999999999</v>
      </c>
      <c r="D9">
        <v>22.619800000000001</v>
      </c>
      <c r="E9">
        <v>22.673999999999999</v>
      </c>
      <c r="F9">
        <v>22.835799999999999</v>
      </c>
      <c r="J9">
        <v>3</v>
      </c>
      <c r="K9">
        <v>3</v>
      </c>
      <c r="L9">
        <v>3</v>
      </c>
      <c r="M9">
        <v>4.4000000000000004</v>
      </c>
      <c r="N9">
        <v>4.4000000000000004</v>
      </c>
      <c r="O9">
        <v>4.4000000000000004</v>
      </c>
      <c r="P9">
        <v>79.953999999999994</v>
      </c>
      <c r="Q9">
        <v>0</v>
      </c>
      <c r="R9">
        <v>17.245999999999999</v>
      </c>
      <c r="S9">
        <v>60255000</v>
      </c>
      <c r="T9">
        <v>6</v>
      </c>
      <c r="U9" t="s">
        <v>43</v>
      </c>
      <c r="V9" t="s">
        <v>44</v>
      </c>
      <c r="W9" t="s">
        <v>45</v>
      </c>
      <c r="X9" t="s">
        <v>46</v>
      </c>
      <c r="Y9">
        <v>37</v>
      </c>
      <c r="Z9" s="3">
        <f t="shared" si="0"/>
        <v>22.952133333333336</v>
      </c>
      <c r="AA9" s="3">
        <f t="shared" si="1"/>
        <v>22.70986666666667</v>
      </c>
      <c r="AB9" s="3">
        <f t="shared" si="2"/>
        <v>-0.24226666666666574</v>
      </c>
      <c r="AC9">
        <f t="shared" si="3"/>
        <v>0.49306960788248927</v>
      </c>
      <c r="AD9">
        <f t="shared" si="4"/>
        <v>0.307091765945252</v>
      </c>
    </row>
    <row r="10" spans="1:30" x14ac:dyDescent="0.25">
      <c r="A10">
        <v>22.468699999999998</v>
      </c>
      <c r="B10">
        <v>23.1632</v>
      </c>
      <c r="C10">
        <v>22.624600000000001</v>
      </c>
      <c r="D10">
        <v>24.782800000000002</v>
      </c>
      <c r="E10">
        <v>25.38</v>
      </c>
      <c r="F10">
        <v>24.401599999999998</v>
      </c>
      <c r="J10">
        <v>4</v>
      </c>
      <c r="K10">
        <v>4</v>
      </c>
      <c r="L10">
        <v>4</v>
      </c>
      <c r="M10">
        <v>44.9</v>
      </c>
      <c r="N10">
        <v>44.9</v>
      </c>
      <c r="O10">
        <v>44.9</v>
      </c>
      <c r="P10">
        <v>16.532</v>
      </c>
      <c r="Q10">
        <v>0</v>
      </c>
      <c r="R10">
        <v>38.923000000000002</v>
      </c>
      <c r="S10">
        <v>201440000</v>
      </c>
      <c r="T10">
        <v>9</v>
      </c>
      <c r="U10" t="s">
        <v>1080</v>
      </c>
      <c r="V10" t="s">
        <v>1080</v>
      </c>
      <c r="W10" t="s">
        <v>1081</v>
      </c>
      <c r="X10" t="s">
        <v>1082</v>
      </c>
      <c r="Y10">
        <v>378</v>
      </c>
      <c r="Z10" s="3">
        <f t="shared" si="0"/>
        <v>22.752166666666668</v>
      </c>
      <c r="AA10" s="3">
        <f t="shared" si="1"/>
        <v>24.854800000000001</v>
      </c>
      <c r="AB10" s="3">
        <f t="shared" si="2"/>
        <v>2.1026333333333334</v>
      </c>
      <c r="AC10">
        <f t="shared" si="3"/>
        <v>4.0298522974110554E-3</v>
      </c>
      <c r="AD10">
        <f t="shared" si="4"/>
        <v>2.3947108713762302</v>
      </c>
    </row>
    <row r="11" spans="1:30" x14ac:dyDescent="0.25">
      <c r="A11">
        <v>22.241499999999998</v>
      </c>
      <c r="B11">
        <v>22.527100000000001</v>
      </c>
      <c r="C11">
        <v>23.366900000000001</v>
      </c>
      <c r="D11">
        <v>25.078299999999999</v>
      </c>
      <c r="E11">
        <v>24.865500000000001</v>
      </c>
      <c r="F11">
        <v>24.586500000000001</v>
      </c>
      <c r="J11">
        <v>4</v>
      </c>
      <c r="K11">
        <v>3</v>
      </c>
      <c r="L11">
        <v>3</v>
      </c>
      <c r="M11">
        <v>15.8</v>
      </c>
      <c r="N11">
        <v>13.2</v>
      </c>
      <c r="O11">
        <v>13.2</v>
      </c>
      <c r="P11">
        <v>33.728999999999999</v>
      </c>
      <c r="Q11">
        <v>0</v>
      </c>
      <c r="R11">
        <v>18.998000000000001</v>
      </c>
      <c r="S11">
        <v>194730000</v>
      </c>
      <c r="T11">
        <v>7</v>
      </c>
      <c r="U11" t="s">
        <v>617</v>
      </c>
      <c r="V11" t="s">
        <v>617</v>
      </c>
      <c r="W11" t="s">
        <v>618</v>
      </c>
      <c r="X11" t="s">
        <v>619</v>
      </c>
      <c r="Y11">
        <v>224</v>
      </c>
      <c r="Z11" s="3">
        <f t="shared" si="0"/>
        <v>22.711833333333335</v>
      </c>
      <c r="AA11" s="3">
        <f t="shared" si="1"/>
        <v>24.843433333333333</v>
      </c>
      <c r="AB11" s="3">
        <f t="shared" si="2"/>
        <v>2.1315999999999988</v>
      </c>
      <c r="AC11">
        <f t="shared" si="3"/>
        <v>4.3522832501378811E-3</v>
      </c>
      <c r="AD11">
        <f t="shared" si="4"/>
        <v>2.3612828481515886</v>
      </c>
    </row>
    <row r="12" spans="1:30" x14ac:dyDescent="0.25">
      <c r="A12">
        <v>23.352900000000002</v>
      </c>
      <c r="B12">
        <v>21.974799999999998</v>
      </c>
      <c r="C12">
        <v>24.203800000000001</v>
      </c>
      <c r="D12">
        <v>27.674600000000002</v>
      </c>
      <c r="E12">
        <v>26.624199999999998</v>
      </c>
      <c r="F12">
        <v>27.025200000000002</v>
      </c>
      <c r="J12">
        <v>5</v>
      </c>
      <c r="K12">
        <v>5</v>
      </c>
      <c r="L12">
        <v>5</v>
      </c>
      <c r="M12">
        <v>33.299999999999997</v>
      </c>
      <c r="N12">
        <v>33.299999999999997</v>
      </c>
      <c r="O12">
        <v>33.299999999999997</v>
      </c>
      <c r="P12">
        <v>17.827999999999999</v>
      </c>
      <c r="Q12">
        <v>0</v>
      </c>
      <c r="R12">
        <v>37.972000000000001</v>
      </c>
      <c r="S12">
        <v>961710000</v>
      </c>
      <c r="T12">
        <v>10</v>
      </c>
      <c r="U12" t="s">
        <v>842</v>
      </c>
      <c r="V12" t="s">
        <v>842</v>
      </c>
      <c r="W12" t="s">
        <v>843</v>
      </c>
      <c r="X12" t="s">
        <v>844</v>
      </c>
      <c r="Y12">
        <v>297</v>
      </c>
      <c r="Z12" s="3">
        <f t="shared" si="0"/>
        <v>23.177166666666665</v>
      </c>
      <c r="AA12" s="3">
        <f t="shared" si="1"/>
        <v>27.108000000000001</v>
      </c>
      <c r="AB12" s="3">
        <f t="shared" si="2"/>
        <v>3.9308333333333358</v>
      </c>
      <c r="AC12">
        <f t="shared" si="3"/>
        <v>5.4154460447477619E-3</v>
      </c>
      <c r="AD12">
        <f t="shared" si="4"/>
        <v>2.2663657667773998</v>
      </c>
    </row>
    <row r="13" spans="1:30" x14ac:dyDescent="0.25">
      <c r="A13">
        <v>26.427600000000002</v>
      </c>
      <c r="B13">
        <v>26.0307</v>
      </c>
      <c r="C13">
        <v>26.2806</v>
      </c>
      <c r="D13">
        <v>26.885000000000002</v>
      </c>
      <c r="E13">
        <v>27.012699999999999</v>
      </c>
      <c r="F13">
        <v>27.255199999999999</v>
      </c>
      <c r="J13">
        <v>6</v>
      </c>
      <c r="K13">
        <v>6</v>
      </c>
      <c r="L13">
        <v>6</v>
      </c>
      <c r="M13">
        <v>32.799999999999997</v>
      </c>
      <c r="N13">
        <v>32.799999999999997</v>
      </c>
      <c r="O13">
        <v>32.799999999999997</v>
      </c>
      <c r="P13">
        <v>22.876000000000001</v>
      </c>
      <c r="Q13">
        <v>0</v>
      </c>
      <c r="R13">
        <v>122.93</v>
      </c>
      <c r="S13">
        <v>1023500000</v>
      </c>
      <c r="T13">
        <v>17</v>
      </c>
      <c r="U13" t="s">
        <v>1119</v>
      </c>
      <c r="V13" t="s">
        <v>1119</v>
      </c>
      <c r="W13" t="s">
        <v>1120</v>
      </c>
      <c r="X13" t="s">
        <v>1121</v>
      </c>
      <c r="Y13">
        <v>391</v>
      </c>
      <c r="Z13" s="3">
        <f t="shared" si="0"/>
        <v>26.246300000000002</v>
      </c>
      <c r="AA13" s="3">
        <f t="shared" si="1"/>
        <v>27.050966666666667</v>
      </c>
      <c r="AB13" s="3">
        <f t="shared" si="2"/>
        <v>0.80466666666666598</v>
      </c>
      <c r="AC13">
        <f t="shared" si="3"/>
        <v>7.1399864000001607E-3</v>
      </c>
      <c r="AD13">
        <f t="shared" si="4"/>
        <v>2.1463026154521883</v>
      </c>
    </row>
    <row r="14" spans="1:30" x14ac:dyDescent="0.25">
      <c r="A14">
        <v>21.8689</v>
      </c>
      <c r="B14">
        <v>21.158799999999999</v>
      </c>
      <c r="C14">
        <v>22.712199999999999</v>
      </c>
      <c r="D14">
        <v>23.185199999999998</v>
      </c>
      <c r="E14">
        <v>22.799299999999999</v>
      </c>
      <c r="F14">
        <v>19.721699999999998</v>
      </c>
      <c r="J14">
        <v>1</v>
      </c>
      <c r="K14">
        <v>1</v>
      </c>
      <c r="L14">
        <v>1</v>
      </c>
      <c r="M14">
        <v>4.3</v>
      </c>
      <c r="N14">
        <v>4.3</v>
      </c>
      <c r="O14">
        <v>4.3</v>
      </c>
      <c r="P14">
        <v>23.704999999999998</v>
      </c>
      <c r="Q14">
        <v>1.2953000000000001E-3</v>
      </c>
      <c r="R14">
        <v>8.8698999999999995</v>
      </c>
      <c r="S14">
        <v>37036000</v>
      </c>
      <c r="T14">
        <v>1</v>
      </c>
      <c r="U14" t="s">
        <v>59</v>
      </c>
      <c r="V14" t="s">
        <v>59</v>
      </c>
      <c r="W14" t="s">
        <v>60</v>
      </c>
      <c r="X14" t="s">
        <v>61</v>
      </c>
      <c r="Y14">
        <v>42</v>
      </c>
      <c r="Z14" s="3">
        <f t="shared" si="0"/>
        <v>21.913299999999996</v>
      </c>
      <c r="AA14" s="3">
        <f t="shared" si="1"/>
        <v>21.902066666666666</v>
      </c>
      <c r="AB14" s="3">
        <f t="shared" si="2"/>
        <v>-1.1233333333329654E-2</v>
      </c>
      <c r="AC14">
        <f t="shared" si="3"/>
        <v>0.99288603258994346</v>
      </c>
      <c r="AD14">
        <f t="shared" si="4"/>
        <v>3.1005986927720619E-3</v>
      </c>
    </row>
    <row r="15" spans="1:30" x14ac:dyDescent="0.25">
      <c r="A15">
        <v>22.4023</v>
      </c>
      <c r="B15">
        <v>22.598400000000002</v>
      </c>
      <c r="C15">
        <v>23.3415</v>
      </c>
      <c r="D15">
        <v>22.3919</v>
      </c>
      <c r="E15">
        <v>21.680900000000001</v>
      </c>
      <c r="F15">
        <v>24.1617</v>
      </c>
      <c r="J15">
        <v>2</v>
      </c>
      <c r="K15">
        <v>2</v>
      </c>
      <c r="L15">
        <v>2</v>
      </c>
      <c r="M15">
        <v>2.4</v>
      </c>
      <c r="N15">
        <v>2.4</v>
      </c>
      <c r="O15">
        <v>2.4</v>
      </c>
      <c r="P15">
        <v>121</v>
      </c>
      <c r="Q15">
        <v>0</v>
      </c>
      <c r="R15">
        <v>12.167</v>
      </c>
      <c r="S15">
        <v>112570000</v>
      </c>
      <c r="T15">
        <v>3</v>
      </c>
      <c r="U15" t="s">
        <v>62</v>
      </c>
      <c r="V15" t="s">
        <v>62</v>
      </c>
      <c r="W15" t="s">
        <v>63</v>
      </c>
      <c r="X15" t="s">
        <v>64</v>
      </c>
      <c r="Y15">
        <v>43</v>
      </c>
      <c r="Z15" s="3">
        <f t="shared" si="0"/>
        <v>22.780733333333334</v>
      </c>
      <c r="AA15" s="3">
        <f t="shared" si="1"/>
        <v>22.744833333333332</v>
      </c>
      <c r="AB15" s="3">
        <f t="shared" si="2"/>
        <v>-3.5900000000001597E-2</v>
      </c>
      <c r="AC15">
        <f t="shared" si="3"/>
        <v>0.96597929152098927</v>
      </c>
      <c r="AD15">
        <f t="shared" si="4"/>
        <v>1.5032183806622169E-2</v>
      </c>
    </row>
    <row r="16" spans="1:30" x14ac:dyDescent="0.25">
      <c r="A16">
        <v>22.335999999999999</v>
      </c>
      <c r="B16">
        <v>23.010999999999999</v>
      </c>
      <c r="C16">
        <v>24.495000000000001</v>
      </c>
      <c r="D16">
        <v>23.855399999999999</v>
      </c>
      <c r="E16">
        <v>23.6296</v>
      </c>
      <c r="F16">
        <v>20.977599999999999</v>
      </c>
      <c r="J16">
        <v>2</v>
      </c>
      <c r="K16">
        <v>2</v>
      </c>
      <c r="L16">
        <v>2</v>
      </c>
      <c r="M16">
        <v>10.4</v>
      </c>
      <c r="N16">
        <v>10.4</v>
      </c>
      <c r="O16">
        <v>10.4</v>
      </c>
      <c r="P16">
        <v>37.563000000000002</v>
      </c>
      <c r="Q16">
        <v>0</v>
      </c>
      <c r="R16">
        <v>12.654999999999999</v>
      </c>
      <c r="S16">
        <v>84276000</v>
      </c>
      <c r="T16">
        <v>6</v>
      </c>
      <c r="U16" t="s">
        <v>65</v>
      </c>
      <c r="V16" t="s">
        <v>65</v>
      </c>
      <c r="W16" t="s">
        <v>66</v>
      </c>
      <c r="X16" t="s">
        <v>67</v>
      </c>
      <c r="Y16">
        <v>44</v>
      </c>
      <c r="Z16" s="3">
        <f t="shared" si="0"/>
        <v>23.280666666666665</v>
      </c>
      <c r="AA16" s="3">
        <f t="shared" si="1"/>
        <v>22.820866666666664</v>
      </c>
      <c r="AB16" s="3">
        <f t="shared" si="2"/>
        <v>-0.45980000000000132</v>
      </c>
      <c r="AC16">
        <f t="shared" si="3"/>
        <v>0.70310017931983904</v>
      </c>
      <c r="AD16">
        <f t="shared" si="4"/>
        <v>0.15298279130144474</v>
      </c>
    </row>
    <row r="17" spans="1:30" x14ac:dyDescent="0.25">
      <c r="A17">
        <v>23.561900000000001</v>
      </c>
      <c r="B17">
        <v>21.9102</v>
      </c>
      <c r="C17">
        <v>23.1814</v>
      </c>
      <c r="D17">
        <v>27.639099999999999</v>
      </c>
      <c r="E17">
        <v>25.6356</v>
      </c>
      <c r="F17">
        <v>26.3157</v>
      </c>
      <c r="J17">
        <v>8</v>
      </c>
      <c r="K17">
        <v>8</v>
      </c>
      <c r="L17">
        <v>8</v>
      </c>
      <c r="M17">
        <v>37</v>
      </c>
      <c r="N17">
        <v>37</v>
      </c>
      <c r="O17">
        <v>37</v>
      </c>
      <c r="P17">
        <v>46.531999999999996</v>
      </c>
      <c r="Q17">
        <v>0</v>
      </c>
      <c r="R17">
        <v>151.35</v>
      </c>
      <c r="S17">
        <v>815890000</v>
      </c>
      <c r="T17">
        <v>16</v>
      </c>
      <c r="U17" t="s">
        <v>2150</v>
      </c>
      <c r="V17" t="s">
        <v>2151</v>
      </c>
      <c r="W17" t="s">
        <v>2152</v>
      </c>
      <c r="X17" t="s">
        <v>2153</v>
      </c>
      <c r="Y17">
        <v>733</v>
      </c>
      <c r="Z17" s="3">
        <f t="shared" si="0"/>
        <v>22.884499999999999</v>
      </c>
      <c r="AA17" s="3">
        <f t="shared" si="1"/>
        <v>26.530133333333328</v>
      </c>
      <c r="AB17" s="3">
        <f t="shared" si="2"/>
        <v>3.6456333333333291</v>
      </c>
      <c r="AC17">
        <f t="shared" si="3"/>
        <v>9.1395746450962968E-3</v>
      </c>
      <c r="AD17">
        <f t="shared" si="4"/>
        <v>2.0390740158182585</v>
      </c>
    </row>
    <row r="18" spans="1:30" x14ac:dyDescent="0.25">
      <c r="A18">
        <v>22.123200000000001</v>
      </c>
      <c r="B18">
        <v>22.585799999999999</v>
      </c>
      <c r="C18">
        <v>24.359100000000002</v>
      </c>
      <c r="D18">
        <v>21.9726</v>
      </c>
      <c r="E18">
        <v>20.4025</v>
      </c>
      <c r="F18">
        <v>22.061699999999998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138.62</v>
      </c>
      <c r="Q18">
        <v>1.2803999999999999E-3</v>
      </c>
      <c r="R18">
        <v>8.0709999999999997</v>
      </c>
      <c r="S18">
        <v>6911800</v>
      </c>
      <c r="T18">
        <v>0</v>
      </c>
      <c r="U18" t="s">
        <v>71</v>
      </c>
      <c r="V18" t="s">
        <v>71</v>
      </c>
      <c r="W18" t="s">
        <v>72</v>
      </c>
      <c r="X18" t="s">
        <v>73</v>
      </c>
      <c r="Y18">
        <v>46</v>
      </c>
      <c r="Z18" s="3">
        <f t="shared" si="0"/>
        <v>23.0227</v>
      </c>
      <c r="AA18" s="3">
        <f t="shared" si="1"/>
        <v>21.478933333333334</v>
      </c>
      <c r="AB18" s="3">
        <f t="shared" si="2"/>
        <v>-1.5437666666666665</v>
      </c>
      <c r="AC18">
        <f t="shared" si="3"/>
        <v>0.15019594975098999</v>
      </c>
      <c r="AD18">
        <f t="shared" si="4"/>
        <v>0.82334177854697799</v>
      </c>
    </row>
    <row r="19" spans="1:30" x14ac:dyDescent="0.25">
      <c r="A19">
        <v>26.7102</v>
      </c>
      <c r="B19">
        <v>26.254200000000001</v>
      </c>
      <c r="C19">
        <v>27.802499999999998</v>
      </c>
      <c r="D19">
        <v>26.5745</v>
      </c>
      <c r="E19">
        <v>26.401</v>
      </c>
      <c r="F19">
        <v>26.436499999999999</v>
      </c>
      <c r="J19">
        <v>6</v>
      </c>
      <c r="K19">
        <v>6</v>
      </c>
      <c r="L19">
        <v>6</v>
      </c>
      <c r="M19">
        <v>46.4</v>
      </c>
      <c r="N19">
        <v>46.4</v>
      </c>
      <c r="O19">
        <v>46.4</v>
      </c>
      <c r="P19">
        <v>17.561</v>
      </c>
      <c r="Q19">
        <v>0</v>
      </c>
      <c r="R19">
        <v>137.94</v>
      </c>
      <c r="S19">
        <v>1050400000</v>
      </c>
      <c r="T19">
        <v>20</v>
      </c>
      <c r="U19" t="s">
        <v>74</v>
      </c>
      <c r="V19" t="s">
        <v>74</v>
      </c>
      <c r="W19" t="s">
        <v>75</v>
      </c>
      <c r="X19" t="s">
        <v>76</v>
      </c>
      <c r="Y19">
        <v>47</v>
      </c>
      <c r="Z19" s="3">
        <f t="shared" si="0"/>
        <v>26.922299999999996</v>
      </c>
      <c r="AA19" s="3">
        <f t="shared" si="1"/>
        <v>26.470666666666663</v>
      </c>
      <c r="AB19" s="3">
        <f t="shared" si="2"/>
        <v>-0.45163333333333355</v>
      </c>
      <c r="AC19">
        <f t="shared" si="3"/>
        <v>0.38401685942701458</v>
      </c>
      <c r="AD19">
        <f t="shared" si="4"/>
        <v>0.41564970845697224</v>
      </c>
    </row>
    <row r="20" spans="1:30" x14ac:dyDescent="0.25">
      <c r="A20">
        <v>23.056999999999999</v>
      </c>
      <c r="B20">
        <v>22.966699999999999</v>
      </c>
      <c r="C20">
        <v>23.7865</v>
      </c>
      <c r="D20">
        <v>21.528300000000002</v>
      </c>
      <c r="E20">
        <v>22.991199999999999</v>
      </c>
      <c r="F20">
        <v>23.291499999999999</v>
      </c>
      <c r="J20">
        <v>4</v>
      </c>
      <c r="K20">
        <v>3</v>
      </c>
      <c r="L20">
        <v>3</v>
      </c>
      <c r="M20">
        <v>8.5</v>
      </c>
      <c r="N20">
        <v>6.7</v>
      </c>
      <c r="O20">
        <v>6.7</v>
      </c>
      <c r="P20">
        <v>63.704000000000001</v>
      </c>
      <c r="Q20">
        <v>0</v>
      </c>
      <c r="R20">
        <v>17.934999999999999</v>
      </c>
      <c r="S20">
        <v>87381000</v>
      </c>
      <c r="T20">
        <v>8</v>
      </c>
      <c r="U20" t="s">
        <v>77</v>
      </c>
      <c r="V20" t="s">
        <v>77</v>
      </c>
      <c r="W20" t="s">
        <v>78</v>
      </c>
      <c r="X20" t="s">
        <v>79</v>
      </c>
      <c r="Y20">
        <v>48</v>
      </c>
      <c r="Z20" s="3">
        <f t="shared" si="0"/>
        <v>23.270066666666665</v>
      </c>
      <c r="AA20" s="3">
        <f t="shared" si="1"/>
        <v>22.603666666666669</v>
      </c>
      <c r="AB20" s="3">
        <f t="shared" si="2"/>
        <v>-0.66639999999999588</v>
      </c>
      <c r="AC20">
        <f t="shared" si="3"/>
        <v>0.33131107770940643</v>
      </c>
      <c r="AD20">
        <f t="shared" si="4"/>
        <v>0.47976404281518337</v>
      </c>
    </row>
    <row r="21" spans="1:30" x14ac:dyDescent="0.25">
      <c r="A21">
        <v>23.1709</v>
      </c>
      <c r="B21">
        <v>23.7117</v>
      </c>
      <c r="C21">
        <v>22.5608</v>
      </c>
      <c r="D21">
        <v>22.7605</v>
      </c>
      <c r="E21">
        <v>20.1828</v>
      </c>
      <c r="F21">
        <v>21.1905</v>
      </c>
      <c r="J21">
        <v>4</v>
      </c>
      <c r="K21">
        <v>4</v>
      </c>
      <c r="L21">
        <v>4</v>
      </c>
      <c r="M21">
        <v>7.2</v>
      </c>
      <c r="N21">
        <v>7.2</v>
      </c>
      <c r="O21">
        <v>7.2</v>
      </c>
      <c r="P21">
        <v>81.876000000000005</v>
      </c>
      <c r="Q21">
        <v>0</v>
      </c>
      <c r="R21">
        <v>25.785</v>
      </c>
      <c r="S21">
        <v>50562000</v>
      </c>
      <c r="T21">
        <v>5</v>
      </c>
      <c r="U21" t="s">
        <v>80</v>
      </c>
      <c r="V21" t="s">
        <v>80</v>
      </c>
      <c r="W21" t="s">
        <v>81</v>
      </c>
      <c r="X21" t="s">
        <v>82</v>
      </c>
      <c r="Y21">
        <v>49</v>
      </c>
      <c r="Z21" s="3">
        <f t="shared" si="0"/>
        <v>23.1478</v>
      </c>
      <c r="AA21" s="3">
        <f t="shared" si="1"/>
        <v>21.377933333333335</v>
      </c>
      <c r="AB21" s="3">
        <f t="shared" si="2"/>
        <v>-1.7698666666666654</v>
      </c>
      <c r="AC21">
        <f t="shared" si="3"/>
        <v>9.7172065619257578E-2</v>
      </c>
      <c r="AD21">
        <f t="shared" si="4"/>
        <v>1.0124585652282714</v>
      </c>
    </row>
    <row r="22" spans="1:30" x14ac:dyDescent="0.25">
      <c r="A22">
        <v>30.0367</v>
      </c>
      <c r="B22">
        <v>30.423500000000001</v>
      </c>
      <c r="C22">
        <v>29.5382</v>
      </c>
      <c r="D22">
        <v>31.118200000000002</v>
      </c>
      <c r="E22">
        <v>31.221599999999999</v>
      </c>
      <c r="F22">
        <v>31.1112</v>
      </c>
      <c r="J22">
        <v>25</v>
      </c>
      <c r="K22">
        <v>25</v>
      </c>
      <c r="L22">
        <v>4</v>
      </c>
      <c r="M22">
        <v>67</v>
      </c>
      <c r="N22">
        <v>67</v>
      </c>
      <c r="O22">
        <v>13</v>
      </c>
      <c r="P22">
        <v>49.83</v>
      </c>
      <c r="Q22">
        <v>0</v>
      </c>
      <c r="R22">
        <v>323.31</v>
      </c>
      <c r="S22">
        <v>20607000000</v>
      </c>
      <c r="T22">
        <v>206</v>
      </c>
      <c r="U22" t="s">
        <v>1588</v>
      </c>
      <c r="V22" t="s">
        <v>1588</v>
      </c>
      <c r="W22" t="s">
        <v>1589</v>
      </c>
      <c r="X22" t="s">
        <v>1590</v>
      </c>
      <c r="Y22">
        <v>544</v>
      </c>
      <c r="Z22" s="3">
        <f t="shared" si="0"/>
        <v>29.999466666666667</v>
      </c>
      <c r="AA22" s="3">
        <f t="shared" si="1"/>
        <v>31.150333333333332</v>
      </c>
      <c r="AB22" s="3">
        <f t="shared" si="2"/>
        <v>1.1508666666666656</v>
      </c>
      <c r="AC22">
        <f t="shared" si="3"/>
        <v>1.1260648351482466E-2</v>
      </c>
      <c r="AD22">
        <f t="shared" si="4"/>
        <v>1.9484366035019982</v>
      </c>
    </row>
    <row r="23" spans="1:30" x14ac:dyDescent="0.25">
      <c r="A23">
        <v>22.758400000000002</v>
      </c>
      <c r="B23">
        <v>23.0702</v>
      </c>
      <c r="C23">
        <v>22.671399999999998</v>
      </c>
      <c r="D23">
        <v>22.0717</v>
      </c>
      <c r="E23">
        <v>21.686399999999999</v>
      </c>
      <c r="F23">
        <v>20.2715</v>
      </c>
      <c r="J23">
        <v>1</v>
      </c>
      <c r="K23">
        <v>1</v>
      </c>
      <c r="L23">
        <v>1</v>
      </c>
      <c r="M23">
        <v>1.9</v>
      </c>
      <c r="N23">
        <v>1.9</v>
      </c>
      <c r="O23">
        <v>1.9</v>
      </c>
      <c r="P23">
        <v>57.81</v>
      </c>
      <c r="Q23">
        <v>6.2893000000000003E-3</v>
      </c>
      <c r="R23">
        <v>6.0735000000000001</v>
      </c>
      <c r="S23">
        <v>15903000</v>
      </c>
      <c r="T23">
        <v>2</v>
      </c>
      <c r="U23" t="s">
        <v>86</v>
      </c>
      <c r="V23" t="s">
        <v>86</v>
      </c>
      <c r="W23" t="s">
        <v>87</v>
      </c>
      <c r="X23" t="s">
        <v>88</v>
      </c>
      <c r="Y23">
        <v>51</v>
      </c>
      <c r="Z23" s="3">
        <f t="shared" si="0"/>
        <v>22.833333333333332</v>
      </c>
      <c r="AA23" s="3">
        <f t="shared" si="1"/>
        <v>21.3432</v>
      </c>
      <c r="AB23" s="3">
        <f t="shared" si="2"/>
        <v>-1.4901333333333326</v>
      </c>
      <c r="AC23">
        <f t="shared" si="3"/>
        <v>5.6474866782651456E-2</v>
      </c>
      <c r="AD23">
        <f t="shared" si="4"/>
        <v>1.2481447848543032</v>
      </c>
    </row>
    <row r="24" spans="1:30" x14ac:dyDescent="0.25">
      <c r="A24">
        <v>23.501899999999999</v>
      </c>
      <c r="B24">
        <v>22.1401</v>
      </c>
      <c r="C24">
        <v>21.6614</v>
      </c>
      <c r="D24">
        <v>22.1922</v>
      </c>
      <c r="E24">
        <v>20.794899999999998</v>
      </c>
      <c r="F24">
        <v>23.201699999999999</v>
      </c>
      <c r="J24">
        <v>1</v>
      </c>
      <c r="K24">
        <v>1</v>
      </c>
      <c r="L24">
        <v>1</v>
      </c>
      <c r="M24">
        <v>4.3</v>
      </c>
      <c r="N24">
        <v>4.3</v>
      </c>
      <c r="O24">
        <v>4.3</v>
      </c>
      <c r="P24">
        <v>19.437999999999999</v>
      </c>
      <c r="Q24">
        <v>5.4113E-3</v>
      </c>
      <c r="R24">
        <v>6.1961000000000004</v>
      </c>
      <c r="S24">
        <v>113520000</v>
      </c>
      <c r="T24">
        <v>7</v>
      </c>
      <c r="U24" t="s">
        <v>89</v>
      </c>
      <c r="V24" t="s">
        <v>89</v>
      </c>
      <c r="W24" t="s">
        <v>90</v>
      </c>
      <c r="X24" t="s">
        <v>91</v>
      </c>
      <c r="Y24">
        <v>52</v>
      </c>
      <c r="Z24" s="3">
        <f t="shared" si="0"/>
        <v>22.434466666666665</v>
      </c>
      <c r="AA24" s="3">
        <f t="shared" si="1"/>
        <v>22.062933333333334</v>
      </c>
      <c r="AB24" s="3">
        <f t="shared" si="2"/>
        <v>-0.37153333333333194</v>
      </c>
      <c r="AC24">
        <f t="shared" si="3"/>
        <v>0.69755812016715746</v>
      </c>
      <c r="AD24">
        <f t="shared" si="4"/>
        <v>0.15641960136431446</v>
      </c>
    </row>
    <row r="25" spans="1:30" x14ac:dyDescent="0.25">
      <c r="A25">
        <v>22.4343</v>
      </c>
      <c r="B25">
        <v>22.003699999999998</v>
      </c>
      <c r="C25">
        <v>22.5166</v>
      </c>
      <c r="D25">
        <v>22.909800000000001</v>
      </c>
      <c r="E25">
        <v>21.6313</v>
      </c>
      <c r="F25">
        <v>19.387599999999999</v>
      </c>
      <c r="J25">
        <v>1</v>
      </c>
      <c r="K25">
        <v>1</v>
      </c>
      <c r="L25">
        <v>1</v>
      </c>
      <c r="M25">
        <v>3.1</v>
      </c>
      <c r="N25">
        <v>3.1</v>
      </c>
      <c r="O25">
        <v>3.1</v>
      </c>
      <c r="P25">
        <v>68.001999999999995</v>
      </c>
      <c r="Q25">
        <v>3.3222999999999998E-3</v>
      </c>
      <c r="R25">
        <v>6.2954999999999997</v>
      </c>
      <c r="S25">
        <v>28210000</v>
      </c>
      <c r="T25">
        <v>1</v>
      </c>
      <c r="U25" t="s">
        <v>92</v>
      </c>
      <c r="V25" t="s">
        <v>92</v>
      </c>
      <c r="W25" t="s">
        <v>93</v>
      </c>
      <c r="X25" t="s">
        <v>94</v>
      </c>
      <c r="Y25">
        <v>53</v>
      </c>
      <c r="Z25" s="3">
        <f t="shared" si="0"/>
        <v>22.318200000000001</v>
      </c>
      <c r="AA25" s="3">
        <f t="shared" si="1"/>
        <v>21.309566666666665</v>
      </c>
      <c r="AB25" s="3">
        <f t="shared" si="2"/>
        <v>-1.0086333333333357</v>
      </c>
      <c r="AC25">
        <f t="shared" si="3"/>
        <v>0.38771766306751898</v>
      </c>
      <c r="AD25">
        <f t="shared" si="4"/>
        <v>0.41148441359680621</v>
      </c>
    </row>
    <row r="26" spans="1:30" x14ac:dyDescent="0.25">
      <c r="A26">
        <v>25.974299999999999</v>
      </c>
      <c r="B26">
        <v>26.253299999999999</v>
      </c>
      <c r="C26">
        <v>26.088899999999999</v>
      </c>
      <c r="D26">
        <v>26.836300000000001</v>
      </c>
      <c r="E26">
        <v>26.480599999999999</v>
      </c>
      <c r="F26">
        <v>26.842700000000001</v>
      </c>
      <c r="J26">
        <v>14</v>
      </c>
      <c r="K26">
        <v>14</v>
      </c>
      <c r="L26">
        <v>14</v>
      </c>
      <c r="M26">
        <v>17.7</v>
      </c>
      <c r="N26">
        <v>17.7</v>
      </c>
      <c r="O26">
        <v>17.7</v>
      </c>
      <c r="P26">
        <v>108.58</v>
      </c>
      <c r="Q26">
        <v>0</v>
      </c>
      <c r="R26">
        <v>107.71</v>
      </c>
      <c r="S26">
        <v>972000000</v>
      </c>
      <c r="T26">
        <v>29</v>
      </c>
      <c r="U26" t="s">
        <v>2565</v>
      </c>
      <c r="V26" t="s">
        <v>2565</v>
      </c>
      <c r="W26" t="s">
        <v>2566</v>
      </c>
      <c r="X26" t="s">
        <v>2567</v>
      </c>
      <c r="Y26">
        <v>876</v>
      </c>
      <c r="Z26" s="3">
        <f t="shared" si="0"/>
        <v>26.105499999999996</v>
      </c>
      <c r="AA26" s="3">
        <f t="shared" si="1"/>
        <v>26.719866666666672</v>
      </c>
      <c r="AB26" s="3">
        <f t="shared" si="2"/>
        <v>0.61436666666667605</v>
      </c>
      <c r="AC26">
        <f t="shared" si="3"/>
        <v>1.3130862545519146E-2</v>
      </c>
      <c r="AD26">
        <f t="shared" si="4"/>
        <v>1.8817067448582978</v>
      </c>
    </row>
    <row r="27" spans="1:30" x14ac:dyDescent="0.25">
      <c r="A27">
        <v>21.6569</v>
      </c>
      <c r="B27">
        <v>22.863900000000001</v>
      </c>
      <c r="C27">
        <v>22.780899999999999</v>
      </c>
      <c r="D27">
        <v>22.6464</v>
      </c>
      <c r="E27">
        <v>20.549199999999999</v>
      </c>
      <c r="F27">
        <v>21.059200000000001</v>
      </c>
      <c r="J27">
        <v>1</v>
      </c>
      <c r="K27">
        <v>1</v>
      </c>
      <c r="L27">
        <v>1</v>
      </c>
      <c r="M27">
        <v>3.3</v>
      </c>
      <c r="N27">
        <v>3.3</v>
      </c>
      <c r="O27">
        <v>3.3</v>
      </c>
      <c r="P27">
        <v>57.886000000000003</v>
      </c>
      <c r="Q27">
        <v>3.3408000000000001E-3</v>
      </c>
      <c r="R27">
        <v>6.3083</v>
      </c>
      <c r="S27">
        <v>6391900</v>
      </c>
      <c r="T27">
        <v>2</v>
      </c>
      <c r="U27" t="s">
        <v>99</v>
      </c>
      <c r="V27" t="s">
        <v>99</v>
      </c>
      <c r="W27" t="s">
        <v>100</v>
      </c>
      <c r="X27" t="s">
        <v>101</v>
      </c>
      <c r="Y27">
        <v>55</v>
      </c>
      <c r="Z27" s="3">
        <f t="shared" si="0"/>
        <v>22.433899999999998</v>
      </c>
      <c r="AA27" s="3">
        <f t="shared" si="1"/>
        <v>21.418266666666668</v>
      </c>
      <c r="AB27" s="3">
        <f t="shared" si="2"/>
        <v>-1.0156333333333301</v>
      </c>
      <c r="AC27">
        <f t="shared" si="3"/>
        <v>0.2427926355835745</v>
      </c>
      <c r="AD27">
        <f t="shared" si="4"/>
        <v>0.61476449047125092</v>
      </c>
    </row>
    <row r="28" spans="1:30" x14ac:dyDescent="0.25">
      <c r="A28">
        <v>22.2742</v>
      </c>
      <c r="B28">
        <v>22.494700000000002</v>
      </c>
      <c r="C28">
        <v>22.878</v>
      </c>
      <c r="D28">
        <v>22.740100000000002</v>
      </c>
      <c r="E28">
        <v>20.8476</v>
      </c>
      <c r="F28">
        <v>22.544699999999999</v>
      </c>
      <c r="J28">
        <v>1</v>
      </c>
      <c r="K28">
        <v>1</v>
      </c>
      <c r="L28">
        <v>1</v>
      </c>
      <c r="M28">
        <v>7</v>
      </c>
      <c r="N28">
        <v>7</v>
      </c>
      <c r="O28">
        <v>7</v>
      </c>
      <c r="P28">
        <v>41.521999999999998</v>
      </c>
      <c r="Q28">
        <v>0</v>
      </c>
      <c r="R28">
        <v>21.995000000000001</v>
      </c>
      <c r="S28">
        <v>32695000</v>
      </c>
      <c r="T28">
        <v>3</v>
      </c>
      <c r="U28" t="s">
        <v>102</v>
      </c>
      <c r="V28" t="s">
        <v>102</v>
      </c>
      <c r="W28" t="s">
        <v>103</v>
      </c>
      <c r="X28" t="s">
        <v>104</v>
      </c>
      <c r="Y28">
        <v>56</v>
      </c>
      <c r="Z28" s="3">
        <f t="shared" si="0"/>
        <v>22.548966666666669</v>
      </c>
      <c r="AA28" s="3">
        <f t="shared" si="1"/>
        <v>22.044133333333331</v>
      </c>
      <c r="AB28" s="3">
        <f t="shared" si="2"/>
        <v>-0.50483333333333746</v>
      </c>
      <c r="AC28">
        <f t="shared" si="3"/>
        <v>0.46538531046237952</v>
      </c>
      <c r="AD28">
        <f t="shared" si="4"/>
        <v>0.33218732901192882</v>
      </c>
    </row>
    <row r="29" spans="1:30" x14ac:dyDescent="0.25">
      <c r="A29">
        <v>22.438199999999998</v>
      </c>
      <c r="B29">
        <v>21.2227</v>
      </c>
      <c r="C29">
        <v>23.2562</v>
      </c>
      <c r="D29">
        <v>20.568899999999999</v>
      </c>
      <c r="E29">
        <v>21.099599999999999</v>
      </c>
      <c r="F29">
        <v>25.246600000000001</v>
      </c>
      <c r="J29">
        <v>1</v>
      </c>
      <c r="K29">
        <v>1</v>
      </c>
      <c r="L29">
        <v>1</v>
      </c>
      <c r="M29">
        <v>2.7</v>
      </c>
      <c r="N29">
        <v>2.7</v>
      </c>
      <c r="O29">
        <v>2.7</v>
      </c>
      <c r="P29">
        <v>44.500999999999998</v>
      </c>
      <c r="Q29">
        <v>1.2179999999999999E-3</v>
      </c>
      <c r="R29">
        <v>7.0129000000000001</v>
      </c>
      <c r="S29">
        <v>338750000</v>
      </c>
      <c r="T29">
        <v>3</v>
      </c>
      <c r="U29" t="s">
        <v>105</v>
      </c>
      <c r="V29" t="s">
        <v>105</v>
      </c>
      <c r="W29" t="s">
        <v>106</v>
      </c>
      <c r="X29" t="s">
        <v>107</v>
      </c>
      <c r="Y29">
        <v>57</v>
      </c>
      <c r="Z29" s="3">
        <f t="shared" si="0"/>
        <v>22.305700000000002</v>
      </c>
      <c r="AA29" s="3">
        <f t="shared" si="1"/>
        <v>22.305033333333331</v>
      </c>
      <c r="AB29" s="3">
        <f t="shared" si="2"/>
        <v>-6.6666666667103414E-4</v>
      </c>
      <c r="AC29">
        <f t="shared" si="3"/>
        <v>0.99968600351515069</v>
      </c>
      <c r="AD29">
        <f t="shared" si="4"/>
        <v>1.3638835455978966E-4</v>
      </c>
    </row>
    <row r="30" spans="1:30" x14ac:dyDescent="0.25">
      <c r="A30">
        <v>26.749600000000001</v>
      </c>
      <c r="B30">
        <v>27.0763</v>
      </c>
      <c r="C30">
        <v>26.172000000000001</v>
      </c>
      <c r="D30">
        <v>27.8706</v>
      </c>
      <c r="E30">
        <v>27.7577</v>
      </c>
      <c r="F30">
        <v>27.693999999999999</v>
      </c>
      <c r="J30">
        <v>10</v>
      </c>
      <c r="K30">
        <v>10</v>
      </c>
      <c r="L30">
        <v>10</v>
      </c>
      <c r="M30">
        <v>61.7</v>
      </c>
      <c r="N30">
        <v>61.7</v>
      </c>
      <c r="O30">
        <v>61.7</v>
      </c>
      <c r="P30">
        <v>24.635999999999999</v>
      </c>
      <c r="Q30">
        <v>0</v>
      </c>
      <c r="R30">
        <v>112.57</v>
      </c>
      <c r="S30">
        <v>1979700000</v>
      </c>
      <c r="T30">
        <v>34</v>
      </c>
      <c r="U30" t="s">
        <v>777</v>
      </c>
      <c r="V30" t="s">
        <v>777</v>
      </c>
      <c r="W30" t="s">
        <v>778</v>
      </c>
      <c r="X30" t="s">
        <v>779</v>
      </c>
      <c r="Y30">
        <v>276</v>
      </c>
      <c r="Z30" s="3">
        <f t="shared" si="0"/>
        <v>26.665966666666666</v>
      </c>
      <c r="AA30" s="3">
        <f t="shared" si="1"/>
        <v>27.774100000000001</v>
      </c>
      <c r="AB30" s="3">
        <f t="shared" si="2"/>
        <v>1.1081333333333347</v>
      </c>
      <c r="AC30">
        <f t="shared" si="3"/>
        <v>1.4686965218012807E-2</v>
      </c>
      <c r="AD30">
        <f t="shared" si="4"/>
        <v>1.8330679336331692</v>
      </c>
    </row>
    <row r="31" spans="1:30" x14ac:dyDescent="0.25">
      <c r="A31">
        <v>22.386600000000001</v>
      </c>
      <c r="B31">
        <v>24.071400000000001</v>
      </c>
      <c r="C31">
        <v>23.8734</v>
      </c>
      <c r="D31">
        <v>22.4451</v>
      </c>
      <c r="E31">
        <v>20.886199999999999</v>
      </c>
      <c r="F31">
        <v>21.172999999999998</v>
      </c>
      <c r="J31">
        <v>1</v>
      </c>
      <c r="K31">
        <v>1</v>
      </c>
      <c r="L31">
        <v>1</v>
      </c>
      <c r="M31">
        <v>9.9</v>
      </c>
      <c r="N31">
        <v>9.9</v>
      </c>
      <c r="O31">
        <v>9.9</v>
      </c>
      <c r="P31">
        <v>16.515999999999998</v>
      </c>
      <c r="Q31">
        <v>6.2762E-3</v>
      </c>
      <c r="R31">
        <v>6.0635000000000003</v>
      </c>
      <c r="S31">
        <v>64368000</v>
      </c>
      <c r="T31">
        <v>1</v>
      </c>
      <c r="U31" t="s">
        <v>111</v>
      </c>
      <c r="V31" t="s">
        <v>111</v>
      </c>
      <c r="W31" t="s">
        <v>112</v>
      </c>
      <c r="X31" t="s">
        <v>113</v>
      </c>
      <c r="Y31">
        <v>59</v>
      </c>
      <c r="Z31" s="3">
        <f t="shared" si="0"/>
        <v>23.4438</v>
      </c>
      <c r="AA31" s="3">
        <f t="shared" si="1"/>
        <v>21.501433333333335</v>
      </c>
      <c r="AB31" s="3">
        <f t="shared" si="2"/>
        <v>-1.9423666666666648</v>
      </c>
      <c r="AC31">
        <f t="shared" si="3"/>
        <v>5.3310843920311345E-2</v>
      </c>
      <c r="AD31">
        <f t="shared" si="4"/>
        <v>1.2731844424603407</v>
      </c>
    </row>
    <row r="32" spans="1:30" x14ac:dyDescent="0.25">
      <c r="A32">
        <v>22.0137</v>
      </c>
      <c r="B32">
        <v>22.530899999999999</v>
      </c>
      <c r="C32">
        <v>23.454699999999999</v>
      </c>
      <c r="D32">
        <v>22.106400000000001</v>
      </c>
      <c r="E32">
        <v>22.392900000000001</v>
      </c>
      <c r="F32">
        <v>22.456299999999999</v>
      </c>
      <c r="J32">
        <v>1</v>
      </c>
      <c r="K32">
        <v>1</v>
      </c>
      <c r="L32">
        <v>1</v>
      </c>
      <c r="M32">
        <v>15.9</v>
      </c>
      <c r="N32">
        <v>15.9</v>
      </c>
      <c r="O32">
        <v>15.9</v>
      </c>
      <c r="P32">
        <v>9.9062000000000001</v>
      </c>
      <c r="Q32">
        <v>1.2626E-3</v>
      </c>
      <c r="R32">
        <v>7.4772999999999996</v>
      </c>
      <c r="S32">
        <v>12049000</v>
      </c>
      <c r="T32">
        <v>0</v>
      </c>
      <c r="U32" t="s">
        <v>114</v>
      </c>
      <c r="V32" t="s">
        <v>114</v>
      </c>
      <c r="W32" t="s">
        <v>115</v>
      </c>
      <c r="X32" t="s">
        <v>116</v>
      </c>
      <c r="Y32">
        <v>60</v>
      </c>
      <c r="Z32" s="3">
        <f t="shared" si="0"/>
        <v>22.666433333333334</v>
      </c>
      <c r="AA32" s="3">
        <f t="shared" si="1"/>
        <v>22.318533333333335</v>
      </c>
      <c r="AB32" s="3">
        <f t="shared" si="2"/>
        <v>-0.34789999999999921</v>
      </c>
      <c r="AC32">
        <f t="shared" si="3"/>
        <v>0.46863791648478087</v>
      </c>
      <c r="AD32">
        <f t="shared" si="4"/>
        <v>0.32916257648608122</v>
      </c>
    </row>
    <row r="33" spans="1:30" x14ac:dyDescent="0.25">
      <c r="A33">
        <v>25.055299999999999</v>
      </c>
      <c r="B33">
        <v>24.9483</v>
      </c>
      <c r="C33">
        <v>25.19</v>
      </c>
      <c r="D33">
        <v>25.7728</v>
      </c>
      <c r="E33">
        <v>25.770199999999999</v>
      </c>
      <c r="F33">
        <v>26.457799999999999</v>
      </c>
      <c r="J33">
        <v>12</v>
      </c>
      <c r="K33">
        <v>12</v>
      </c>
      <c r="L33">
        <v>12</v>
      </c>
      <c r="M33">
        <v>36.4</v>
      </c>
      <c r="N33">
        <v>36.4</v>
      </c>
      <c r="O33">
        <v>36.4</v>
      </c>
      <c r="P33">
        <v>56.084000000000003</v>
      </c>
      <c r="Q33">
        <v>0</v>
      </c>
      <c r="R33">
        <v>95.608000000000004</v>
      </c>
      <c r="S33">
        <v>547670000</v>
      </c>
      <c r="T33">
        <v>29</v>
      </c>
      <c r="U33" t="s">
        <v>2704</v>
      </c>
      <c r="V33" t="s">
        <v>2704</v>
      </c>
      <c r="W33" t="s">
        <v>2705</v>
      </c>
      <c r="X33" t="s">
        <v>2706</v>
      </c>
      <c r="Y33">
        <v>924</v>
      </c>
      <c r="Z33" s="3">
        <f t="shared" si="0"/>
        <v>25.064533333333333</v>
      </c>
      <c r="AA33" s="3">
        <f t="shared" si="1"/>
        <v>26.000266666666665</v>
      </c>
      <c r="AB33" s="3">
        <f t="shared" si="2"/>
        <v>0.93573333333333153</v>
      </c>
      <c r="AC33">
        <f t="shared" si="3"/>
        <v>1.7369372766898306E-2</v>
      </c>
      <c r="AD33">
        <f t="shared" si="4"/>
        <v>1.7602158642698456</v>
      </c>
    </row>
    <row r="34" spans="1:30" x14ac:dyDescent="0.25">
      <c r="A34">
        <v>27.4466</v>
      </c>
      <c r="B34">
        <v>27.342600000000001</v>
      </c>
      <c r="C34">
        <v>27.310500000000001</v>
      </c>
      <c r="D34">
        <v>27.653099999999998</v>
      </c>
      <c r="E34">
        <v>28.0929</v>
      </c>
      <c r="F34">
        <v>28.065000000000001</v>
      </c>
      <c r="J34">
        <v>6</v>
      </c>
      <c r="K34">
        <v>6</v>
      </c>
      <c r="L34">
        <v>6</v>
      </c>
      <c r="M34">
        <v>66.099999999999994</v>
      </c>
      <c r="N34">
        <v>66.099999999999994</v>
      </c>
      <c r="O34">
        <v>66.099999999999994</v>
      </c>
      <c r="P34">
        <v>12.349</v>
      </c>
      <c r="Q34">
        <v>0</v>
      </c>
      <c r="R34">
        <v>66.707999999999998</v>
      </c>
      <c r="S34">
        <v>2190100000</v>
      </c>
      <c r="T34">
        <v>36</v>
      </c>
      <c r="U34" t="s">
        <v>2559</v>
      </c>
      <c r="V34" t="s">
        <v>2559</v>
      </c>
      <c r="W34" t="s">
        <v>2560</v>
      </c>
      <c r="X34" t="s">
        <v>2561</v>
      </c>
      <c r="Y34">
        <v>874</v>
      </c>
      <c r="Z34" s="3">
        <f t="shared" si="0"/>
        <v>27.366566666666667</v>
      </c>
      <c r="AA34" s="3">
        <f t="shared" si="1"/>
        <v>27.936999999999998</v>
      </c>
      <c r="AB34" s="3">
        <f t="shared" si="2"/>
        <v>0.57043333333333024</v>
      </c>
      <c r="AC34">
        <f t="shared" si="3"/>
        <v>1.8233015252942728E-2</v>
      </c>
      <c r="AD34">
        <f t="shared" si="4"/>
        <v>1.7391415047169476</v>
      </c>
    </row>
    <row r="35" spans="1:30" x14ac:dyDescent="0.25">
      <c r="A35">
        <v>23.128599999999999</v>
      </c>
      <c r="B35">
        <v>19.574999999999999</v>
      </c>
      <c r="C35">
        <v>22.331499999999998</v>
      </c>
      <c r="D35">
        <v>22.053000000000001</v>
      </c>
      <c r="E35">
        <v>21.0349</v>
      </c>
      <c r="F35">
        <v>20.993300000000001</v>
      </c>
      <c r="J35">
        <v>2</v>
      </c>
      <c r="K35">
        <v>2</v>
      </c>
      <c r="L35">
        <v>2</v>
      </c>
      <c r="M35">
        <v>10.7</v>
      </c>
      <c r="N35">
        <v>10.7</v>
      </c>
      <c r="O35">
        <v>10.7</v>
      </c>
      <c r="P35">
        <v>39.249000000000002</v>
      </c>
      <c r="Q35">
        <v>0</v>
      </c>
      <c r="R35">
        <v>13.755000000000001</v>
      </c>
      <c r="S35">
        <v>14442000</v>
      </c>
      <c r="T35">
        <v>2</v>
      </c>
      <c r="U35" t="s">
        <v>123</v>
      </c>
      <c r="V35" t="s">
        <v>123</v>
      </c>
      <c r="W35" t="s">
        <v>124</v>
      </c>
      <c r="X35" t="s">
        <v>125</v>
      </c>
      <c r="Y35">
        <v>63</v>
      </c>
      <c r="Z35" s="3">
        <f t="shared" si="0"/>
        <v>21.678366666666665</v>
      </c>
      <c r="AA35" s="3">
        <f t="shared" si="1"/>
        <v>21.360400000000002</v>
      </c>
      <c r="AB35" s="3">
        <f t="shared" si="2"/>
        <v>-0.3179666666666634</v>
      </c>
      <c r="AC35">
        <f t="shared" si="3"/>
        <v>0.792539740787914</v>
      </c>
      <c r="AD35">
        <f t="shared" si="4"/>
        <v>0.10097895147971114</v>
      </c>
    </row>
    <row r="36" spans="1:30" x14ac:dyDescent="0.25">
      <c r="A36">
        <v>22.2989</v>
      </c>
      <c r="B36">
        <v>21.768000000000001</v>
      </c>
      <c r="C36">
        <v>21.972200000000001</v>
      </c>
      <c r="D36">
        <v>22.985399999999998</v>
      </c>
      <c r="E36">
        <v>21.031700000000001</v>
      </c>
      <c r="F36">
        <v>21.528400000000001</v>
      </c>
      <c r="J36">
        <v>1</v>
      </c>
      <c r="K36">
        <v>1</v>
      </c>
      <c r="L36">
        <v>1</v>
      </c>
      <c r="M36">
        <v>2</v>
      </c>
      <c r="N36">
        <v>2</v>
      </c>
      <c r="O36">
        <v>2</v>
      </c>
      <c r="P36">
        <v>67.257000000000005</v>
      </c>
      <c r="Q36">
        <v>5.3362000000000001E-3</v>
      </c>
      <c r="R36">
        <v>6.1322999999999999</v>
      </c>
      <c r="S36">
        <v>0</v>
      </c>
      <c r="T36">
        <v>1</v>
      </c>
      <c r="U36" t="s">
        <v>126</v>
      </c>
      <c r="V36" t="s">
        <v>126</v>
      </c>
      <c r="W36" t="s">
        <v>127</v>
      </c>
      <c r="X36" t="s">
        <v>128</v>
      </c>
      <c r="Y36">
        <v>64</v>
      </c>
      <c r="Z36" s="3">
        <f t="shared" si="0"/>
        <v>22.013033333333336</v>
      </c>
      <c r="AA36" s="3">
        <f t="shared" si="1"/>
        <v>21.848500000000001</v>
      </c>
      <c r="AB36" s="3">
        <f t="shared" si="2"/>
        <v>-0.16453333333333475</v>
      </c>
      <c r="AC36">
        <f t="shared" si="3"/>
        <v>0.79953373579870446</v>
      </c>
      <c r="AD36">
        <f t="shared" si="4"/>
        <v>9.7163206761880033E-2</v>
      </c>
    </row>
    <row r="37" spans="1:30" x14ac:dyDescent="0.25">
      <c r="A37">
        <v>22.671399999999998</v>
      </c>
      <c r="B37">
        <v>21.069400000000002</v>
      </c>
      <c r="C37">
        <v>23.8598</v>
      </c>
      <c r="D37">
        <v>22.400099999999998</v>
      </c>
      <c r="E37">
        <v>21.201499999999999</v>
      </c>
      <c r="F37">
        <v>21.866099999999999</v>
      </c>
      <c r="J37">
        <v>1</v>
      </c>
      <c r="K37">
        <v>1</v>
      </c>
      <c r="L37">
        <v>1</v>
      </c>
      <c r="M37">
        <v>5.9</v>
      </c>
      <c r="N37">
        <v>5.9</v>
      </c>
      <c r="O37">
        <v>5.9</v>
      </c>
      <c r="P37">
        <v>30.393999999999998</v>
      </c>
      <c r="Q37">
        <v>0</v>
      </c>
      <c r="R37">
        <v>13.532999999999999</v>
      </c>
      <c r="S37">
        <v>56863000</v>
      </c>
      <c r="T37">
        <v>4</v>
      </c>
      <c r="U37" t="s">
        <v>129</v>
      </c>
      <c r="V37" t="s">
        <v>129</v>
      </c>
      <c r="W37" t="s">
        <v>130</v>
      </c>
      <c r="X37" t="s">
        <v>131</v>
      </c>
      <c r="Y37">
        <v>65</v>
      </c>
      <c r="Z37" s="3">
        <f t="shared" si="0"/>
        <v>22.533533333333335</v>
      </c>
      <c r="AA37" s="3">
        <f t="shared" si="1"/>
        <v>21.822566666666663</v>
      </c>
      <c r="AB37" s="3">
        <f t="shared" si="2"/>
        <v>-0.71096666666667119</v>
      </c>
      <c r="AC37">
        <f t="shared" si="3"/>
        <v>0.46428506491320565</v>
      </c>
      <c r="AD37">
        <f t="shared" si="4"/>
        <v>0.3332152864611243</v>
      </c>
    </row>
    <row r="38" spans="1:30" x14ac:dyDescent="0.25">
      <c r="A38">
        <v>29.407599999999999</v>
      </c>
      <c r="B38">
        <v>29.642199999999999</v>
      </c>
      <c r="C38">
        <v>29.7057</v>
      </c>
      <c r="D38">
        <v>30.042400000000001</v>
      </c>
      <c r="E38">
        <v>30.0825</v>
      </c>
      <c r="F38">
        <v>30.446899999999999</v>
      </c>
      <c r="J38">
        <v>30</v>
      </c>
      <c r="K38">
        <v>30</v>
      </c>
      <c r="L38">
        <v>30</v>
      </c>
      <c r="M38">
        <v>42.3</v>
      </c>
      <c r="N38">
        <v>42.3</v>
      </c>
      <c r="O38">
        <v>42.3</v>
      </c>
      <c r="P38">
        <v>76.613</v>
      </c>
      <c r="Q38">
        <v>0</v>
      </c>
      <c r="R38">
        <v>323.31</v>
      </c>
      <c r="S38">
        <v>10580000000</v>
      </c>
      <c r="T38">
        <v>134</v>
      </c>
      <c r="U38" t="s">
        <v>736</v>
      </c>
      <c r="V38" t="s">
        <v>736</v>
      </c>
      <c r="W38" t="s">
        <v>737</v>
      </c>
      <c r="X38" t="s">
        <v>738</v>
      </c>
      <c r="Y38">
        <v>262</v>
      </c>
      <c r="Z38" s="3">
        <f t="shared" si="0"/>
        <v>29.585166666666666</v>
      </c>
      <c r="AA38" s="3">
        <f t="shared" si="1"/>
        <v>30.1906</v>
      </c>
      <c r="AB38" s="3">
        <f t="shared" si="2"/>
        <v>0.60543333333333393</v>
      </c>
      <c r="AC38">
        <f t="shared" si="3"/>
        <v>1.8358119850123662E-2</v>
      </c>
      <c r="AD38">
        <f t="shared" si="4"/>
        <v>1.7361717991983925</v>
      </c>
    </row>
    <row r="39" spans="1:30" x14ac:dyDescent="0.25">
      <c r="A39">
        <v>22.213999999999999</v>
      </c>
      <c r="B39">
        <v>21.412700000000001</v>
      </c>
      <c r="C39">
        <v>22.901199999999999</v>
      </c>
      <c r="D39">
        <v>23.6249</v>
      </c>
      <c r="E39">
        <v>23.915800000000001</v>
      </c>
      <c r="F39">
        <v>23.9178</v>
      </c>
      <c r="J39">
        <v>4</v>
      </c>
      <c r="K39">
        <v>4</v>
      </c>
      <c r="L39">
        <v>4</v>
      </c>
      <c r="M39">
        <v>6.5</v>
      </c>
      <c r="N39">
        <v>6.5</v>
      </c>
      <c r="O39">
        <v>6.5</v>
      </c>
      <c r="P39">
        <v>106.37</v>
      </c>
      <c r="Q39">
        <v>0</v>
      </c>
      <c r="R39">
        <v>25.494</v>
      </c>
      <c r="S39">
        <v>108970000</v>
      </c>
      <c r="T39">
        <v>5</v>
      </c>
      <c r="U39" t="s">
        <v>1327</v>
      </c>
      <c r="V39" t="s">
        <v>1327</v>
      </c>
      <c r="W39" t="s">
        <v>1328</v>
      </c>
      <c r="X39" t="s">
        <v>1329</v>
      </c>
      <c r="Y39">
        <v>460</v>
      </c>
      <c r="Z39" s="3">
        <f t="shared" si="0"/>
        <v>22.175966666666667</v>
      </c>
      <c r="AA39" s="3">
        <f t="shared" si="1"/>
        <v>23.819500000000001</v>
      </c>
      <c r="AB39" s="3">
        <f t="shared" si="2"/>
        <v>1.643533333333334</v>
      </c>
      <c r="AC39">
        <f t="shared" si="3"/>
        <v>2.0350267849532217E-2</v>
      </c>
      <c r="AD39">
        <f t="shared" si="4"/>
        <v>1.6914298702319659</v>
      </c>
    </row>
    <row r="40" spans="1:30" x14ac:dyDescent="0.25">
      <c r="A40">
        <v>22.536899999999999</v>
      </c>
      <c r="B40">
        <v>21.795200000000001</v>
      </c>
      <c r="C40">
        <v>23.3581</v>
      </c>
      <c r="D40">
        <v>21.880700000000001</v>
      </c>
      <c r="E40">
        <v>21.944400000000002</v>
      </c>
      <c r="F40">
        <v>21.760100000000001</v>
      </c>
      <c r="J40">
        <v>2</v>
      </c>
      <c r="K40">
        <v>2</v>
      </c>
      <c r="L40">
        <v>2</v>
      </c>
      <c r="M40">
        <v>8.5</v>
      </c>
      <c r="N40">
        <v>8.5</v>
      </c>
      <c r="O40">
        <v>8.5</v>
      </c>
      <c r="P40">
        <v>39.93</v>
      </c>
      <c r="Q40">
        <v>0</v>
      </c>
      <c r="R40">
        <v>11.93</v>
      </c>
      <c r="S40">
        <v>32700000</v>
      </c>
      <c r="T40">
        <v>2</v>
      </c>
      <c r="U40" t="s">
        <v>138</v>
      </c>
      <c r="V40" t="s">
        <v>138</v>
      </c>
      <c r="W40" t="s">
        <v>139</v>
      </c>
      <c r="X40" t="s">
        <v>140</v>
      </c>
      <c r="Y40">
        <v>68</v>
      </c>
      <c r="Z40" s="3">
        <f t="shared" si="0"/>
        <v>22.563400000000001</v>
      </c>
      <c r="AA40" s="3">
        <f t="shared" si="1"/>
        <v>21.861733333333337</v>
      </c>
      <c r="AB40" s="3">
        <f t="shared" si="2"/>
        <v>-0.70166666666666444</v>
      </c>
      <c r="AC40">
        <f t="shared" si="3"/>
        <v>0.19757962608674101</v>
      </c>
      <c r="AD40">
        <f t="shared" si="4"/>
        <v>0.7042578407923864</v>
      </c>
    </row>
    <row r="41" spans="1:30" x14ac:dyDescent="0.25">
      <c r="A41">
        <v>28.5669</v>
      </c>
      <c r="B41">
        <v>28.560099999999998</v>
      </c>
      <c r="C41">
        <v>28.248799999999999</v>
      </c>
      <c r="D41">
        <v>28.395299999999999</v>
      </c>
      <c r="E41">
        <v>28.510200000000001</v>
      </c>
      <c r="F41">
        <v>28.427099999999999</v>
      </c>
      <c r="J41">
        <v>27</v>
      </c>
      <c r="K41">
        <v>27</v>
      </c>
      <c r="L41">
        <v>27</v>
      </c>
      <c r="M41">
        <v>41.5</v>
      </c>
      <c r="N41">
        <v>41.5</v>
      </c>
      <c r="O41">
        <v>41.5</v>
      </c>
      <c r="P41">
        <v>90.932000000000002</v>
      </c>
      <c r="Q41">
        <v>0</v>
      </c>
      <c r="R41">
        <v>193.49</v>
      </c>
      <c r="S41">
        <v>3669200000</v>
      </c>
      <c r="T41">
        <v>89</v>
      </c>
      <c r="U41" t="s">
        <v>141</v>
      </c>
      <c r="V41" t="s">
        <v>141</v>
      </c>
      <c r="W41" t="s">
        <v>142</v>
      </c>
      <c r="X41" t="s">
        <v>143</v>
      </c>
      <c r="Y41">
        <v>69</v>
      </c>
      <c r="Z41" s="3">
        <f t="shared" si="0"/>
        <v>28.458600000000001</v>
      </c>
      <c r="AA41" s="3">
        <f t="shared" si="1"/>
        <v>28.444199999999999</v>
      </c>
      <c r="AB41" s="3">
        <f t="shared" si="2"/>
        <v>-1.4400000000001967E-2</v>
      </c>
      <c r="AC41">
        <f t="shared" si="3"/>
        <v>0.90249119513016574</v>
      </c>
      <c r="AD41">
        <f t="shared" si="4"/>
        <v>4.4557026458355665E-2</v>
      </c>
    </row>
    <row r="42" spans="1:30" x14ac:dyDescent="0.25">
      <c r="A42">
        <v>25.397200000000002</v>
      </c>
      <c r="B42">
        <v>25.340599999999998</v>
      </c>
      <c r="C42">
        <v>24.882999999999999</v>
      </c>
      <c r="D42">
        <v>25.732199999999999</v>
      </c>
      <c r="E42">
        <v>26.3444</v>
      </c>
      <c r="F42">
        <v>26.3291</v>
      </c>
      <c r="J42">
        <v>6</v>
      </c>
      <c r="K42">
        <v>6</v>
      </c>
      <c r="L42">
        <v>4</v>
      </c>
      <c r="M42">
        <v>20.3</v>
      </c>
      <c r="N42">
        <v>20.3</v>
      </c>
      <c r="O42">
        <v>16.100000000000001</v>
      </c>
      <c r="P42">
        <v>37.19</v>
      </c>
      <c r="Q42">
        <v>0</v>
      </c>
      <c r="R42">
        <v>103.98</v>
      </c>
      <c r="S42">
        <v>599790000</v>
      </c>
      <c r="T42">
        <v>14</v>
      </c>
      <c r="U42" t="s">
        <v>2027</v>
      </c>
      <c r="V42" t="s">
        <v>2027</v>
      </c>
      <c r="W42" t="s">
        <v>2028</v>
      </c>
      <c r="X42" t="s">
        <v>2029</v>
      </c>
      <c r="Y42">
        <v>691</v>
      </c>
      <c r="Z42" s="3">
        <f t="shared" si="0"/>
        <v>25.206933333333335</v>
      </c>
      <c r="AA42" s="3">
        <f t="shared" si="1"/>
        <v>26.135233333333332</v>
      </c>
      <c r="AB42" s="3">
        <f t="shared" si="2"/>
        <v>0.92829999999999657</v>
      </c>
      <c r="AC42">
        <f t="shared" si="3"/>
        <v>2.3107800528845611E-2</v>
      </c>
      <c r="AD42">
        <f t="shared" si="4"/>
        <v>1.6362413900312458</v>
      </c>
    </row>
    <row r="43" spans="1:30" x14ac:dyDescent="0.25">
      <c r="A43">
        <v>23.008800000000001</v>
      </c>
      <c r="B43">
        <v>23.7864</v>
      </c>
      <c r="C43">
        <v>22.855699999999999</v>
      </c>
      <c r="D43">
        <v>21.744700000000002</v>
      </c>
      <c r="E43">
        <v>22.844799999999999</v>
      </c>
      <c r="F43">
        <v>20.6953</v>
      </c>
      <c r="J43">
        <v>1</v>
      </c>
      <c r="K43">
        <v>1</v>
      </c>
      <c r="L43">
        <v>1</v>
      </c>
      <c r="M43">
        <v>23.3</v>
      </c>
      <c r="N43">
        <v>23.3</v>
      </c>
      <c r="O43">
        <v>23.3</v>
      </c>
      <c r="P43">
        <v>16.332000000000001</v>
      </c>
      <c r="Q43">
        <v>0</v>
      </c>
      <c r="R43">
        <v>11.01</v>
      </c>
      <c r="S43">
        <v>37420000</v>
      </c>
      <c r="T43">
        <v>1</v>
      </c>
      <c r="U43" t="s">
        <v>147</v>
      </c>
      <c r="V43" t="s">
        <v>147</v>
      </c>
      <c r="W43" t="s">
        <v>148</v>
      </c>
      <c r="X43" t="s">
        <v>149</v>
      </c>
      <c r="Y43">
        <v>71</v>
      </c>
      <c r="Z43" s="3">
        <f t="shared" si="0"/>
        <v>23.216966666666668</v>
      </c>
      <c r="AA43" s="3">
        <f t="shared" si="1"/>
        <v>21.761600000000001</v>
      </c>
      <c r="AB43" s="3">
        <f t="shared" si="2"/>
        <v>-1.4553666666666665</v>
      </c>
      <c r="AC43">
        <f t="shared" si="3"/>
        <v>0.100531431978094</v>
      </c>
      <c r="AD43">
        <f t="shared" si="4"/>
        <v>0.99769813127421947</v>
      </c>
    </row>
    <row r="44" spans="1:30" x14ac:dyDescent="0.25">
      <c r="A44">
        <v>23.084099999999999</v>
      </c>
      <c r="B44">
        <v>22.847200000000001</v>
      </c>
      <c r="C44">
        <v>22.278400000000001</v>
      </c>
      <c r="D44">
        <v>23.578900000000001</v>
      </c>
      <c r="E44">
        <v>23.5397</v>
      </c>
      <c r="F44">
        <v>23.945699999999999</v>
      </c>
      <c r="J44">
        <v>3</v>
      </c>
      <c r="K44">
        <v>3</v>
      </c>
      <c r="L44">
        <v>3</v>
      </c>
      <c r="M44">
        <v>7.6</v>
      </c>
      <c r="N44">
        <v>7.6</v>
      </c>
      <c r="O44">
        <v>7.6</v>
      </c>
      <c r="P44">
        <v>52.735999999999997</v>
      </c>
      <c r="Q44">
        <v>0</v>
      </c>
      <c r="R44">
        <v>30.074000000000002</v>
      </c>
      <c r="S44">
        <v>102350000</v>
      </c>
      <c r="T44">
        <v>8</v>
      </c>
      <c r="U44" t="s">
        <v>2256</v>
      </c>
      <c r="V44" t="s">
        <v>2256</v>
      </c>
      <c r="W44" t="s">
        <v>2257</v>
      </c>
      <c r="X44" t="s">
        <v>2258</v>
      </c>
      <c r="Y44">
        <v>768</v>
      </c>
      <c r="Z44" s="3">
        <f t="shared" si="0"/>
        <v>22.736566666666665</v>
      </c>
      <c r="AA44" s="3">
        <f t="shared" si="1"/>
        <v>23.688100000000002</v>
      </c>
      <c r="AB44" s="3">
        <f t="shared" si="2"/>
        <v>0.95153333333333734</v>
      </c>
      <c r="AC44">
        <f t="shared" si="3"/>
        <v>2.4875870985493809E-2</v>
      </c>
      <c r="AD44">
        <f t="shared" si="4"/>
        <v>1.6042217042477014</v>
      </c>
    </row>
    <row r="45" spans="1:30" x14ac:dyDescent="0.25">
      <c r="A45">
        <v>22.968299999999999</v>
      </c>
      <c r="B45">
        <v>22.241599999999998</v>
      </c>
      <c r="C45">
        <v>22.0411</v>
      </c>
      <c r="D45">
        <v>23.585699999999999</v>
      </c>
      <c r="E45">
        <v>23.2514</v>
      </c>
      <c r="F45">
        <v>23.7727</v>
      </c>
      <c r="J45">
        <v>2</v>
      </c>
      <c r="K45">
        <v>2</v>
      </c>
      <c r="L45">
        <v>2</v>
      </c>
      <c r="M45">
        <v>3.4</v>
      </c>
      <c r="N45">
        <v>3.4</v>
      </c>
      <c r="O45">
        <v>3.4</v>
      </c>
      <c r="P45">
        <v>116.92</v>
      </c>
      <c r="Q45">
        <v>0</v>
      </c>
      <c r="R45">
        <v>20.591999999999999</v>
      </c>
      <c r="S45">
        <v>79576000</v>
      </c>
      <c r="T45">
        <v>4</v>
      </c>
      <c r="U45" t="s">
        <v>132</v>
      </c>
      <c r="V45" t="s">
        <v>132</v>
      </c>
      <c r="W45" t="s">
        <v>133</v>
      </c>
      <c r="X45" t="s">
        <v>134</v>
      </c>
      <c r="Y45">
        <v>66</v>
      </c>
      <c r="Z45" s="3">
        <f t="shared" si="0"/>
        <v>22.417000000000002</v>
      </c>
      <c r="AA45" s="3">
        <f t="shared" si="1"/>
        <v>23.536600000000004</v>
      </c>
      <c r="AB45" s="3">
        <f t="shared" si="2"/>
        <v>1.1196000000000019</v>
      </c>
      <c r="AC45">
        <f t="shared" si="3"/>
        <v>2.49945038138451E-2</v>
      </c>
      <c r="AD45">
        <f t="shared" si="4"/>
        <v>1.6021554803576001</v>
      </c>
    </row>
    <row r="46" spans="1:30" x14ac:dyDescent="0.25">
      <c r="A46">
        <v>22.557200000000002</v>
      </c>
      <c r="B46">
        <v>22.157399999999999</v>
      </c>
      <c r="C46">
        <v>24.023</v>
      </c>
      <c r="D46">
        <v>22.4756</v>
      </c>
      <c r="E46">
        <v>20.355599999999999</v>
      </c>
      <c r="F46">
        <v>19.972999999999999</v>
      </c>
      <c r="J46">
        <v>2</v>
      </c>
      <c r="K46">
        <v>2</v>
      </c>
      <c r="L46">
        <v>2</v>
      </c>
      <c r="M46">
        <v>4.7</v>
      </c>
      <c r="N46">
        <v>4.7</v>
      </c>
      <c r="O46">
        <v>4.7</v>
      </c>
      <c r="P46">
        <v>60.976999999999997</v>
      </c>
      <c r="Q46">
        <v>0</v>
      </c>
      <c r="R46">
        <v>12.92</v>
      </c>
      <c r="S46">
        <v>12815000</v>
      </c>
      <c r="T46">
        <v>6</v>
      </c>
      <c r="U46" t="s">
        <v>156</v>
      </c>
      <c r="V46" t="s">
        <v>156</v>
      </c>
      <c r="W46" t="s">
        <v>157</v>
      </c>
      <c r="X46" t="s">
        <v>158</v>
      </c>
      <c r="Y46">
        <v>74</v>
      </c>
      <c r="Z46" s="3">
        <f t="shared" si="0"/>
        <v>22.912533333333332</v>
      </c>
      <c r="AA46" s="3">
        <f t="shared" si="1"/>
        <v>20.93473333333333</v>
      </c>
      <c r="AB46" s="3">
        <f t="shared" si="2"/>
        <v>-1.977800000000002</v>
      </c>
      <c r="AC46">
        <f t="shared" si="3"/>
        <v>0.10921949492738656</v>
      </c>
      <c r="AD46">
        <f t="shared" si="4"/>
        <v>0.96169983613920607</v>
      </c>
    </row>
    <row r="47" spans="1:30" x14ac:dyDescent="0.25">
      <c r="A47">
        <v>24.7498</v>
      </c>
      <c r="B47">
        <v>22.769600000000001</v>
      </c>
      <c r="C47">
        <v>23.3781</v>
      </c>
      <c r="D47">
        <v>22.663</v>
      </c>
      <c r="E47">
        <v>20.680599999999998</v>
      </c>
      <c r="F47">
        <v>19.6721</v>
      </c>
      <c r="J47">
        <v>3</v>
      </c>
      <c r="K47">
        <v>3</v>
      </c>
      <c r="L47">
        <v>3</v>
      </c>
      <c r="M47">
        <v>9.1999999999999993</v>
      </c>
      <c r="N47">
        <v>9.1999999999999993</v>
      </c>
      <c r="O47">
        <v>9.1999999999999993</v>
      </c>
      <c r="P47">
        <v>41.372999999999998</v>
      </c>
      <c r="Q47">
        <v>0</v>
      </c>
      <c r="R47">
        <v>20.425999999999998</v>
      </c>
      <c r="S47">
        <v>138320000</v>
      </c>
      <c r="T47">
        <v>5</v>
      </c>
      <c r="U47" t="s">
        <v>159</v>
      </c>
      <c r="V47" t="s">
        <v>159</v>
      </c>
      <c r="W47" t="s">
        <v>160</v>
      </c>
      <c r="X47" t="s">
        <v>161</v>
      </c>
      <c r="Y47">
        <v>75</v>
      </c>
      <c r="Z47" s="3">
        <f t="shared" si="0"/>
        <v>23.632500000000004</v>
      </c>
      <c r="AA47" s="3">
        <f t="shared" si="1"/>
        <v>21.005233333333333</v>
      </c>
      <c r="AB47" s="3">
        <f t="shared" si="2"/>
        <v>-2.6272666666666709</v>
      </c>
      <c r="AC47">
        <f t="shared" si="3"/>
        <v>6.7602039400860292E-2</v>
      </c>
      <c r="AD47">
        <f t="shared" si="4"/>
        <v>1.1700402021770018</v>
      </c>
    </row>
    <row r="48" spans="1:30" x14ac:dyDescent="0.25">
      <c r="A48">
        <v>29.032800000000002</v>
      </c>
      <c r="B48">
        <v>29.1617</v>
      </c>
      <c r="C48">
        <v>28.818000000000001</v>
      </c>
      <c r="D48">
        <v>29.327100000000002</v>
      </c>
      <c r="E48">
        <v>29.349599999999999</v>
      </c>
      <c r="F48">
        <v>29.4206</v>
      </c>
      <c r="J48">
        <v>28</v>
      </c>
      <c r="K48">
        <v>28</v>
      </c>
      <c r="L48">
        <v>21</v>
      </c>
      <c r="M48">
        <v>51.8</v>
      </c>
      <c r="N48">
        <v>51.8</v>
      </c>
      <c r="O48">
        <v>42.4</v>
      </c>
      <c r="P48">
        <v>69.602000000000004</v>
      </c>
      <c r="Q48">
        <v>0</v>
      </c>
      <c r="R48">
        <v>323.31</v>
      </c>
      <c r="S48">
        <v>6101100000</v>
      </c>
      <c r="T48">
        <v>106</v>
      </c>
      <c r="U48" t="s">
        <v>215</v>
      </c>
      <c r="V48" t="s">
        <v>215</v>
      </c>
      <c r="W48" t="s">
        <v>216</v>
      </c>
      <c r="X48" t="s">
        <v>217</v>
      </c>
      <c r="Y48">
        <v>93</v>
      </c>
      <c r="Z48" s="3">
        <f t="shared" si="0"/>
        <v>29.004166666666666</v>
      </c>
      <c r="AA48" s="3">
        <f t="shared" si="1"/>
        <v>29.365766666666662</v>
      </c>
      <c r="AB48" s="3">
        <f t="shared" si="2"/>
        <v>0.3615999999999957</v>
      </c>
      <c r="AC48">
        <f t="shared" si="3"/>
        <v>2.5523235503659925E-2</v>
      </c>
      <c r="AD48">
        <f t="shared" si="4"/>
        <v>1.5930642722581683</v>
      </c>
    </row>
    <row r="49" spans="1:30" x14ac:dyDescent="0.25">
      <c r="A49">
        <v>27.665199999999999</v>
      </c>
      <c r="B49">
        <v>27.959900000000001</v>
      </c>
      <c r="C49">
        <v>27.875699999999998</v>
      </c>
      <c r="D49">
        <v>28.191500000000001</v>
      </c>
      <c r="E49">
        <v>28.089500000000001</v>
      </c>
      <c r="F49">
        <v>28.218900000000001</v>
      </c>
      <c r="J49">
        <v>11</v>
      </c>
      <c r="K49">
        <v>11</v>
      </c>
      <c r="L49">
        <v>11</v>
      </c>
      <c r="M49">
        <v>53.9</v>
      </c>
      <c r="N49">
        <v>53.9</v>
      </c>
      <c r="O49">
        <v>53.9</v>
      </c>
      <c r="P49">
        <v>26.687999999999999</v>
      </c>
      <c r="Q49">
        <v>0</v>
      </c>
      <c r="R49">
        <v>119.55</v>
      </c>
      <c r="S49">
        <v>2706200000</v>
      </c>
      <c r="T49">
        <v>39</v>
      </c>
      <c r="U49" t="s">
        <v>807</v>
      </c>
      <c r="V49" t="s">
        <v>807</v>
      </c>
      <c r="W49" t="s">
        <v>808</v>
      </c>
      <c r="X49" t="s">
        <v>809</v>
      </c>
      <c r="Y49">
        <v>286</v>
      </c>
      <c r="Z49" s="3">
        <f t="shared" si="0"/>
        <v>27.833600000000001</v>
      </c>
      <c r="AA49" s="3">
        <f t="shared" si="1"/>
        <v>28.166633333333337</v>
      </c>
      <c r="AB49" s="3">
        <f t="shared" si="2"/>
        <v>0.3330333333333364</v>
      </c>
      <c r="AC49">
        <f t="shared" si="3"/>
        <v>2.5667824917722851E-2</v>
      </c>
      <c r="AD49">
        <f t="shared" si="4"/>
        <v>1.5906109317279786</v>
      </c>
    </row>
    <row r="50" spans="1:30" x14ac:dyDescent="0.25">
      <c r="A50">
        <v>23.570399999999999</v>
      </c>
      <c r="B50">
        <v>21.274899999999999</v>
      </c>
      <c r="C50">
        <v>22.881599999999999</v>
      </c>
      <c r="D50">
        <v>23.2593</v>
      </c>
      <c r="E50">
        <v>21.615100000000002</v>
      </c>
      <c r="F50">
        <v>20.869800000000001</v>
      </c>
      <c r="J50">
        <v>1</v>
      </c>
      <c r="K50">
        <v>1</v>
      </c>
      <c r="L50">
        <v>1</v>
      </c>
      <c r="M50">
        <v>2.6</v>
      </c>
      <c r="N50">
        <v>2.6</v>
      </c>
      <c r="O50">
        <v>2.6</v>
      </c>
      <c r="P50">
        <v>77.528000000000006</v>
      </c>
      <c r="Q50">
        <v>3.4483000000000001E-3</v>
      </c>
      <c r="R50">
        <v>6.4283999999999999</v>
      </c>
      <c r="S50">
        <v>0</v>
      </c>
      <c r="T50">
        <v>1</v>
      </c>
      <c r="U50" t="s">
        <v>168</v>
      </c>
      <c r="V50" t="s">
        <v>168</v>
      </c>
      <c r="W50" t="s">
        <v>169</v>
      </c>
      <c r="X50" t="s">
        <v>170</v>
      </c>
      <c r="Y50">
        <v>78</v>
      </c>
      <c r="Z50" s="3">
        <f t="shared" si="0"/>
        <v>22.575633333333332</v>
      </c>
      <c r="AA50" s="3">
        <f t="shared" si="1"/>
        <v>21.914733333333334</v>
      </c>
      <c r="AB50" s="3">
        <f t="shared" si="2"/>
        <v>-0.66089999999999804</v>
      </c>
      <c r="AC50">
        <f t="shared" si="3"/>
        <v>0.53710682345862115</v>
      </c>
      <c r="AD50">
        <f t="shared" si="4"/>
        <v>0.26993933026906741</v>
      </c>
    </row>
    <row r="51" spans="1:30" x14ac:dyDescent="0.25">
      <c r="A51">
        <v>22.322700000000001</v>
      </c>
      <c r="B51">
        <v>21.789899999999999</v>
      </c>
      <c r="C51">
        <v>23.627099999999999</v>
      </c>
      <c r="D51">
        <v>23.5411</v>
      </c>
      <c r="E51">
        <v>20.4634</v>
      </c>
      <c r="F51">
        <v>20.59</v>
      </c>
      <c r="J51">
        <v>3</v>
      </c>
      <c r="K51">
        <v>3</v>
      </c>
      <c r="L51">
        <v>3</v>
      </c>
      <c r="M51">
        <v>6.2</v>
      </c>
      <c r="N51">
        <v>6.2</v>
      </c>
      <c r="O51">
        <v>6.2</v>
      </c>
      <c r="P51">
        <v>57.192999999999998</v>
      </c>
      <c r="Q51">
        <v>0</v>
      </c>
      <c r="R51">
        <v>17.236999999999998</v>
      </c>
      <c r="S51">
        <v>66580000</v>
      </c>
      <c r="T51">
        <v>5</v>
      </c>
      <c r="U51" t="s">
        <v>171</v>
      </c>
      <c r="V51" t="s">
        <v>171</v>
      </c>
      <c r="W51" t="s">
        <v>172</v>
      </c>
      <c r="X51" t="s">
        <v>173</v>
      </c>
      <c r="Y51">
        <v>79</v>
      </c>
      <c r="Z51" s="3">
        <f t="shared" si="0"/>
        <v>22.579899999999999</v>
      </c>
      <c r="AA51" s="3">
        <f t="shared" si="1"/>
        <v>21.531499999999998</v>
      </c>
      <c r="AB51" s="3">
        <f t="shared" si="2"/>
        <v>-1.0484000000000009</v>
      </c>
      <c r="AC51">
        <f t="shared" si="3"/>
        <v>0.41129821328822053</v>
      </c>
      <c r="AD51">
        <f t="shared" si="4"/>
        <v>0.38584317709610572</v>
      </c>
    </row>
    <row r="52" spans="1:30" x14ac:dyDescent="0.25">
      <c r="A52">
        <v>28.406700000000001</v>
      </c>
      <c r="B52">
        <v>28.663499999999999</v>
      </c>
      <c r="C52">
        <v>28.204599999999999</v>
      </c>
      <c r="D52">
        <v>28.806899999999999</v>
      </c>
      <c r="E52">
        <v>28.912099999999999</v>
      </c>
      <c r="F52">
        <v>28.931100000000001</v>
      </c>
      <c r="J52">
        <v>24</v>
      </c>
      <c r="K52">
        <v>16</v>
      </c>
      <c r="L52">
        <v>16</v>
      </c>
      <c r="M52">
        <v>41.4</v>
      </c>
      <c r="N52">
        <v>29.8</v>
      </c>
      <c r="O52">
        <v>29.8</v>
      </c>
      <c r="P52">
        <v>80.272000000000006</v>
      </c>
      <c r="Q52">
        <v>0</v>
      </c>
      <c r="R52">
        <v>311.26</v>
      </c>
      <c r="S52">
        <v>4400000000</v>
      </c>
      <c r="T52">
        <v>91</v>
      </c>
      <c r="U52" t="s">
        <v>2332</v>
      </c>
      <c r="V52" t="s">
        <v>2332</v>
      </c>
      <c r="W52" t="s">
        <v>2333</v>
      </c>
      <c r="X52" t="s">
        <v>2334</v>
      </c>
      <c r="Y52">
        <v>795</v>
      </c>
      <c r="Z52" s="3">
        <f t="shared" si="0"/>
        <v>28.424933333333332</v>
      </c>
      <c r="AA52" s="3">
        <f t="shared" si="1"/>
        <v>28.883366666666664</v>
      </c>
      <c r="AB52" s="3">
        <f t="shared" si="2"/>
        <v>0.45843333333333192</v>
      </c>
      <c r="AC52">
        <f t="shared" si="3"/>
        <v>2.951561732723966E-2</v>
      </c>
      <c r="AD52">
        <f t="shared" si="4"/>
        <v>1.5299481289594734</v>
      </c>
    </row>
    <row r="53" spans="1:30" x14ac:dyDescent="0.25">
      <c r="A53">
        <v>23.534199999999998</v>
      </c>
      <c r="B53">
        <v>23.537800000000001</v>
      </c>
      <c r="C53">
        <v>23.6326</v>
      </c>
      <c r="D53">
        <v>24.128</v>
      </c>
      <c r="E53">
        <v>23.926400000000001</v>
      </c>
      <c r="F53">
        <v>23.755600000000001</v>
      </c>
      <c r="J53">
        <v>2</v>
      </c>
      <c r="K53">
        <v>2</v>
      </c>
      <c r="L53">
        <v>2</v>
      </c>
      <c r="M53">
        <v>3.8</v>
      </c>
      <c r="N53">
        <v>3.8</v>
      </c>
      <c r="O53">
        <v>3.8</v>
      </c>
      <c r="P53">
        <v>36.249000000000002</v>
      </c>
      <c r="Q53">
        <v>0</v>
      </c>
      <c r="R53">
        <v>12.916</v>
      </c>
      <c r="S53">
        <v>140880000</v>
      </c>
      <c r="T53">
        <v>8</v>
      </c>
      <c r="U53" t="s">
        <v>1265</v>
      </c>
      <c r="V53" t="s">
        <v>1265</v>
      </c>
      <c r="W53" t="s">
        <v>1266</v>
      </c>
      <c r="X53" t="s">
        <v>1267</v>
      </c>
      <c r="Y53">
        <v>438</v>
      </c>
      <c r="Z53" s="3">
        <f t="shared" si="0"/>
        <v>23.568200000000001</v>
      </c>
      <c r="AA53" s="3">
        <f t="shared" si="1"/>
        <v>23.936666666666667</v>
      </c>
      <c r="AB53" s="3">
        <f t="shared" si="2"/>
        <v>0.3684666666666665</v>
      </c>
      <c r="AC53">
        <f t="shared" si="3"/>
        <v>3.0505936910597147E-2</v>
      </c>
      <c r="AD53">
        <f t="shared" si="4"/>
        <v>1.5156156322400596</v>
      </c>
    </row>
    <row r="54" spans="1:30" x14ac:dyDescent="0.25">
      <c r="A54">
        <v>22.767299999999999</v>
      </c>
      <c r="B54">
        <v>21.39</v>
      </c>
      <c r="C54">
        <v>23.286200000000001</v>
      </c>
      <c r="D54">
        <v>22.66</v>
      </c>
      <c r="E54">
        <v>22.699200000000001</v>
      </c>
      <c r="F54">
        <v>21.4146</v>
      </c>
      <c r="J54">
        <v>2</v>
      </c>
      <c r="K54">
        <v>2</v>
      </c>
      <c r="L54">
        <v>2</v>
      </c>
      <c r="M54">
        <v>9.6</v>
      </c>
      <c r="N54">
        <v>9.6</v>
      </c>
      <c r="O54">
        <v>9.6</v>
      </c>
      <c r="P54">
        <v>31.88</v>
      </c>
      <c r="Q54">
        <v>0</v>
      </c>
      <c r="R54">
        <v>12.907</v>
      </c>
      <c r="S54">
        <v>49123000</v>
      </c>
      <c r="T54">
        <v>4</v>
      </c>
      <c r="U54" t="s">
        <v>180</v>
      </c>
      <c r="V54" t="s">
        <v>180</v>
      </c>
      <c r="W54" t="s">
        <v>181</v>
      </c>
      <c r="X54" t="s">
        <v>182</v>
      </c>
      <c r="Y54">
        <v>82</v>
      </c>
      <c r="Z54" s="3">
        <f t="shared" si="0"/>
        <v>22.481166666666667</v>
      </c>
      <c r="AA54" s="3">
        <f t="shared" si="1"/>
        <v>22.25793333333333</v>
      </c>
      <c r="AB54" s="3">
        <f t="shared" si="2"/>
        <v>-0.2232333333333365</v>
      </c>
      <c r="AC54">
        <f t="shared" si="3"/>
        <v>0.76757652280463173</v>
      </c>
      <c r="AD54">
        <f t="shared" si="4"/>
        <v>0.11487831712094043</v>
      </c>
    </row>
    <row r="55" spans="1:30" x14ac:dyDescent="0.25">
      <c r="A55">
        <v>22.285599999999999</v>
      </c>
      <c r="B55">
        <v>23.127300000000002</v>
      </c>
      <c r="C55">
        <v>22.527699999999999</v>
      </c>
      <c r="D55">
        <v>22.290800000000001</v>
      </c>
      <c r="E55">
        <v>21.952500000000001</v>
      </c>
      <c r="F55">
        <v>20.5092</v>
      </c>
      <c r="J55">
        <v>2</v>
      </c>
      <c r="K55">
        <v>2</v>
      </c>
      <c r="L55">
        <v>2</v>
      </c>
      <c r="M55">
        <v>4.9000000000000004</v>
      </c>
      <c r="N55">
        <v>4.9000000000000004</v>
      </c>
      <c r="O55">
        <v>4.9000000000000004</v>
      </c>
      <c r="P55">
        <v>85.852000000000004</v>
      </c>
      <c r="Q55">
        <v>0</v>
      </c>
      <c r="R55">
        <v>21.396000000000001</v>
      </c>
      <c r="S55">
        <v>22046000</v>
      </c>
      <c r="T55">
        <v>3</v>
      </c>
      <c r="U55" t="s">
        <v>183</v>
      </c>
      <c r="V55" t="s">
        <v>183</v>
      </c>
      <c r="W55" t="s">
        <v>184</v>
      </c>
      <c r="X55" t="s">
        <v>185</v>
      </c>
      <c r="Y55">
        <v>83</v>
      </c>
      <c r="Z55" s="3">
        <f t="shared" si="0"/>
        <v>22.646866666666668</v>
      </c>
      <c r="AA55" s="3">
        <f t="shared" si="1"/>
        <v>21.584166666666665</v>
      </c>
      <c r="AB55" s="3">
        <f t="shared" si="2"/>
        <v>-1.0627000000000031</v>
      </c>
      <c r="AC55">
        <f t="shared" si="3"/>
        <v>0.15167335488201081</v>
      </c>
      <c r="AD55">
        <f t="shared" si="4"/>
        <v>0.81909070691326624</v>
      </c>
    </row>
    <row r="56" spans="1:30" x14ac:dyDescent="0.25">
      <c r="A56">
        <v>26.755700000000001</v>
      </c>
      <c r="B56">
        <v>27.116099999999999</v>
      </c>
      <c r="C56">
        <v>26.530799999999999</v>
      </c>
      <c r="D56">
        <v>27.071899999999999</v>
      </c>
      <c r="E56">
        <v>26.6051</v>
      </c>
      <c r="F56">
        <v>26.689900000000002</v>
      </c>
      <c r="J56">
        <v>17</v>
      </c>
      <c r="K56">
        <v>17</v>
      </c>
      <c r="L56">
        <v>17</v>
      </c>
      <c r="M56">
        <v>22</v>
      </c>
      <c r="N56">
        <v>22</v>
      </c>
      <c r="O56">
        <v>22</v>
      </c>
      <c r="P56">
        <v>131.97999999999999</v>
      </c>
      <c r="Q56">
        <v>0</v>
      </c>
      <c r="R56">
        <v>323.31</v>
      </c>
      <c r="S56">
        <v>1207800000</v>
      </c>
      <c r="T56">
        <v>48</v>
      </c>
      <c r="U56" t="s">
        <v>186</v>
      </c>
      <c r="V56" t="s">
        <v>187</v>
      </c>
      <c r="W56" t="s">
        <v>188</v>
      </c>
      <c r="X56" t="s">
        <v>189</v>
      </c>
      <c r="Y56">
        <v>84</v>
      </c>
      <c r="Z56" s="3">
        <f t="shared" si="0"/>
        <v>26.800866666666668</v>
      </c>
      <c r="AA56" s="3">
        <f t="shared" si="1"/>
        <v>26.788966666666667</v>
      </c>
      <c r="AB56" s="3">
        <f t="shared" si="2"/>
        <v>-1.1900000000000688E-2</v>
      </c>
      <c r="AC56">
        <f t="shared" si="3"/>
        <v>0.95997761796328818</v>
      </c>
      <c r="AD56">
        <f t="shared" si="4"/>
        <v>1.7738892489966095E-2</v>
      </c>
    </row>
    <row r="57" spans="1:30" x14ac:dyDescent="0.25">
      <c r="A57">
        <v>30.755199999999999</v>
      </c>
      <c r="B57">
        <v>30.459900000000001</v>
      </c>
      <c r="C57">
        <v>30.587399999999999</v>
      </c>
      <c r="D57">
        <v>30.888999999999999</v>
      </c>
      <c r="E57">
        <v>30.872</v>
      </c>
      <c r="F57">
        <v>31.050999999999998</v>
      </c>
      <c r="J57">
        <v>25</v>
      </c>
      <c r="K57">
        <v>25</v>
      </c>
      <c r="L57">
        <v>25</v>
      </c>
      <c r="M57">
        <v>59.2</v>
      </c>
      <c r="N57">
        <v>59.2</v>
      </c>
      <c r="O57">
        <v>59.2</v>
      </c>
      <c r="P57">
        <v>50.975999999999999</v>
      </c>
      <c r="Q57">
        <v>0</v>
      </c>
      <c r="R57">
        <v>323.31</v>
      </c>
      <c r="S57">
        <v>19433000000</v>
      </c>
      <c r="T57">
        <v>158</v>
      </c>
      <c r="U57" t="s">
        <v>1395</v>
      </c>
      <c r="V57" t="s">
        <v>1395</v>
      </c>
      <c r="W57" t="s">
        <v>1396</v>
      </c>
      <c r="X57" t="s">
        <v>1397</v>
      </c>
      <c r="Y57">
        <v>482</v>
      </c>
      <c r="Z57" s="3">
        <f t="shared" si="0"/>
        <v>30.60083333333333</v>
      </c>
      <c r="AA57" s="3">
        <f t="shared" si="1"/>
        <v>30.937333333333331</v>
      </c>
      <c r="AB57" s="3">
        <f t="shared" si="2"/>
        <v>0.33650000000000091</v>
      </c>
      <c r="AC57">
        <f t="shared" si="3"/>
        <v>3.0684352965194416E-2</v>
      </c>
      <c r="AD57">
        <f t="shared" si="4"/>
        <v>1.5130830301642559</v>
      </c>
    </row>
    <row r="58" spans="1:30" x14ac:dyDescent="0.25">
      <c r="A58">
        <v>22.807300000000001</v>
      </c>
      <c r="B58">
        <v>21.378399999999999</v>
      </c>
      <c r="C58">
        <v>21.519600000000001</v>
      </c>
      <c r="D58">
        <v>22.0488</v>
      </c>
      <c r="E58">
        <v>21.818899999999999</v>
      </c>
      <c r="F58">
        <v>21.758800000000001</v>
      </c>
      <c r="J58">
        <v>2</v>
      </c>
      <c r="K58">
        <v>2</v>
      </c>
      <c r="L58">
        <v>2</v>
      </c>
      <c r="M58">
        <v>3.5</v>
      </c>
      <c r="N58">
        <v>3.5</v>
      </c>
      <c r="O58">
        <v>3.5</v>
      </c>
      <c r="P58">
        <v>76.106999999999999</v>
      </c>
      <c r="Q58">
        <v>0</v>
      </c>
      <c r="R58">
        <v>12.254</v>
      </c>
      <c r="S58">
        <v>15004000</v>
      </c>
      <c r="T58">
        <v>4</v>
      </c>
      <c r="U58" t="s">
        <v>193</v>
      </c>
      <c r="V58" t="s">
        <v>193</v>
      </c>
      <c r="W58" t="s">
        <v>194</v>
      </c>
      <c r="X58" t="s">
        <v>195</v>
      </c>
      <c r="Y58">
        <v>86</v>
      </c>
      <c r="Z58" s="3">
        <f t="shared" si="0"/>
        <v>21.901766666666663</v>
      </c>
      <c r="AA58" s="3">
        <f t="shared" si="1"/>
        <v>21.875499999999999</v>
      </c>
      <c r="AB58" s="3">
        <f t="shared" si="2"/>
        <v>-2.6266666666664662E-2</v>
      </c>
      <c r="AC58">
        <f t="shared" si="3"/>
        <v>0.95748974371242801</v>
      </c>
      <c r="AD58">
        <f t="shared" si="4"/>
        <v>1.8865869341536418E-2</v>
      </c>
    </row>
    <row r="59" spans="1:30" x14ac:dyDescent="0.25">
      <c r="A59">
        <v>22.649000000000001</v>
      </c>
      <c r="B59">
        <v>21.937100000000001</v>
      </c>
      <c r="C59">
        <v>23.305099999999999</v>
      </c>
      <c r="D59">
        <v>23.3155</v>
      </c>
      <c r="E59">
        <v>21.344899999999999</v>
      </c>
      <c r="F59">
        <v>21.787800000000001</v>
      </c>
      <c r="J59">
        <v>1</v>
      </c>
      <c r="K59">
        <v>1</v>
      </c>
      <c r="L59">
        <v>1</v>
      </c>
      <c r="M59">
        <v>4.0999999999999996</v>
      </c>
      <c r="N59">
        <v>4.0999999999999996</v>
      </c>
      <c r="O59">
        <v>4.0999999999999996</v>
      </c>
      <c r="P59">
        <v>37.106000000000002</v>
      </c>
      <c r="Q59">
        <v>5.4289000000000004E-3</v>
      </c>
      <c r="R59">
        <v>6.2156000000000002</v>
      </c>
      <c r="S59">
        <v>23102000</v>
      </c>
      <c r="T59">
        <v>2</v>
      </c>
      <c r="U59" t="s">
        <v>196</v>
      </c>
      <c r="V59" t="s">
        <v>196</v>
      </c>
      <c r="W59" t="s">
        <v>197</v>
      </c>
      <c r="X59" t="s">
        <v>198</v>
      </c>
      <c r="Y59">
        <v>87</v>
      </c>
      <c r="Z59" s="3">
        <f t="shared" si="0"/>
        <v>22.630399999999998</v>
      </c>
      <c r="AA59" s="3">
        <f t="shared" si="1"/>
        <v>22.1494</v>
      </c>
      <c r="AB59" s="3">
        <f t="shared" si="2"/>
        <v>-0.4809999999999981</v>
      </c>
      <c r="AC59">
        <f t="shared" si="3"/>
        <v>0.53840228833197445</v>
      </c>
      <c r="AD59">
        <f t="shared" si="4"/>
        <v>0.26889310292999841</v>
      </c>
    </row>
    <row r="60" spans="1:30" x14ac:dyDescent="0.25">
      <c r="A60">
        <v>23.271899999999999</v>
      </c>
      <c r="B60">
        <v>21.4693</v>
      </c>
      <c r="C60">
        <v>23.111000000000001</v>
      </c>
      <c r="D60">
        <v>21.9314</v>
      </c>
      <c r="E60">
        <v>20.474399999999999</v>
      </c>
      <c r="F60">
        <v>23.144300000000001</v>
      </c>
      <c r="J60">
        <v>2</v>
      </c>
      <c r="K60">
        <v>2</v>
      </c>
      <c r="L60">
        <v>2</v>
      </c>
      <c r="M60">
        <v>4.4000000000000004</v>
      </c>
      <c r="N60">
        <v>4.4000000000000004</v>
      </c>
      <c r="O60">
        <v>4.4000000000000004</v>
      </c>
      <c r="P60">
        <v>71.688999999999993</v>
      </c>
      <c r="Q60">
        <v>0</v>
      </c>
      <c r="R60">
        <v>11.49</v>
      </c>
      <c r="S60">
        <v>63684000</v>
      </c>
      <c r="T60">
        <v>2</v>
      </c>
      <c r="U60" t="s">
        <v>199</v>
      </c>
      <c r="V60" t="s">
        <v>199</v>
      </c>
      <c r="W60" t="s">
        <v>200</v>
      </c>
      <c r="X60" t="s">
        <v>201</v>
      </c>
      <c r="Y60">
        <v>88</v>
      </c>
      <c r="Z60" s="3">
        <f t="shared" si="0"/>
        <v>22.6174</v>
      </c>
      <c r="AA60" s="3">
        <f t="shared" si="1"/>
        <v>21.850033333333332</v>
      </c>
      <c r="AB60" s="3">
        <f t="shared" si="2"/>
        <v>-0.76736666666666764</v>
      </c>
      <c r="AC60">
        <f t="shared" si="3"/>
        <v>0.47016109138997025</v>
      </c>
      <c r="AD60">
        <f t="shared" si="4"/>
        <v>0.32775331416006148</v>
      </c>
    </row>
    <row r="61" spans="1:30" x14ac:dyDescent="0.25">
      <c r="A61">
        <v>26.561900000000001</v>
      </c>
      <c r="B61">
        <v>26.5443</v>
      </c>
      <c r="C61">
        <v>26.5046</v>
      </c>
      <c r="D61">
        <v>27.268999999999998</v>
      </c>
      <c r="E61">
        <v>26.7563</v>
      </c>
      <c r="F61">
        <v>27.027000000000001</v>
      </c>
      <c r="J61">
        <v>9</v>
      </c>
      <c r="K61">
        <v>9</v>
      </c>
      <c r="L61">
        <v>9</v>
      </c>
      <c r="M61">
        <v>25.9</v>
      </c>
      <c r="N61">
        <v>25.9</v>
      </c>
      <c r="O61">
        <v>25.9</v>
      </c>
      <c r="P61">
        <v>50.529000000000003</v>
      </c>
      <c r="Q61">
        <v>0</v>
      </c>
      <c r="R61">
        <v>86.451999999999998</v>
      </c>
      <c r="S61">
        <v>1198700000</v>
      </c>
      <c r="T61">
        <v>30</v>
      </c>
      <c r="U61" t="s">
        <v>2247</v>
      </c>
      <c r="V61" t="s">
        <v>2247</v>
      </c>
      <c r="W61" t="s">
        <v>2248</v>
      </c>
      <c r="X61" t="s">
        <v>2249</v>
      </c>
      <c r="Y61">
        <v>765</v>
      </c>
      <c r="Z61" s="3">
        <f t="shared" si="0"/>
        <v>26.536933333333334</v>
      </c>
      <c r="AA61" s="3">
        <f t="shared" si="1"/>
        <v>27.017433333333333</v>
      </c>
      <c r="AB61" s="3">
        <f t="shared" si="2"/>
        <v>0.48049999999999926</v>
      </c>
      <c r="AC61">
        <f t="shared" si="3"/>
        <v>3.2164094840272335E-2</v>
      </c>
      <c r="AD61">
        <f t="shared" si="4"/>
        <v>1.4926286659768508</v>
      </c>
    </row>
    <row r="62" spans="1:30" x14ac:dyDescent="0.25">
      <c r="A62">
        <v>22.727900000000002</v>
      </c>
      <c r="B62">
        <v>23.974</v>
      </c>
      <c r="C62">
        <v>22.1175</v>
      </c>
      <c r="D62">
        <v>21.375299999999999</v>
      </c>
      <c r="E62">
        <v>21.6845</v>
      </c>
      <c r="F62">
        <v>23.2485</v>
      </c>
      <c r="J62">
        <v>4</v>
      </c>
      <c r="K62">
        <v>4</v>
      </c>
      <c r="L62">
        <v>4</v>
      </c>
      <c r="M62">
        <v>3.3</v>
      </c>
      <c r="N62">
        <v>3.3</v>
      </c>
      <c r="O62">
        <v>3.3</v>
      </c>
      <c r="P62">
        <v>171.29</v>
      </c>
      <c r="Q62">
        <v>0</v>
      </c>
      <c r="R62">
        <v>21.997</v>
      </c>
      <c r="S62">
        <v>86901000</v>
      </c>
      <c r="T62">
        <v>5</v>
      </c>
      <c r="U62" t="s">
        <v>206</v>
      </c>
      <c r="V62" t="s">
        <v>206</v>
      </c>
      <c r="W62" t="s">
        <v>207</v>
      </c>
      <c r="X62" t="s">
        <v>208</v>
      </c>
      <c r="Y62">
        <v>90</v>
      </c>
      <c r="Z62" s="3">
        <f t="shared" si="0"/>
        <v>22.939800000000002</v>
      </c>
      <c r="AA62" s="3">
        <f t="shared" si="1"/>
        <v>22.102766666666668</v>
      </c>
      <c r="AB62" s="3">
        <f t="shared" si="2"/>
        <v>-0.83703333333333418</v>
      </c>
      <c r="AC62">
        <f t="shared" si="3"/>
        <v>0.35266308520285372</v>
      </c>
      <c r="AD62">
        <f t="shared" si="4"/>
        <v>0.45263999746813927</v>
      </c>
    </row>
    <row r="63" spans="1:30" x14ac:dyDescent="0.25">
      <c r="A63">
        <v>21.902799999999999</v>
      </c>
      <c r="B63">
        <v>21.688800000000001</v>
      </c>
      <c r="C63">
        <v>22.753900000000002</v>
      </c>
      <c r="D63">
        <v>24.0547</v>
      </c>
      <c r="E63">
        <v>19.924499999999998</v>
      </c>
      <c r="F63">
        <v>21.479600000000001</v>
      </c>
      <c r="J63">
        <v>4</v>
      </c>
      <c r="K63">
        <v>4</v>
      </c>
      <c r="L63">
        <v>4</v>
      </c>
      <c r="M63">
        <v>7.4</v>
      </c>
      <c r="N63">
        <v>7.4</v>
      </c>
      <c r="O63">
        <v>7.4</v>
      </c>
      <c r="P63">
        <v>92.902000000000001</v>
      </c>
      <c r="Q63">
        <v>0</v>
      </c>
      <c r="R63">
        <v>25.065000000000001</v>
      </c>
      <c r="S63">
        <v>106170000</v>
      </c>
      <c r="T63">
        <v>6</v>
      </c>
      <c r="U63" t="s">
        <v>209</v>
      </c>
      <c r="V63" t="s">
        <v>209</v>
      </c>
      <c r="W63" t="s">
        <v>210</v>
      </c>
      <c r="X63" t="s">
        <v>211</v>
      </c>
      <c r="Y63">
        <v>91</v>
      </c>
      <c r="Z63" s="3">
        <f t="shared" si="0"/>
        <v>22.115166666666667</v>
      </c>
      <c r="AA63" s="3">
        <f t="shared" si="1"/>
        <v>21.819599999999998</v>
      </c>
      <c r="AB63" s="3">
        <f t="shared" si="2"/>
        <v>-0.29556666666666942</v>
      </c>
      <c r="AC63">
        <f t="shared" si="3"/>
        <v>0.82435259694891283</v>
      </c>
      <c r="AD63">
        <f t="shared" si="4"/>
        <v>8.3886989570419068E-2</v>
      </c>
    </row>
    <row r="64" spans="1:30" x14ac:dyDescent="0.25">
      <c r="A64">
        <v>22.854500000000002</v>
      </c>
      <c r="B64">
        <v>23.883800000000001</v>
      </c>
      <c r="C64">
        <v>23.083400000000001</v>
      </c>
      <c r="D64">
        <v>21.79</v>
      </c>
      <c r="E64">
        <v>23.9176</v>
      </c>
      <c r="F64">
        <v>19.941800000000001</v>
      </c>
      <c r="J64">
        <v>2</v>
      </c>
      <c r="K64">
        <v>2</v>
      </c>
      <c r="L64">
        <v>2</v>
      </c>
      <c r="M64">
        <v>19.7</v>
      </c>
      <c r="N64">
        <v>19.7</v>
      </c>
      <c r="O64">
        <v>19.7</v>
      </c>
      <c r="P64">
        <v>15.529</v>
      </c>
      <c r="Q64">
        <v>0</v>
      </c>
      <c r="R64">
        <v>11.789</v>
      </c>
      <c r="S64">
        <v>110450000</v>
      </c>
      <c r="T64">
        <v>2</v>
      </c>
      <c r="U64" t="s">
        <v>212</v>
      </c>
      <c r="V64" t="s">
        <v>212</v>
      </c>
      <c r="W64" t="s">
        <v>213</v>
      </c>
      <c r="X64" t="s">
        <v>214</v>
      </c>
      <c r="Y64">
        <v>92</v>
      </c>
      <c r="Z64" s="3">
        <f t="shared" si="0"/>
        <v>23.273900000000001</v>
      </c>
      <c r="AA64" s="3">
        <f t="shared" si="1"/>
        <v>21.883133333333333</v>
      </c>
      <c r="AB64" s="3">
        <f t="shared" si="2"/>
        <v>-1.3907666666666678</v>
      </c>
      <c r="AC64">
        <f t="shared" si="3"/>
        <v>0.30752039831033323</v>
      </c>
      <c r="AD64">
        <f t="shared" si="4"/>
        <v>0.51212607149897138</v>
      </c>
    </row>
    <row r="65" spans="1:30" x14ac:dyDescent="0.25">
      <c r="A65">
        <v>30.946899999999999</v>
      </c>
      <c r="B65">
        <v>30.893799999999999</v>
      </c>
      <c r="C65">
        <v>30.843</v>
      </c>
      <c r="D65">
        <v>30.9879</v>
      </c>
      <c r="E65">
        <v>31.070499999999999</v>
      </c>
      <c r="F65">
        <v>31.1493</v>
      </c>
      <c r="J65">
        <v>49</v>
      </c>
      <c r="K65">
        <v>49</v>
      </c>
      <c r="L65">
        <v>49</v>
      </c>
      <c r="M65">
        <v>55.3</v>
      </c>
      <c r="N65">
        <v>55.3</v>
      </c>
      <c r="O65">
        <v>55.3</v>
      </c>
      <c r="P65">
        <v>112.42</v>
      </c>
      <c r="Q65">
        <v>0</v>
      </c>
      <c r="R65">
        <v>323.31</v>
      </c>
      <c r="S65">
        <v>21154000000</v>
      </c>
      <c r="T65">
        <v>285</v>
      </c>
      <c r="U65" t="s">
        <v>1594</v>
      </c>
      <c r="V65" t="s">
        <v>1595</v>
      </c>
      <c r="W65" t="s">
        <v>1596</v>
      </c>
      <c r="X65" t="s">
        <v>1597</v>
      </c>
      <c r="Y65">
        <v>546</v>
      </c>
      <c r="Z65" s="3">
        <f t="shared" si="0"/>
        <v>30.894566666666666</v>
      </c>
      <c r="AA65" s="3">
        <f t="shared" si="1"/>
        <v>31.069233333333333</v>
      </c>
      <c r="AB65" s="3">
        <f t="shared" si="2"/>
        <v>0.17466666666666697</v>
      </c>
      <c r="AC65">
        <f t="shared" si="3"/>
        <v>3.445123552646516E-2</v>
      </c>
      <c r="AD65">
        <f t="shared" si="4"/>
        <v>1.4627951983512986</v>
      </c>
    </row>
    <row r="66" spans="1:30" x14ac:dyDescent="0.25">
      <c r="A66">
        <v>21.71</v>
      </c>
      <c r="B66">
        <v>21.8323</v>
      </c>
      <c r="C66">
        <v>22.9284</v>
      </c>
      <c r="D66">
        <v>22.210999999999999</v>
      </c>
      <c r="E66">
        <v>19.630700000000001</v>
      </c>
      <c r="F66">
        <v>22.146999999999998</v>
      </c>
      <c r="J66">
        <v>1</v>
      </c>
      <c r="K66">
        <v>1</v>
      </c>
      <c r="L66">
        <v>1</v>
      </c>
      <c r="M66">
        <v>2.4</v>
      </c>
      <c r="N66">
        <v>2.4</v>
      </c>
      <c r="O66">
        <v>2.4</v>
      </c>
      <c r="P66">
        <v>65.521000000000001</v>
      </c>
      <c r="Q66">
        <v>3.3822000000000001E-3</v>
      </c>
      <c r="R66">
        <v>6.3569000000000004</v>
      </c>
      <c r="S66">
        <v>17667000</v>
      </c>
      <c r="T66">
        <v>1</v>
      </c>
      <c r="U66" t="s">
        <v>218</v>
      </c>
      <c r="V66" t="s">
        <v>218</v>
      </c>
      <c r="W66" t="s">
        <v>219</v>
      </c>
      <c r="X66" t="s">
        <v>220</v>
      </c>
      <c r="Y66">
        <v>94</v>
      </c>
      <c r="Z66" s="3">
        <f t="shared" si="0"/>
        <v>22.156899999999997</v>
      </c>
      <c r="AA66" s="3">
        <f t="shared" si="1"/>
        <v>21.329566666666668</v>
      </c>
      <c r="AB66" s="3">
        <f t="shared" si="2"/>
        <v>-0.82733333333332837</v>
      </c>
      <c r="AC66">
        <f t="shared" si="3"/>
        <v>0.42566434541387455</v>
      </c>
      <c r="AD66">
        <f t="shared" si="4"/>
        <v>0.37093272576484726</v>
      </c>
    </row>
    <row r="67" spans="1:30" x14ac:dyDescent="0.25">
      <c r="A67">
        <v>23.2911</v>
      </c>
      <c r="B67">
        <v>22.908200000000001</v>
      </c>
      <c r="C67">
        <v>23.617100000000001</v>
      </c>
      <c r="D67">
        <v>21.4269</v>
      </c>
      <c r="E67">
        <v>23.028400000000001</v>
      </c>
      <c r="F67">
        <v>19.709299999999999</v>
      </c>
      <c r="J67">
        <v>2</v>
      </c>
      <c r="K67">
        <v>2</v>
      </c>
      <c r="L67">
        <v>2</v>
      </c>
      <c r="M67">
        <v>2.7</v>
      </c>
      <c r="N67">
        <v>2.7</v>
      </c>
      <c r="O67">
        <v>2.7</v>
      </c>
      <c r="P67">
        <v>108.17</v>
      </c>
      <c r="Q67">
        <v>0</v>
      </c>
      <c r="R67">
        <v>12.099</v>
      </c>
      <c r="S67">
        <v>49845000</v>
      </c>
      <c r="T67">
        <v>3</v>
      </c>
      <c r="U67" t="s">
        <v>221</v>
      </c>
      <c r="V67" t="s">
        <v>221</v>
      </c>
      <c r="W67" t="s">
        <v>222</v>
      </c>
      <c r="X67" t="s">
        <v>223</v>
      </c>
      <c r="Y67">
        <v>95</v>
      </c>
      <c r="Z67" s="3">
        <f t="shared" ref="Z67:Z130" si="5">AVERAGE(A67:C67)</f>
        <v>23.272133333333333</v>
      </c>
      <c r="AA67" s="3">
        <f t="shared" ref="AA67:AA130" si="6">AVERAGE(D67:F67)</f>
        <v>21.388200000000001</v>
      </c>
      <c r="AB67" s="3">
        <f t="shared" ref="AB67:AB130" si="7">AA67-Z67</f>
        <v>-1.8839333333333315</v>
      </c>
      <c r="AC67">
        <f t="shared" ref="AC67:AC130" si="8">_xlfn.T.TEST(A67:C67,D67:F67,2,2)</f>
        <v>0.12691994797502604</v>
      </c>
      <c r="AD67">
        <f t="shared" ref="AD67:AD130" si="9">-LOG10(AC67)</f>
        <v>0.89647011459056447</v>
      </c>
    </row>
    <row r="68" spans="1:30" x14ac:dyDescent="0.25">
      <c r="A68">
        <v>25.1541</v>
      </c>
      <c r="B68">
        <v>25.0108</v>
      </c>
      <c r="C68">
        <v>22.886099999999999</v>
      </c>
      <c r="D68">
        <v>24.8858</v>
      </c>
      <c r="E68">
        <v>24.445399999999999</v>
      </c>
      <c r="F68">
        <v>19.6264</v>
      </c>
      <c r="J68">
        <v>5</v>
      </c>
      <c r="K68">
        <v>5</v>
      </c>
      <c r="L68">
        <v>5</v>
      </c>
      <c r="M68">
        <v>26.5</v>
      </c>
      <c r="N68">
        <v>26.5</v>
      </c>
      <c r="O68">
        <v>26.5</v>
      </c>
      <c r="P68">
        <v>29.634</v>
      </c>
      <c r="Q68">
        <v>0</v>
      </c>
      <c r="R68">
        <v>31.765000000000001</v>
      </c>
      <c r="S68">
        <v>239250000</v>
      </c>
      <c r="T68">
        <v>10</v>
      </c>
      <c r="U68" t="s">
        <v>224</v>
      </c>
      <c r="V68" t="s">
        <v>224</v>
      </c>
      <c r="W68" t="s">
        <v>225</v>
      </c>
      <c r="X68" t="s">
        <v>226</v>
      </c>
      <c r="Y68">
        <v>96</v>
      </c>
      <c r="Z68" s="3">
        <f t="shared" si="5"/>
        <v>24.350333333333335</v>
      </c>
      <c r="AA68" s="3">
        <f t="shared" si="6"/>
        <v>22.985866666666666</v>
      </c>
      <c r="AB68" s="3">
        <f t="shared" si="7"/>
        <v>-1.3644666666666687</v>
      </c>
      <c r="AC68">
        <f t="shared" si="8"/>
        <v>0.49892208247153108</v>
      </c>
      <c r="AD68">
        <f t="shared" si="9"/>
        <v>0.30196727360482589</v>
      </c>
    </row>
    <row r="69" spans="1:30" x14ac:dyDescent="0.25">
      <c r="A69">
        <v>23.735800000000001</v>
      </c>
      <c r="B69">
        <v>24.045500000000001</v>
      </c>
      <c r="C69">
        <v>22.9983</v>
      </c>
      <c r="D69">
        <v>24.776399999999999</v>
      </c>
      <c r="E69">
        <v>24.402100000000001</v>
      </c>
      <c r="F69">
        <v>24.7226</v>
      </c>
      <c r="J69">
        <v>4</v>
      </c>
      <c r="K69">
        <v>4</v>
      </c>
      <c r="L69">
        <v>4</v>
      </c>
      <c r="M69">
        <v>10.9</v>
      </c>
      <c r="N69">
        <v>10.9</v>
      </c>
      <c r="O69">
        <v>10.9</v>
      </c>
      <c r="P69">
        <v>63.972000000000001</v>
      </c>
      <c r="Q69">
        <v>0</v>
      </c>
      <c r="R69">
        <v>66.272999999999996</v>
      </c>
      <c r="S69">
        <v>211290000</v>
      </c>
      <c r="T69">
        <v>9</v>
      </c>
      <c r="U69" t="s">
        <v>135</v>
      </c>
      <c r="V69" t="s">
        <v>135</v>
      </c>
      <c r="W69" t="s">
        <v>136</v>
      </c>
      <c r="X69" t="s">
        <v>137</v>
      </c>
      <c r="Y69">
        <v>67</v>
      </c>
      <c r="Z69" s="3">
        <f t="shared" si="5"/>
        <v>23.5932</v>
      </c>
      <c r="AA69" s="3">
        <f t="shared" si="6"/>
        <v>24.633700000000001</v>
      </c>
      <c r="AB69" s="3">
        <f t="shared" si="7"/>
        <v>1.0405000000000015</v>
      </c>
      <c r="AC69">
        <f t="shared" si="8"/>
        <v>3.4998706461428136E-2</v>
      </c>
      <c r="AD69">
        <f t="shared" si="9"/>
        <v>1.4559480067081612</v>
      </c>
    </row>
    <row r="70" spans="1:30" x14ac:dyDescent="0.25">
      <c r="A70">
        <v>21.296099999999999</v>
      </c>
      <c r="B70">
        <v>21.390899999999998</v>
      </c>
      <c r="C70">
        <v>23.670200000000001</v>
      </c>
      <c r="D70">
        <v>24.329899999999999</v>
      </c>
      <c r="E70">
        <v>24.4223</v>
      </c>
      <c r="F70">
        <v>25.1113</v>
      </c>
      <c r="J70">
        <v>6</v>
      </c>
      <c r="K70">
        <v>6</v>
      </c>
      <c r="L70">
        <v>6</v>
      </c>
      <c r="M70">
        <v>12.9</v>
      </c>
      <c r="N70">
        <v>12.9</v>
      </c>
      <c r="O70">
        <v>12.9</v>
      </c>
      <c r="P70">
        <v>70.182000000000002</v>
      </c>
      <c r="Q70">
        <v>0</v>
      </c>
      <c r="R70">
        <v>39.695</v>
      </c>
      <c r="S70">
        <v>216390000</v>
      </c>
      <c r="T70">
        <v>8</v>
      </c>
      <c r="U70" t="s">
        <v>2725</v>
      </c>
      <c r="V70" t="s">
        <v>2725</v>
      </c>
      <c r="W70" t="s">
        <v>2726</v>
      </c>
      <c r="X70" t="s">
        <v>2727</v>
      </c>
      <c r="Y70">
        <v>931</v>
      </c>
      <c r="Z70" s="3">
        <f t="shared" si="5"/>
        <v>22.119066666666669</v>
      </c>
      <c r="AA70" s="3">
        <f t="shared" si="6"/>
        <v>24.621166666666667</v>
      </c>
      <c r="AB70" s="3">
        <f t="shared" si="7"/>
        <v>2.5020999999999987</v>
      </c>
      <c r="AC70">
        <f t="shared" si="8"/>
        <v>3.7189705180261039E-2</v>
      </c>
      <c r="AD70">
        <f t="shared" si="9"/>
        <v>1.4295772644776312</v>
      </c>
    </row>
    <row r="71" spans="1:30" x14ac:dyDescent="0.25">
      <c r="A71">
        <v>22.442799999999998</v>
      </c>
      <c r="B71">
        <v>22.0017</v>
      </c>
      <c r="C71">
        <v>22.771100000000001</v>
      </c>
      <c r="D71">
        <v>22.318899999999999</v>
      </c>
      <c r="E71">
        <v>21.889700000000001</v>
      </c>
      <c r="F71">
        <v>19.4726</v>
      </c>
      <c r="J71">
        <v>2</v>
      </c>
      <c r="K71">
        <v>2</v>
      </c>
      <c r="L71">
        <v>2</v>
      </c>
      <c r="M71">
        <v>4.0999999999999996</v>
      </c>
      <c r="N71">
        <v>4.0999999999999996</v>
      </c>
      <c r="O71">
        <v>4.0999999999999996</v>
      </c>
      <c r="P71">
        <v>45.744999999999997</v>
      </c>
      <c r="Q71">
        <v>0</v>
      </c>
      <c r="R71">
        <v>11.032</v>
      </c>
      <c r="S71">
        <v>27678000</v>
      </c>
      <c r="T71">
        <v>1</v>
      </c>
      <c r="U71" t="s">
        <v>233</v>
      </c>
      <c r="V71" t="s">
        <v>233</v>
      </c>
      <c r="W71" t="s">
        <v>234</v>
      </c>
      <c r="X71" t="s">
        <v>235</v>
      </c>
      <c r="Y71">
        <v>99</v>
      </c>
      <c r="Z71" s="3">
        <f t="shared" si="5"/>
        <v>22.405199999999997</v>
      </c>
      <c r="AA71" s="3">
        <f t="shared" si="6"/>
        <v>21.227066666666669</v>
      </c>
      <c r="AB71" s="3">
        <f t="shared" si="7"/>
        <v>-1.1781333333333279</v>
      </c>
      <c r="AC71">
        <f t="shared" si="8"/>
        <v>0.26669630710988879</v>
      </c>
      <c r="AD71">
        <f t="shared" si="9"/>
        <v>0.5739829978568104</v>
      </c>
    </row>
    <row r="72" spans="1:30" x14ac:dyDescent="0.25">
      <c r="A72">
        <v>22.127600000000001</v>
      </c>
      <c r="B72">
        <v>21.522400000000001</v>
      </c>
      <c r="C72">
        <v>23.2486</v>
      </c>
      <c r="D72">
        <v>21.722100000000001</v>
      </c>
      <c r="E72">
        <v>20.541699999999999</v>
      </c>
      <c r="F72">
        <v>22.999300000000002</v>
      </c>
      <c r="J72">
        <v>1</v>
      </c>
      <c r="K72">
        <v>1</v>
      </c>
      <c r="L72">
        <v>1</v>
      </c>
      <c r="M72">
        <v>1.5</v>
      </c>
      <c r="N72">
        <v>1.5</v>
      </c>
      <c r="O72">
        <v>1.5</v>
      </c>
      <c r="P72">
        <v>152.22</v>
      </c>
      <c r="Q72">
        <v>4.3572999999999997E-3</v>
      </c>
      <c r="R72">
        <v>6.2374000000000001</v>
      </c>
      <c r="S72">
        <v>34365000</v>
      </c>
      <c r="T72">
        <v>1</v>
      </c>
      <c r="U72" t="s">
        <v>236</v>
      </c>
      <c r="V72" t="s">
        <v>236</v>
      </c>
      <c r="W72" t="s">
        <v>237</v>
      </c>
      <c r="X72" t="s">
        <v>238</v>
      </c>
      <c r="Y72">
        <v>100</v>
      </c>
      <c r="Z72" s="3">
        <f t="shared" si="5"/>
        <v>22.299533333333333</v>
      </c>
      <c r="AA72" s="3">
        <f t="shared" si="6"/>
        <v>21.75436666666667</v>
      </c>
      <c r="AB72" s="3">
        <f t="shared" si="7"/>
        <v>-0.54516666666666325</v>
      </c>
      <c r="AC72">
        <f t="shared" si="8"/>
        <v>0.56547276651021305</v>
      </c>
      <c r="AD72">
        <f t="shared" si="9"/>
        <v>0.24758830610393515</v>
      </c>
    </row>
    <row r="73" spans="1:30" x14ac:dyDescent="0.25">
      <c r="A73">
        <v>23.020900000000001</v>
      </c>
      <c r="B73">
        <v>21.495000000000001</v>
      </c>
      <c r="C73">
        <v>22.563800000000001</v>
      </c>
      <c r="D73">
        <v>21.470199999999998</v>
      </c>
      <c r="E73">
        <v>22.014900000000001</v>
      </c>
      <c r="F73">
        <v>20.8688</v>
      </c>
      <c r="J73">
        <v>1</v>
      </c>
      <c r="K73">
        <v>1</v>
      </c>
      <c r="L73">
        <v>1</v>
      </c>
      <c r="M73">
        <v>1.7</v>
      </c>
      <c r="N73">
        <v>1.7</v>
      </c>
      <c r="O73">
        <v>1.7</v>
      </c>
      <c r="P73">
        <v>60.13</v>
      </c>
      <c r="Q73">
        <v>7.3068999999999999E-3</v>
      </c>
      <c r="R73">
        <v>6.0419999999999998</v>
      </c>
      <c r="S73">
        <v>15794000</v>
      </c>
      <c r="T73">
        <v>2</v>
      </c>
      <c r="U73" t="s">
        <v>239</v>
      </c>
      <c r="V73" t="s">
        <v>239</v>
      </c>
      <c r="W73" t="s">
        <v>240</v>
      </c>
      <c r="X73" t="s">
        <v>241</v>
      </c>
      <c r="Y73">
        <v>101</v>
      </c>
      <c r="Z73" s="3">
        <f t="shared" si="5"/>
        <v>22.3599</v>
      </c>
      <c r="AA73" s="3">
        <f t="shared" si="6"/>
        <v>21.451300000000003</v>
      </c>
      <c r="AB73" s="3">
        <f t="shared" si="7"/>
        <v>-0.9085999999999963</v>
      </c>
      <c r="AC73">
        <f t="shared" si="8"/>
        <v>0.18022256671170239</v>
      </c>
      <c r="AD73">
        <f t="shared" si="9"/>
        <v>0.74419082942384496</v>
      </c>
    </row>
    <row r="74" spans="1:30" x14ac:dyDescent="0.25">
      <c r="A74">
        <v>26.204000000000001</v>
      </c>
      <c r="B74">
        <v>26.407</v>
      </c>
      <c r="C74">
        <v>26.344000000000001</v>
      </c>
      <c r="D74">
        <v>26.6065</v>
      </c>
      <c r="E74">
        <v>26.687899999999999</v>
      </c>
      <c r="F74">
        <v>27.102900000000002</v>
      </c>
      <c r="J74">
        <v>5</v>
      </c>
      <c r="K74">
        <v>5</v>
      </c>
      <c r="L74">
        <v>5</v>
      </c>
      <c r="M74">
        <v>33.6</v>
      </c>
      <c r="N74">
        <v>33.6</v>
      </c>
      <c r="O74">
        <v>33.6</v>
      </c>
      <c r="P74">
        <v>16.445</v>
      </c>
      <c r="Q74">
        <v>0</v>
      </c>
      <c r="R74">
        <v>35.298999999999999</v>
      </c>
      <c r="S74">
        <v>947170000</v>
      </c>
      <c r="T74">
        <v>23</v>
      </c>
      <c r="U74" t="s">
        <v>1416</v>
      </c>
      <c r="V74" t="s">
        <v>1416</v>
      </c>
      <c r="W74" t="s">
        <v>1417</v>
      </c>
      <c r="X74" t="s">
        <v>1418</v>
      </c>
      <c r="Y74">
        <v>489</v>
      </c>
      <c r="Z74" s="3">
        <f t="shared" si="5"/>
        <v>26.318333333333339</v>
      </c>
      <c r="AA74" s="3">
        <f t="shared" si="6"/>
        <v>26.799099999999999</v>
      </c>
      <c r="AB74" s="3">
        <f t="shared" si="7"/>
        <v>0.48076666666666057</v>
      </c>
      <c r="AC74">
        <f t="shared" si="8"/>
        <v>4.3514057492564026E-2</v>
      </c>
      <c r="AD74">
        <f t="shared" si="9"/>
        <v>1.3613704187879037</v>
      </c>
    </row>
    <row r="75" spans="1:30" x14ac:dyDescent="0.25">
      <c r="A75">
        <v>27.461200000000002</v>
      </c>
      <c r="B75">
        <v>27.652000000000001</v>
      </c>
      <c r="C75">
        <v>27.7729</v>
      </c>
      <c r="D75">
        <v>26.908799999999999</v>
      </c>
      <c r="E75">
        <v>27.559799999999999</v>
      </c>
      <c r="F75">
        <v>27.773199999999999</v>
      </c>
      <c r="J75">
        <v>16</v>
      </c>
      <c r="K75">
        <v>16</v>
      </c>
      <c r="L75">
        <v>16</v>
      </c>
      <c r="M75">
        <v>26.7</v>
      </c>
      <c r="N75">
        <v>26.7</v>
      </c>
      <c r="O75">
        <v>26.7</v>
      </c>
      <c r="P75">
        <v>89.13</v>
      </c>
      <c r="Q75">
        <v>0</v>
      </c>
      <c r="R75">
        <v>136.19</v>
      </c>
      <c r="S75">
        <v>1871600000</v>
      </c>
      <c r="T75">
        <v>39</v>
      </c>
      <c r="U75" t="s">
        <v>245</v>
      </c>
      <c r="V75" t="s">
        <v>246</v>
      </c>
      <c r="W75" t="s">
        <v>247</v>
      </c>
      <c r="X75" t="s">
        <v>248</v>
      </c>
      <c r="Y75">
        <v>103</v>
      </c>
      <c r="Z75" s="3">
        <f t="shared" si="5"/>
        <v>27.628699999999998</v>
      </c>
      <c r="AA75" s="3">
        <f t="shared" si="6"/>
        <v>27.413933333333333</v>
      </c>
      <c r="AB75" s="3">
        <f t="shared" si="7"/>
        <v>-0.21476666666666588</v>
      </c>
      <c r="AC75">
        <f t="shared" si="8"/>
        <v>0.4789769306827249</v>
      </c>
      <c r="AD75">
        <f t="shared" si="9"/>
        <v>0.31968540332544354</v>
      </c>
    </row>
    <row r="76" spans="1:30" x14ac:dyDescent="0.25">
      <c r="A76">
        <v>24.882899999999999</v>
      </c>
      <c r="B76">
        <v>25.064599999999999</v>
      </c>
      <c r="C76">
        <v>24.056100000000001</v>
      </c>
      <c r="D76">
        <v>25.669</v>
      </c>
      <c r="E76">
        <v>25.634499999999999</v>
      </c>
      <c r="F76">
        <v>25.407</v>
      </c>
      <c r="J76">
        <v>3</v>
      </c>
      <c r="K76">
        <v>3</v>
      </c>
      <c r="L76">
        <v>3</v>
      </c>
      <c r="M76">
        <v>10.7</v>
      </c>
      <c r="N76">
        <v>10.7</v>
      </c>
      <c r="O76">
        <v>10.7</v>
      </c>
      <c r="P76">
        <v>53.542000000000002</v>
      </c>
      <c r="Q76">
        <v>0</v>
      </c>
      <c r="R76">
        <v>26.648</v>
      </c>
      <c r="S76">
        <v>410690000</v>
      </c>
      <c r="T76">
        <v>15</v>
      </c>
      <c r="U76" t="s">
        <v>1689</v>
      </c>
      <c r="V76" t="s">
        <v>1689</v>
      </c>
      <c r="W76" t="s">
        <v>1690</v>
      </c>
      <c r="X76" t="s">
        <v>1691</v>
      </c>
      <c r="Y76">
        <v>578</v>
      </c>
      <c r="Z76" s="3">
        <f t="shared" si="5"/>
        <v>24.667866666666669</v>
      </c>
      <c r="AA76" s="3">
        <f t="shared" si="6"/>
        <v>25.570166666666665</v>
      </c>
      <c r="AB76" s="3">
        <f t="shared" si="7"/>
        <v>0.90229999999999677</v>
      </c>
      <c r="AC76">
        <f t="shared" si="8"/>
        <v>4.8292557156073522E-2</v>
      </c>
      <c r="AD76">
        <f t="shared" si="9"/>
        <v>1.3161197975118759</v>
      </c>
    </row>
    <row r="77" spans="1:30" x14ac:dyDescent="0.25">
      <c r="A77">
        <v>21.877600000000001</v>
      </c>
      <c r="B77">
        <v>21.5245</v>
      </c>
      <c r="C77">
        <v>23.464400000000001</v>
      </c>
      <c r="D77">
        <v>23.272099999999998</v>
      </c>
      <c r="E77">
        <v>20.077999999999999</v>
      </c>
      <c r="F77">
        <v>22.008099999999999</v>
      </c>
      <c r="J77">
        <v>2</v>
      </c>
      <c r="K77">
        <v>2</v>
      </c>
      <c r="L77">
        <v>2</v>
      </c>
      <c r="M77">
        <v>9.4</v>
      </c>
      <c r="N77">
        <v>9.4</v>
      </c>
      <c r="O77">
        <v>9.4</v>
      </c>
      <c r="P77">
        <v>33.741999999999997</v>
      </c>
      <c r="Q77">
        <v>0</v>
      </c>
      <c r="R77">
        <v>12.583</v>
      </c>
      <c r="S77">
        <v>5295500</v>
      </c>
      <c r="T77">
        <v>2</v>
      </c>
      <c r="U77" t="s">
        <v>252</v>
      </c>
      <c r="V77" t="s">
        <v>252</v>
      </c>
      <c r="W77" t="s">
        <v>253</v>
      </c>
      <c r="X77" t="s">
        <v>254</v>
      </c>
      <c r="Y77">
        <v>105</v>
      </c>
      <c r="Z77" s="3">
        <f t="shared" si="5"/>
        <v>22.288833333333333</v>
      </c>
      <c r="AA77" s="3">
        <f t="shared" si="6"/>
        <v>21.786066666666667</v>
      </c>
      <c r="AB77" s="3">
        <f t="shared" si="7"/>
        <v>-0.50276666666666614</v>
      </c>
      <c r="AC77">
        <f t="shared" si="8"/>
        <v>0.67239072981787151</v>
      </c>
      <c r="AD77">
        <f t="shared" si="9"/>
        <v>0.1723782827648353</v>
      </c>
    </row>
    <row r="78" spans="1:30" x14ac:dyDescent="0.25">
      <c r="A78">
        <v>22.398700000000002</v>
      </c>
      <c r="B78">
        <v>22.543500000000002</v>
      </c>
      <c r="C78">
        <v>22.2928</v>
      </c>
      <c r="D78">
        <v>22.392399999999999</v>
      </c>
      <c r="E78">
        <v>22.2468</v>
      </c>
      <c r="F78">
        <v>19.167899999999999</v>
      </c>
      <c r="J78">
        <v>1</v>
      </c>
      <c r="K78">
        <v>1</v>
      </c>
      <c r="L78">
        <v>1</v>
      </c>
      <c r="M78">
        <v>19.399999999999999</v>
      </c>
      <c r="N78">
        <v>19.399999999999999</v>
      </c>
      <c r="O78">
        <v>19.399999999999999</v>
      </c>
      <c r="P78">
        <v>13.711</v>
      </c>
      <c r="Q78">
        <v>1.2375999999999999E-3</v>
      </c>
      <c r="R78">
        <v>7.2118000000000002</v>
      </c>
      <c r="S78">
        <v>19067000</v>
      </c>
      <c r="T78">
        <v>1</v>
      </c>
      <c r="U78" t="s">
        <v>255</v>
      </c>
      <c r="V78" t="s">
        <v>255</v>
      </c>
      <c r="W78" t="s">
        <v>256</v>
      </c>
      <c r="X78" t="s">
        <v>257</v>
      </c>
      <c r="Y78">
        <v>106</v>
      </c>
      <c r="Z78" s="3">
        <f t="shared" si="5"/>
        <v>22.411666666666665</v>
      </c>
      <c r="AA78" s="3">
        <f t="shared" si="6"/>
        <v>21.269033333333336</v>
      </c>
      <c r="AB78" s="3">
        <f t="shared" si="7"/>
        <v>-1.1426333333333289</v>
      </c>
      <c r="AC78">
        <f t="shared" si="8"/>
        <v>0.33926306380551119</v>
      </c>
      <c r="AD78">
        <f t="shared" si="9"/>
        <v>0.4694634202211776</v>
      </c>
    </row>
    <row r="79" spans="1:30" x14ac:dyDescent="0.25">
      <c r="A79">
        <v>24.310300000000002</v>
      </c>
      <c r="B79">
        <v>24.5487</v>
      </c>
      <c r="C79">
        <v>24.2423</v>
      </c>
      <c r="D79">
        <v>23.4102</v>
      </c>
      <c r="E79">
        <v>23.9953</v>
      </c>
      <c r="F79">
        <v>24.006900000000002</v>
      </c>
      <c r="J79">
        <v>5</v>
      </c>
      <c r="K79">
        <v>5</v>
      </c>
      <c r="L79">
        <v>5</v>
      </c>
      <c r="M79">
        <v>34.9</v>
      </c>
      <c r="N79">
        <v>34.9</v>
      </c>
      <c r="O79">
        <v>34.9</v>
      </c>
      <c r="P79">
        <v>24.593</v>
      </c>
      <c r="Q79">
        <v>0</v>
      </c>
      <c r="R79">
        <v>40.921999999999997</v>
      </c>
      <c r="S79">
        <v>161340000</v>
      </c>
      <c r="T79">
        <v>9</v>
      </c>
      <c r="U79" t="s">
        <v>258</v>
      </c>
      <c r="V79" t="s">
        <v>258</v>
      </c>
      <c r="W79" t="s">
        <v>259</v>
      </c>
      <c r="X79" t="s">
        <v>260</v>
      </c>
      <c r="Y79">
        <v>107</v>
      </c>
      <c r="Z79" s="3">
        <f t="shared" si="5"/>
        <v>24.367100000000004</v>
      </c>
      <c r="AA79" s="3">
        <f t="shared" si="6"/>
        <v>23.804133333333336</v>
      </c>
      <c r="AB79" s="3">
        <f t="shared" si="7"/>
        <v>-0.56296666666666795</v>
      </c>
      <c r="AC79">
        <f t="shared" si="8"/>
        <v>6.1018765491905401E-2</v>
      </c>
      <c r="AD79">
        <f t="shared" si="9"/>
        <v>1.21453658308294</v>
      </c>
    </row>
    <row r="80" spans="1:30" x14ac:dyDescent="0.25">
      <c r="A80">
        <v>26.889600000000002</v>
      </c>
      <c r="B80">
        <v>26.899000000000001</v>
      </c>
      <c r="C80">
        <v>27.936299999999999</v>
      </c>
      <c r="D80">
        <v>26.4528</v>
      </c>
      <c r="E80">
        <v>26.5153</v>
      </c>
      <c r="F80">
        <v>26.584099999999999</v>
      </c>
      <c r="J80">
        <v>8</v>
      </c>
      <c r="K80">
        <v>8</v>
      </c>
      <c r="L80">
        <v>8</v>
      </c>
      <c r="M80">
        <v>11.6</v>
      </c>
      <c r="N80">
        <v>11.6</v>
      </c>
      <c r="O80">
        <v>11.6</v>
      </c>
      <c r="P80">
        <v>108.8</v>
      </c>
      <c r="Q80">
        <v>0</v>
      </c>
      <c r="R80">
        <v>92.938999999999993</v>
      </c>
      <c r="S80">
        <v>1166700000</v>
      </c>
      <c r="T80">
        <v>27</v>
      </c>
      <c r="U80" t="s">
        <v>261</v>
      </c>
      <c r="V80" t="s">
        <v>261</v>
      </c>
      <c r="W80" t="s">
        <v>262</v>
      </c>
      <c r="X80" t="s">
        <v>263</v>
      </c>
      <c r="Y80">
        <v>108</v>
      </c>
      <c r="Z80" s="3">
        <f t="shared" si="5"/>
        <v>27.241633333333336</v>
      </c>
      <c r="AA80" s="3">
        <f t="shared" si="6"/>
        <v>26.517399999999999</v>
      </c>
      <c r="AB80" s="3">
        <f t="shared" si="7"/>
        <v>-0.72423333333333773</v>
      </c>
      <c r="AC80">
        <f t="shared" si="8"/>
        <v>0.10689698397161071</v>
      </c>
      <c r="AD80">
        <f t="shared" si="9"/>
        <v>0.97103454795272581</v>
      </c>
    </row>
    <row r="81" spans="1:30" x14ac:dyDescent="0.25">
      <c r="A81">
        <v>22.368500000000001</v>
      </c>
      <c r="B81">
        <v>23.054300000000001</v>
      </c>
      <c r="C81">
        <v>21.543900000000001</v>
      </c>
      <c r="D81">
        <v>22.384599999999999</v>
      </c>
      <c r="E81">
        <v>20.753900000000002</v>
      </c>
      <c r="F81">
        <v>20.3123</v>
      </c>
      <c r="J81">
        <v>2</v>
      </c>
      <c r="K81">
        <v>1</v>
      </c>
      <c r="L81">
        <v>1</v>
      </c>
      <c r="M81">
        <v>7.5</v>
      </c>
      <c r="N81">
        <v>4</v>
      </c>
      <c r="O81">
        <v>4</v>
      </c>
      <c r="P81">
        <v>38.924999999999997</v>
      </c>
      <c r="Q81">
        <v>2.3838000000000002E-3</v>
      </c>
      <c r="R81">
        <v>6.7508999999999997</v>
      </c>
      <c r="S81">
        <v>0</v>
      </c>
      <c r="T81">
        <v>1</v>
      </c>
      <c r="U81" t="s">
        <v>264</v>
      </c>
      <c r="V81" t="s">
        <v>264</v>
      </c>
      <c r="W81" t="s">
        <v>265</v>
      </c>
      <c r="X81" t="s">
        <v>266</v>
      </c>
      <c r="Y81">
        <v>109</v>
      </c>
      <c r="Z81" s="3">
        <f t="shared" si="5"/>
        <v>22.322233333333333</v>
      </c>
      <c r="AA81" s="3">
        <f t="shared" si="6"/>
        <v>21.150266666666667</v>
      </c>
      <c r="AB81" s="3">
        <f t="shared" si="7"/>
        <v>-1.1719666666666662</v>
      </c>
      <c r="AC81">
        <f t="shared" si="8"/>
        <v>0.2010820190573071</v>
      </c>
      <c r="AD81">
        <f t="shared" si="9"/>
        <v>0.69662676268682677</v>
      </c>
    </row>
    <row r="82" spans="1:30" x14ac:dyDescent="0.25">
      <c r="A82">
        <v>24.831199999999999</v>
      </c>
      <c r="B82">
        <v>24.482500000000002</v>
      </c>
      <c r="C82">
        <v>22.387499999999999</v>
      </c>
      <c r="D82">
        <v>22.080200000000001</v>
      </c>
      <c r="E82">
        <v>24.668199999999999</v>
      </c>
      <c r="F82">
        <v>24.411799999999999</v>
      </c>
      <c r="J82">
        <v>6</v>
      </c>
      <c r="K82">
        <v>6</v>
      </c>
      <c r="L82">
        <v>6</v>
      </c>
      <c r="M82">
        <v>29.2</v>
      </c>
      <c r="N82">
        <v>29.2</v>
      </c>
      <c r="O82">
        <v>29.2</v>
      </c>
      <c r="P82">
        <v>30.241</v>
      </c>
      <c r="Q82">
        <v>0</v>
      </c>
      <c r="R82">
        <v>34.520000000000003</v>
      </c>
      <c r="S82">
        <v>170780000</v>
      </c>
      <c r="T82">
        <v>5</v>
      </c>
      <c r="U82" t="s">
        <v>267</v>
      </c>
      <c r="V82" t="s">
        <v>267</v>
      </c>
      <c r="W82" t="s">
        <v>268</v>
      </c>
      <c r="X82" t="s">
        <v>269</v>
      </c>
      <c r="Y82">
        <v>110</v>
      </c>
      <c r="Z82" s="3">
        <f t="shared" si="5"/>
        <v>23.900400000000001</v>
      </c>
      <c r="AA82" s="3">
        <f t="shared" si="6"/>
        <v>23.720066666666668</v>
      </c>
      <c r="AB82" s="3">
        <f t="shared" si="7"/>
        <v>-0.18033333333333346</v>
      </c>
      <c r="AC82">
        <f t="shared" si="8"/>
        <v>0.88015880776054789</v>
      </c>
      <c r="AD82">
        <f t="shared" si="9"/>
        <v>5.5438960677537126E-2</v>
      </c>
    </row>
    <row r="83" spans="1:30" x14ac:dyDescent="0.25">
      <c r="A83">
        <v>22.519500000000001</v>
      </c>
      <c r="B83">
        <v>24.412500000000001</v>
      </c>
      <c r="C83">
        <v>23.349599999999999</v>
      </c>
      <c r="D83">
        <v>24.8691</v>
      </c>
      <c r="E83">
        <v>24.8691</v>
      </c>
      <c r="F83">
        <v>25.2896</v>
      </c>
      <c r="J83">
        <v>6</v>
      </c>
      <c r="K83">
        <v>6</v>
      </c>
      <c r="L83">
        <v>6</v>
      </c>
      <c r="M83">
        <v>25.2</v>
      </c>
      <c r="N83">
        <v>25.2</v>
      </c>
      <c r="O83">
        <v>25.2</v>
      </c>
      <c r="P83">
        <v>28.134</v>
      </c>
      <c r="Q83">
        <v>0</v>
      </c>
      <c r="R83">
        <v>35.524000000000001</v>
      </c>
      <c r="S83">
        <v>266730000</v>
      </c>
      <c r="T83">
        <v>7</v>
      </c>
      <c r="U83" t="s">
        <v>2831</v>
      </c>
      <c r="V83" t="s">
        <v>2831</v>
      </c>
      <c r="W83" t="s">
        <v>2832</v>
      </c>
      <c r="X83" t="s">
        <v>2833</v>
      </c>
      <c r="Y83">
        <v>966</v>
      </c>
      <c r="Z83" s="3">
        <f t="shared" si="5"/>
        <v>23.427199999999999</v>
      </c>
      <c r="AA83" s="3">
        <f t="shared" si="6"/>
        <v>25.009266666666665</v>
      </c>
      <c r="AB83" s="3">
        <f t="shared" si="7"/>
        <v>1.5820666666666661</v>
      </c>
      <c r="AC83">
        <f t="shared" si="8"/>
        <v>4.892523518350491E-2</v>
      </c>
      <c r="AD83">
        <f t="shared" si="9"/>
        <v>1.3104670780122623</v>
      </c>
    </row>
    <row r="84" spans="1:30" x14ac:dyDescent="0.25">
      <c r="A84">
        <v>29.834</v>
      </c>
      <c r="B84">
        <v>29.948799999999999</v>
      </c>
      <c r="C84">
        <v>29.500399999999999</v>
      </c>
      <c r="D84">
        <v>30.427</v>
      </c>
      <c r="E84">
        <v>30.2316</v>
      </c>
      <c r="F84">
        <v>30.057099999999998</v>
      </c>
      <c r="J84">
        <v>31</v>
      </c>
      <c r="K84">
        <v>31</v>
      </c>
      <c r="L84">
        <v>21</v>
      </c>
      <c r="M84">
        <v>59.6</v>
      </c>
      <c r="N84">
        <v>59.6</v>
      </c>
      <c r="O84">
        <v>42</v>
      </c>
      <c r="P84">
        <v>70.67</v>
      </c>
      <c r="Q84">
        <v>0</v>
      </c>
      <c r="R84">
        <v>323.31</v>
      </c>
      <c r="S84">
        <v>11246000000</v>
      </c>
      <c r="T84">
        <v>140</v>
      </c>
      <c r="U84" t="s">
        <v>623</v>
      </c>
      <c r="V84" t="s">
        <v>624</v>
      </c>
      <c r="W84" t="s">
        <v>625</v>
      </c>
      <c r="X84" t="s">
        <v>626</v>
      </c>
      <c r="Y84">
        <v>226</v>
      </c>
      <c r="Z84" s="3">
        <f t="shared" si="5"/>
        <v>29.761066666666665</v>
      </c>
      <c r="AA84" s="3">
        <f t="shared" si="6"/>
        <v>30.238566666666667</v>
      </c>
      <c r="AB84" s="3">
        <f t="shared" si="7"/>
        <v>0.4775000000000027</v>
      </c>
      <c r="AC84">
        <f t="shared" si="8"/>
        <v>4.9811175308432709E-2</v>
      </c>
      <c r="AD84">
        <f t="shared" si="9"/>
        <v>1.3026732108485253</v>
      </c>
    </row>
    <row r="85" spans="1:30" x14ac:dyDescent="0.25">
      <c r="A85">
        <v>27.2346</v>
      </c>
      <c r="B85">
        <v>27.599799999999998</v>
      </c>
      <c r="C85">
        <v>27.3308</v>
      </c>
      <c r="D85">
        <v>28.863399999999999</v>
      </c>
      <c r="E85">
        <v>28.2441</v>
      </c>
      <c r="F85">
        <v>27.778400000000001</v>
      </c>
      <c r="J85">
        <v>13</v>
      </c>
      <c r="K85">
        <v>13</v>
      </c>
      <c r="L85">
        <v>13</v>
      </c>
      <c r="M85">
        <v>25</v>
      </c>
      <c r="N85">
        <v>25</v>
      </c>
      <c r="O85">
        <v>25</v>
      </c>
      <c r="P85">
        <v>63.543999999999997</v>
      </c>
      <c r="Q85">
        <v>0</v>
      </c>
      <c r="R85">
        <v>105.48</v>
      </c>
      <c r="S85">
        <v>2992800000</v>
      </c>
      <c r="T85">
        <v>35</v>
      </c>
      <c r="U85" t="s">
        <v>897</v>
      </c>
      <c r="V85" t="s">
        <v>897</v>
      </c>
      <c r="W85" t="s">
        <v>898</v>
      </c>
      <c r="X85" t="s">
        <v>899</v>
      </c>
      <c r="Y85">
        <v>315</v>
      </c>
      <c r="Z85" s="3">
        <f t="shared" si="5"/>
        <v>27.388400000000001</v>
      </c>
      <c r="AA85" s="3">
        <f t="shared" si="6"/>
        <v>28.295300000000001</v>
      </c>
      <c r="AB85" s="3">
        <f t="shared" si="7"/>
        <v>0.90690000000000026</v>
      </c>
      <c r="AC85">
        <f t="shared" si="8"/>
        <v>5.2674239795489131E-2</v>
      </c>
      <c r="AD85">
        <f t="shared" si="9"/>
        <v>1.2784017234940737</v>
      </c>
    </row>
    <row r="86" spans="1:30" x14ac:dyDescent="0.25">
      <c r="A86">
        <v>23.124199999999998</v>
      </c>
      <c r="B86">
        <v>23.180099999999999</v>
      </c>
      <c r="C86">
        <v>23.577999999999999</v>
      </c>
      <c r="D86">
        <v>22.8231</v>
      </c>
      <c r="E86">
        <v>23.3276</v>
      </c>
      <c r="F86">
        <v>21.324000000000002</v>
      </c>
      <c r="J86">
        <v>2</v>
      </c>
      <c r="K86">
        <v>2</v>
      </c>
      <c r="L86">
        <v>2</v>
      </c>
      <c r="M86">
        <v>3.8</v>
      </c>
      <c r="N86">
        <v>3.8</v>
      </c>
      <c r="O86">
        <v>3.8</v>
      </c>
      <c r="P86">
        <v>88.884</v>
      </c>
      <c r="Q86">
        <v>0</v>
      </c>
      <c r="R86">
        <v>20.437999999999999</v>
      </c>
      <c r="S86">
        <v>56595000</v>
      </c>
      <c r="T86">
        <v>6</v>
      </c>
      <c r="U86" t="s">
        <v>280</v>
      </c>
      <c r="V86" t="s">
        <v>280</v>
      </c>
      <c r="W86" t="s">
        <v>281</v>
      </c>
      <c r="X86" t="s">
        <v>282</v>
      </c>
      <c r="Y86">
        <v>114</v>
      </c>
      <c r="Z86" s="3">
        <f t="shared" si="5"/>
        <v>23.2941</v>
      </c>
      <c r="AA86" s="3">
        <f t="shared" si="6"/>
        <v>22.491566666666667</v>
      </c>
      <c r="AB86" s="3">
        <f t="shared" si="7"/>
        <v>-0.80253333333333288</v>
      </c>
      <c r="AC86">
        <f t="shared" si="8"/>
        <v>0.26415178494919345</v>
      </c>
      <c r="AD86">
        <f t="shared" si="9"/>
        <v>0.57814645031504641</v>
      </c>
    </row>
    <row r="87" spans="1:30" x14ac:dyDescent="0.25">
      <c r="A87">
        <v>21.896999999999998</v>
      </c>
      <c r="B87">
        <v>23.042200000000001</v>
      </c>
      <c r="C87">
        <v>23.224</v>
      </c>
      <c r="D87">
        <v>21.375699999999998</v>
      </c>
      <c r="E87">
        <v>23.4817</v>
      </c>
      <c r="F87">
        <v>21.255199999999999</v>
      </c>
      <c r="J87">
        <v>1</v>
      </c>
      <c r="K87">
        <v>1</v>
      </c>
      <c r="L87">
        <v>1</v>
      </c>
      <c r="M87">
        <v>9</v>
      </c>
      <c r="N87">
        <v>9</v>
      </c>
      <c r="O87">
        <v>9</v>
      </c>
      <c r="P87">
        <v>19.343</v>
      </c>
      <c r="Q87">
        <v>0</v>
      </c>
      <c r="R87">
        <v>24.922000000000001</v>
      </c>
      <c r="S87">
        <v>92822000</v>
      </c>
      <c r="T87">
        <v>3</v>
      </c>
      <c r="U87" t="s">
        <v>283</v>
      </c>
      <c r="V87" t="s">
        <v>283</v>
      </c>
      <c r="W87" t="s">
        <v>284</v>
      </c>
      <c r="X87" t="s">
        <v>285</v>
      </c>
      <c r="Y87">
        <v>115</v>
      </c>
      <c r="Z87" s="3">
        <f t="shared" si="5"/>
        <v>22.721066666666669</v>
      </c>
      <c r="AA87" s="3">
        <f t="shared" si="6"/>
        <v>22.037533333333332</v>
      </c>
      <c r="AB87" s="3">
        <f t="shared" si="7"/>
        <v>-0.68353333333333666</v>
      </c>
      <c r="AC87">
        <f t="shared" si="8"/>
        <v>0.45835297033721295</v>
      </c>
      <c r="AD87">
        <f t="shared" si="9"/>
        <v>0.33879994987758977</v>
      </c>
    </row>
    <row r="88" spans="1:30" x14ac:dyDescent="0.25">
      <c r="A88">
        <v>28.3841</v>
      </c>
      <c r="B88">
        <v>28.5123</v>
      </c>
      <c r="C88">
        <v>27.514299999999999</v>
      </c>
      <c r="D88">
        <v>28.169799999999999</v>
      </c>
      <c r="E88">
        <v>28.146100000000001</v>
      </c>
      <c r="F88">
        <v>27.988499999999998</v>
      </c>
      <c r="J88">
        <v>44</v>
      </c>
      <c r="K88">
        <v>44</v>
      </c>
      <c r="L88">
        <v>44</v>
      </c>
      <c r="M88">
        <v>26.5</v>
      </c>
      <c r="N88">
        <v>26.5</v>
      </c>
      <c r="O88">
        <v>26.5</v>
      </c>
      <c r="P88">
        <v>244.5</v>
      </c>
      <c r="Q88">
        <v>0</v>
      </c>
      <c r="R88">
        <v>323.31</v>
      </c>
      <c r="S88">
        <v>2897900000</v>
      </c>
      <c r="T88">
        <v>106</v>
      </c>
      <c r="U88" t="s">
        <v>286</v>
      </c>
      <c r="V88" t="s">
        <v>286</v>
      </c>
      <c r="W88" t="s">
        <v>287</v>
      </c>
      <c r="X88" t="s">
        <v>288</v>
      </c>
      <c r="Y88">
        <v>116</v>
      </c>
      <c r="Z88" s="3">
        <f t="shared" si="5"/>
        <v>28.136899999999997</v>
      </c>
      <c r="AA88" s="3">
        <f t="shared" si="6"/>
        <v>28.101466666666667</v>
      </c>
      <c r="AB88" s="3">
        <f t="shared" si="7"/>
        <v>-3.5433333333330097E-2</v>
      </c>
      <c r="AC88">
        <f t="shared" si="8"/>
        <v>0.91680591204195983</v>
      </c>
      <c r="AD88">
        <f t="shared" si="9"/>
        <v>3.7722594810671493E-2</v>
      </c>
    </row>
    <row r="89" spans="1:30" x14ac:dyDescent="0.25">
      <c r="A89">
        <v>31.475000000000001</v>
      </c>
      <c r="B89">
        <v>31.245999999999999</v>
      </c>
      <c r="C89">
        <v>30.5379</v>
      </c>
      <c r="D89">
        <v>32.273099999999999</v>
      </c>
      <c r="E89">
        <v>31.917000000000002</v>
      </c>
      <c r="F89">
        <v>31.6951</v>
      </c>
      <c r="J89">
        <v>42</v>
      </c>
      <c r="K89">
        <v>42</v>
      </c>
      <c r="L89">
        <v>42</v>
      </c>
      <c r="M89">
        <v>68.599999999999994</v>
      </c>
      <c r="N89">
        <v>68.599999999999994</v>
      </c>
      <c r="O89">
        <v>68.599999999999994</v>
      </c>
      <c r="P89">
        <v>73.680000000000007</v>
      </c>
      <c r="Q89">
        <v>0</v>
      </c>
      <c r="R89">
        <v>323.31</v>
      </c>
      <c r="S89">
        <v>34858000000</v>
      </c>
      <c r="T89">
        <v>281</v>
      </c>
      <c r="U89" t="s">
        <v>1011</v>
      </c>
      <c r="V89" t="s">
        <v>1011</v>
      </c>
      <c r="W89" t="s">
        <v>1012</v>
      </c>
      <c r="X89" t="s">
        <v>1013</v>
      </c>
      <c r="Y89">
        <v>355</v>
      </c>
      <c r="Z89" s="3">
        <f t="shared" si="5"/>
        <v>31.086300000000005</v>
      </c>
      <c r="AA89" s="3">
        <f t="shared" si="6"/>
        <v>31.961733333333331</v>
      </c>
      <c r="AB89" s="3">
        <f t="shared" si="7"/>
        <v>0.8754333333333264</v>
      </c>
      <c r="AC89">
        <f t="shared" si="8"/>
        <v>5.6089214959791113E-2</v>
      </c>
      <c r="AD89">
        <f t="shared" si="9"/>
        <v>1.2511206384539655</v>
      </c>
    </row>
    <row r="90" spans="1:30" x14ac:dyDescent="0.25">
      <c r="A90">
        <v>22.1236</v>
      </c>
      <c r="B90">
        <v>21.003</v>
      </c>
      <c r="C90">
        <v>22.8553</v>
      </c>
      <c r="D90">
        <v>21.4284</v>
      </c>
      <c r="E90">
        <v>21.5808</v>
      </c>
      <c r="F90">
        <v>22.690200000000001</v>
      </c>
      <c r="J90">
        <v>1</v>
      </c>
      <c r="K90">
        <v>1</v>
      </c>
      <c r="L90">
        <v>1</v>
      </c>
      <c r="M90">
        <v>4.0999999999999996</v>
      </c>
      <c r="N90">
        <v>4.0999999999999996</v>
      </c>
      <c r="O90">
        <v>4.0999999999999996</v>
      </c>
      <c r="P90">
        <v>35.610999999999997</v>
      </c>
      <c r="Q90">
        <v>3.4721999999999999E-3</v>
      </c>
      <c r="R90">
        <v>6.4721000000000002</v>
      </c>
      <c r="S90">
        <v>51505000</v>
      </c>
      <c r="T90">
        <v>2</v>
      </c>
      <c r="U90" t="s">
        <v>292</v>
      </c>
      <c r="V90" t="s">
        <v>292</v>
      </c>
      <c r="W90" t="s">
        <v>293</v>
      </c>
      <c r="X90" t="s">
        <v>294</v>
      </c>
      <c r="Y90">
        <v>118</v>
      </c>
      <c r="Z90" s="3">
        <f t="shared" si="5"/>
        <v>21.993966666666665</v>
      </c>
      <c r="AA90" s="3">
        <f t="shared" si="6"/>
        <v>21.899799999999999</v>
      </c>
      <c r="AB90" s="3">
        <f t="shared" si="7"/>
        <v>-9.4166666666666288E-2</v>
      </c>
      <c r="AC90">
        <f t="shared" si="8"/>
        <v>0.89494421478587083</v>
      </c>
      <c r="AD90">
        <f t="shared" si="9"/>
        <v>4.8204035036868639E-2</v>
      </c>
    </row>
    <row r="91" spans="1:30" x14ac:dyDescent="0.25">
      <c r="A91">
        <v>25.309799999999999</v>
      </c>
      <c r="B91">
        <v>25.3246</v>
      </c>
      <c r="C91">
        <v>24.6905</v>
      </c>
      <c r="D91">
        <v>26.217400000000001</v>
      </c>
      <c r="E91">
        <v>25.596399999999999</v>
      </c>
      <c r="F91">
        <v>25.747800000000002</v>
      </c>
      <c r="J91">
        <v>6</v>
      </c>
      <c r="K91">
        <v>6</v>
      </c>
      <c r="L91">
        <v>6</v>
      </c>
      <c r="M91">
        <v>35.700000000000003</v>
      </c>
      <c r="N91">
        <v>35.700000000000003</v>
      </c>
      <c r="O91">
        <v>35.700000000000003</v>
      </c>
      <c r="P91">
        <v>26.227</v>
      </c>
      <c r="Q91">
        <v>0</v>
      </c>
      <c r="R91">
        <v>51.273000000000003</v>
      </c>
      <c r="S91">
        <v>516390000</v>
      </c>
      <c r="T91">
        <v>13</v>
      </c>
      <c r="U91" t="s">
        <v>190</v>
      </c>
      <c r="V91" t="s">
        <v>190</v>
      </c>
      <c r="W91" t="s">
        <v>191</v>
      </c>
      <c r="X91" t="s">
        <v>192</v>
      </c>
      <c r="Y91">
        <v>85</v>
      </c>
      <c r="Z91" s="3">
        <f t="shared" si="5"/>
        <v>25.1083</v>
      </c>
      <c r="AA91" s="3">
        <f t="shared" si="6"/>
        <v>25.853866666666665</v>
      </c>
      <c r="AB91" s="3">
        <f t="shared" si="7"/>
        <v>0.74556666666666516</v>
      </c>
      <c r="AC91">
        <f t="shared" si="8"/>
        <v>5.6435407481167578E-2</v>
      </c>
      <c r="AD91">
        <f t="shared" si="9"/>
        <v>1.2484483348669766</v>
      </c>
    </row>
    <row r="92" spans="1:30" x14ac:dyDescent="0.25">
      <c r="A92">
        <v>23.101199999999999</v>
      </c>
      <c r="B92">
        <v>22.419899999999998</v>
      </c>
      <c r="C92">
        <v>23.517700000000001</v>
      </c>
      <c r="D92">
        <v>21.83</v>
      </c>
      <c r="E92">
        <v>22.152100000000001</v>
      </c>
      <c r="F92">
        <v>20.515899999999998</v>
      </c>
      <c r="J92">
        <v>1</v>
      </c>
      <c r="K92">
        <v>1</v>
      </c>
      <c r="L92">
        <v>1</v>
      </c>
      <c r="M92">
        <v>4.2</v>
      </c>
      <c r="N92">
        <v>4.2</v>
      </c>
      <c r="O92">
        <v>4.2</v>
      </c>
      <c r="P92">
        <v>47.354999999999997</v>
      </c>
      <c r="Q92">
        <v>6.3223999999999997E-3</v>
      </c>
      <c r="R92">
        <v>6.0861000000000001</v>
      </c>
      <c r="S92">
        <v>10056000</v>
      </c>
      <c r="T92">
        <v>0</v>
      </c>
      <c r="U92" t="s">
        <v>298</v>
      </c>
      <c r="V92" t="s">
        <v>298</v>
      </c>
      <c r="W92" t="s">
        <v>299</v>
      </c>
      <c r="X92" t="s">
        <v>300</v>
      </c>
      <c r="Y92">
        <v>120</v>
      </c>
      <c r="Z92" s="3">
        <f t="shared" si="5"/>
        <v>23.012933333333333</v>
      </c>
      <c r="AA92" s="3">
        <f t="shared" si="6"/>
        <v>21.499333333333336</v>
      </c>
      <c r="AB92" s="3">
        <f t="shared" si="7"/>
        <v>-1.5135999999999967</v>
      </c>
      <c r="AC92">
        <f t="shared" si="8"/>
        <v>6.3423362775160627E-2</v>
      </c>
      <c r="AD92">
        <f t="shared" si="9"/>
        <v>1.1977507349362</v>
      </c>
    </row>
    <row r="93" spans="1:30" x14ac:dyDescent="0.25">
      <c r="A93">
        <v>22.4834</v>
      </c>
      <c r="B93">
        <v>22.437100000000001</v>
      </c>
      <c r="C93">
        <v>22.7089</v>
      </c>
      <c r="D93">
        <v>21.334700000000002</v>
      </c>
      <c r="E93">
        <v>22.155999999999999</v>
      </c>
      <c r="F93">
        <v>23.5136</v>
      </c>
      <c r="J93">
        <v>2</v>
      </c>
      <c r="K93">
        <v>2</v>
      </c>
      <c r="L93">
        <v>2</v>
      </c>
      <c r="M93">
        <v>19.399999999999999</v>
      </c>
      <c r="N93">
        <v>19.399999999999999</v>
      </c>
      <c r="O93">
        <v>19.399999999999999</v>
      </c>
      <c r="P93">
        <v>11.428000000000001</v>
      </c>
      <c r="Q93">
        <v>0</v>
      </c>
      <c r="R93">
        <v>14.534000000000001</v>
      </c>
      <c r="S93">
        <v>112310000</v>
      </c>
      <c r="T93">
        <v>6</v>
      </c>
      <c r="U93" t="s">
        <v>301</v>
      </c>
      <c r="V93" t="s">
        <v>301</v>
      </c>
      <c r="W93" t="s">
        <v>302</v>
      </c>
      <c r="X93" t="s">
        <v>303</v>
      </c>
      <c r="Y93">
        <v>121</v>
      </c>
      <c r="Z93" s="3">
        <f t="shared" si="5"/>
        <v>22.543133333333333</v>
      </c>
      <c r="AA93" s="3">
        <f t="shared" si="6"/>
        <v>22.334766666666667</v>
      </c>
      <c r="AB93" s="3">
        <f t="shared" si="7"/>
        <v>-0.20836666666666659</v>
      </c>
      <c r="AC93">
        <f t="shared" si="8"/>
        <v>0.76136519564034044</v>
      </c>
      <c r="AD93">
        <f t="shared" si="9"/>
        <v>0.1184069800128856</v>
      </c>
    </row>
    <row r="94" spans="1:30" x14ac:dyDescent="0.25">
      <c r="A94">
        <v>21.659300000000002</v>
      </c>
      <c r="B94">
        <v>22.6541</v>
      </c>
      <c r="C94">
        <v>22.7134</v>
      </c>
      <c r="D94">
        <v>21.599</v>
      </c>
      <c r="E94">
        <v>21.174900000000001</v>
      </c>
      <c r="F94">
        <v>21.2713</v>
      </c>
      <c r="J94">
        <v>1</v>
      </c>
      <c r="K94">
        <v>1</v>
      </c>
      <c r="L94">
        <v>1</v>
      </c>
      <c r="M94">
        <v>7.8</v>
      </c>
      <c r="N94">
        <v>7.8</v>
      </c>
      <c r="O94">
        <v>7.8</v>
      </c>
      <c r="P94">
        <v>37.432000000000002</v>
      </c>
      <c r="Q94">
        <v>0</v>
      </c>
      <c r="R94">
        <v>81.158000000000001</v>
      </c>
      <c r="S94">
        <v>19064000</v>
      </c>
      <c r="T94">
        <v>3</v>
      </c>
      <c r="U94" t="s">
        <v>304</v>
      </c>
      <c r="V94" t="s">
        <v>304</v>
      </c>
      <c r="W94" t="s">
        <v>305</v>
      </c>
      <c r="X94" t="s">
        <v>306</v>
      </c>
      <c r="Y94">
        <v>122</v>
      </c>
      <c r="Z94" s="3">
        <f t="shared" si="5"/>
        <v>22.342266666666671</v>
      </c>
      <c r="AA94" s="3">
        <f t="shared" si="6"/>
        <v>21.348399999999998</v>
      </c>
      <c r="AB94" s="3">
        <f t="shared" si="7"/>
        <v>-0.99386666666667267</v>
      </c>
      <c r="AC94">
        <f t="shared" si="8"/>
        <v>5.2912732571828922E-2</v>
      </c>
      <c r="AD94">
        <f t="shared" si="9"/>
        <v>1.2764398096223044</v>
      </c>
    </row>
    <row r="95" spans="1:30" x14ac:dyDescent="0.25">
      <c r="A95">
        <v>22.738399999999999</v>
      </c>
      <c r="B95">
        <v>22.418299999999999</v>
      </c>
      <c r="C95">
        <v>24.0991</v>
      </c>
      <c r="D95">
        <v>20.733799999999999</v>
      </c>
      <c r="E95">
        <v>23.2136</v>
      </c>
      <c r="F95">
        <v>21.365100000000002</v>
      </c>
      <c r="J95">
        <v>2</v>
      </c>
      <c r="K95">
        <v>2</v>
      </c>
      <c r="L95">
        <v>2</v>
      </c>
      <c r="M95">
        <v>4.5</v>
      </c>
      <c r="N95">
        <v>4.5</v>
      </c>
      <c r="O95">
        <v>4.5</v>
      </c>
      <c r="P95">
        <v>54.972000000000001</v>
      </c>
      <c r="Q95">
        <v>0</v>
      </c>
      <c r="R95">
        <v>11.991</v>
      </c>
      <c r="S95">
        <v>97633000</v>
      </c>
      <c r="T95">
        <v>2</v>
      </c>
      <c r="U95" t="s">
        <v>307</v>
      </c>
      <c r="V95" t="s">
        <v>307</v>
      </c>
      <c r="W95" t="s">
        <v>308</v>
      </c>
      <c r="X95" t="s">
        <v>309</v>
      </c>
      <c r="Y95">
        <v>123</v>
      </c>
      <c r="Z95" s="3">
        <f t="shared" si="5"/>
        <v>23.085266666666666</v>
      </c>
      <c r="AA95" s="3">
        <f t="shared" si="6"/>
        <v>21.770833333333332</v>
      </c>
      <c r="AB95" s="3">
        <f t="shared" si="7"/>
        <v>-1.3144333333333336</v>
      </c>
      <c r="AC95">
        <f t="shared" si="8"/>
        <v>0.22005371695475479</v>
      </c>
      <c r="AD95">
        <f t="shared" si="9"/>
        <v>0.65747129131686821</v>
      </c>
    </row>
    <row r="96" spans="1:30" x14ac:dyDescent="0.25">
      <c r="A96">
        <v>21.442299999999999</v>
      </c>
      <c r="B96">
        <v>21.7715</v>
      </c>
      <c r="C96">
        <v>23.3399</v>
      </c>
      <c r="D96">
        <v>22.084099999999999</v>
      </c>
      <c r="E96">
        <v>21.5137</v>
      </c>
      <c r="F96">
        <v>21.1968</v>
      </c>
      <c r="J96">
        <v>1</v>
      </c>
      <c r="K96">
        <v>1</v>
      </c>
      <c r="L96">
        <v>1</v>
      </c>
      <c r="M96">
        <v>2.5</v>
      </c>
      <c r="N96">
        <v>2.5</v>
      </c>
      <c r="O96">
        <v>2.5</v>
      </c>
      <c r="P96">
        <v>74.605000000000004</v>
      </c>
      <c r="Q96">
        <v>5.3134999999999996E-3</v>
      </c>
      <c r="R96">
        <v>6.1096000000000004</v>
      </c>
      <c r="S96">
        <v>16152000</v>
      </c>
      <c r="T96">
        <v>3</v>
      </c>
      <c r="U96" t="s">
        <v>310</v>
      </c>
      <c r="V96" t="s">
        <v>310</v>
      </c>
      <c r="W96" t="s">
        <v>311</v>
      </c>
      <c r="X96" t="s">
        <v>312</v>
      </c>
      <c r="Y96">
        <v>124</v>
      </c>
      <c r="Z96" s="3">
        <f t="shared" si="5"/>
        <v>22.184566666666665</v>
      </c>
      <c r="AA96" s="3">
        <f t="shared" si="6"/>
        <v>21.598200000000002</v>
      </c>
      <c r="AB96" s="3">
        <f t="shared" si="7"/>
        <v>-0.58636666666666315</v>
      </c>
      <c r="AC96">
        <f t="shared" si="8"/>
        <v>0.41167457732120094</v>
      </c>
      <c r="AD96">
        <f t="shared" si="9"/>
        <v>0.38544595172979856</v>
      </c>
    </row>
    <row r="97" spans="1:30" x14ac:dyDescent="0.25">
      <c r="A97">
        <v>25.511099999999999</v>
      </c>
      <c r="B97">
        <v>25.734400000000001</v>
      </c>
      <c r="C97">
        <v>26.155100000000001</v>
      </c>
      <c r="D97">
        <v>25.0291</v>
      </c>
      <c r="E97">
        <v>25.132400000000001</v>
      </c>
      <c r="F97">
        <v>25.5731</v>
      </c>
      <c r="J97">
        <v>11</v>
      </c>
      <c r="K97">
        <v>11</v>
      </c>
      <c r="L97">
        <v>10</v>
      </c>
      <c r="M97">
        <v>21</v>
      </c>
      <c r="N97">
        <v>21</v>
      </c>
      <c r="O97">
        <v>19.5</v>
      </c>
      <c r="P97">
        <v>75.022000000000006</v>
      </c>
      <c r="Q97">
        <v>0</v>
      </c>
      <c r="R97">
        <v>83.929000000000002</v>
      </c>
      <c r="S97">
        <v>431530000</v>
      </c>
      <c r="T97">
        <v>20</v>
      </c>
      <c r="U97" t="s">
        <v>313</v>
      </c>
      <c r="V97" t="s">
        <v>313</v>
      </c>
      <c r="W97" t="s">
        <v>314</v>
      </c>
      <c r="X97" t="s">
        <v>315</v>
      </c>
      <c r="Y97">
        <v>125</v>
      </c>
      <c r="Z97" s="3">
        <f t="shared" si="5"/>
        <v>25.8002</v>
      </c>
      <c r="AA97" s="3">
        <f t="shared" si="6"/>
        <v>25.244866666666667</v>
      </c>
      <c r="AB97" s="3">
        <f t="shared" si="7"/>
        <v>-0.55533333333333346</v>
      </c>
      <c r="AC97">
        <f t="shared" si="8"/>
        <v>9.2205435505838873E-2</v>
      </c>
      <c r="AD97">
        <f t="shared" si="9"/>
        <v>1.0352434765536171</v>
      </c>
    </row>
    <row r="98" spans="1:30" x14ac:dyDescent="0.25">
      <c r="A98">
        <v>24.5914</v>
      </c>
      <c r="B98">
        <v>25.063700000000001</v>
      </c>
      <c r="C98">
        <v>25.176200000000001</v>
      </c>
      <c r="D98">
        <v>25.8873</v>
      </c>
      <c r="E98">
        <v>25.5701</v>
      </c>
      <c r="F98">
        <v>25.314699999999998</v>
      </c>
      <c r="J98">
        <v>7</v>
      </c>
      <c r="K98">
        <v>7</v>
      </c>
      <c r="L98">
        <v>7</v>
      </c>
      <c r="M98">
        <v>37.799999999999997</v>
      </c>
      <c r="N98">
        <v>37.799999999999997</v>
      </c>
      <c r="O98">
        <v>37.799999999999997</v>
      </c>
      <c r="P98">
        <v>36.500999999999998</v>
      </c>
      <c r="Q98">
        <v>0</v>
      </c>
      <c r="R98">
        <v>106.75</v>
      </c>
      <c r="S98">
        <v>471150000</v>
      </c>
      <c r="T98">
        <v>21</v>
      </c>
      <c r="U98" t="s">
        <v>1807</v>
      </c>
      <c r="V98" t="s">
        <v>1807</v>
      </c>
      <c r="W98" t="s">
        <v>1808</v>
      </c>
      <c r="X98" t="s">
        <v>1809</v>
      </c>
      <c r="Y98">
        <v>616</v>
      </c>
      <c r="Z98" s="3">
        <f t="shared" si="5"/>
        <v>24.943766666666665</v>
      </c>
      <c r="AA98" s="3">
        <f t="shared" si="6"/>
        <v>25.590699999999998</v>
      </c>
      <c r="AB98" s="3">
        <f t="shared" si="7"/>
        <v>0.64693333333333314</v>
      </c>
      <c r="AC98">
        <f t="shared" si="8"/>
        <v>5.6884580430326535E-2</v>
      </c>
      <c r="AD98">
        <f t="shared" si="9"/>
        <v>1.2450054408379858</v>
      </c>
    </row>
    <row r="99" spans="1:30" x14ac:dyDescent="0.25">
      <c r="A99">
        <v>23.4147</v>
      </c>
      <c r="B99">
        <v>24.181000000000001</v>
      </c>
      <c r="C99">
        <v>23.7135</v>
      </c>
      <c r="D99">
        <v>22.365100000000002</v>
      </c>
      <c r="E99">
        <v>20.947099999999999</v>
      </c>
      <c r="F99">
        <v>23.6798</v>
      </c>
      <c r="J99">
        <v>3</v>
      </c>
      <c r="K99">
        <v>3</v>
      </c>
      <c r="L99">
        <v>3</v>
      </c>
      <c r="M99">
        <v>6</v>
      </c>
      <c r="N99">
        <v>6</v>
      </c>
      <c r="O99">
        <v>6</v>
      </c>
      <c r="P99">
        <v>90.063000000000002</v>
      </c>
      <c r="Q99">
        <v>0</v>
      </c>
      <c r="R99">
        <v>17.623000000000001</v>
      </c>
      <c r="S99">
        <v>105830000</v>
      </c>
      <c r="T99">
        <v>6</v>
      </c>
      <c r="U99" t="s">
        <v>319</v>
      </c>
      <c r="V99" t="s">
        <v>319</v>
      </c>
      <c r="W99" t="s">
        <v>320</v>
      </c>
      <c r="X99" t="s">
        <v>321</v>
      </c>
      <c r="Y99">
        <v>127</v>
      </c>
      <c r="Z99" s="3">
        <f t="shared" si="5"/>
        <v>23.769733333333335</v>
      </c>
      <c r="AA99" s="3">
        <f t="shared" si="6"/>
        <v>22.330666666666669</v>
      </c>
      <c r="AB99" s="3">
        <f t="shared" si="7"/>
        <v>-1.4390666666666654</v>
      </c>
      <c r="AC99">
        <f t="shared" si="8"/>
        <v>0.15410359367468635</v>
      </c>
      <c r="AD99">
        <f t="shared" si="9"/>
        <v>0.81218723347568789</v>
      </c>
    </row>
    <row r="100" spans="1:30" x14ac:dyDescent="0.25">
      <c r="A100">
        <v>21.6675</v>
      </c>
      <c r="B100">
        <v>22.6008</v>
      </c>
      <c r="C100">
        <v>23.6661</v>
      </c>
      <c r="D100">
        <v>22.696300000000001</v>
      </c>
      <c r="E100">
        <v>21.7043</v>
      </c>
      <c r="F100">
        <v>22.798999999999999</v>
      </c>
      <c r="J100">
        <v>2</v>
      </c>
      <c r="K100">
        <v>2</v>
      </c>
      <c r="L100">
        <v>1</v>
      </c>
      <c r="M100">
        <v>7.1</v>
      </c>
      <c r="N100">
        <v>7.1</v>
      </c>
      <c r="O100">
        <v>3.5</v>
      </c>
      <c r="P100">
        <v>37.838999999999999</v>
      </c>
      <c r="Q100">
        <v>0</v>
      </c>
      <c r="R100">
        <v>13.09</v>
      </c>
      <c r="S100">
        <v>54026000</v>
      </c>
      <c r="T100">
        <v>7</v>
      </c>
      <c r="U100" t="s">
        <v>322</v>
      </c>
      <c r="V100" t="s">
        <v>322</v>
      </c>
      <c r="W100" t="s">
        <v>323</v>
      </c>
      <c r="X100" t="s">
        <v>324</v>
      </c>
      <c r="Y100">
        <v>128</v>
      </c>
      <c r="Z100" s="3">
        <f t="shared" si="5"/>
        <v>22.6448</v>
      </c>
      <c r="AA100" s="3">
        <f t="shared" si="6"/>
        <v>22.399866666666668</v>
      </c>
      <c r="AB100" s="3">
        <f t="shared" si="7"/>
        <v>-0.24493333333333211</v>
      </c>
      <c r="AC100">
        <f t="shared" si="8"/>
        <v>0.73494618397725919</v>
      </c>
      <c r="AD100">
        <f t="shared" si="9"/>
        <v>0.13374446072178373</v>
      </c>
    </row>
    <row r="101" spans="1:30" x14ac:dyDescent="0.25">
      <c r="A101">
        <v>26.316199999999998</v>
      </c>
      <c r="B101">
        <v>26.3736</v>
      </c>
      <c r="C101">
        <v>27.242699999999999</v>
      </c>
      <c r="D101">
        <v>26.169</v>
      </c>
      <c r="E101">
        <v>26.020299999999999</v>
      </c>
      <c r="F101">
        <v>26.4055</v>
      </c>
      <c r="J101">
        <v>17</v>
      </c>
      <c r="K101">
        <v>17</v>
      </c>
      <c r="L101">
        <v>17</v>
      </c>
      <c r="M101">
        <v>20.399999999999999</v>
      </c>
      <c r="N101">
        <v>20.399999999999999</v>
      </c>
      <c r="O101">
        <v>20.399999999999999</v>
      </c>
      <c r="P101">
        <v>106.92</v>
      </c>
      <c r="Q101">
        <v>0</v>
      </c>
      <c r="R101">
        <v>110.32</v>
      </c>
      <c r="S101">
        <v>791190000</v>
      </c>
      <c r="T101">
        <v>49</v>
      </c>
      <c r="U101" t="s">
        <v>325</v>
      </c>
      <c r="V101" t="s">
        <v>325</v>
      </c>
      <c r="W101" t="s">
        <v>326</v>
      </c>
      <c r="X101" t="s">
        <v>327</v>
      </c>
      <c r="Y101">
        <v>129</v>
      </c>
      <c r="Z101" s="3">
        <f t="shared" si="5"/>
        <v>26.644166666666667</v>
      </c>
      <c r="AA101" s="3">
        <f t="shared" si="6"/>
        <v>26.198266666666669</v>
      </c>
      <c r="AB101" s="3">
        <f t="shared" si="7"/>
        <v>-0.44589999999999819</v>
      </c>
      <c r="AC101">
        <f t="shared" si="8"/>
        <v>0.23595070595267154</v>
      </c>
      <c r="AD101">
        <f t="shared" si="9"/>
        <v>0.62717871893179233</v>
      </c>
    </row>
    <row r="102" spans="1:30" x14ac:dyDescent="0.25">
      <c r="A102">
        <v>21.568300000000001</v>
      </c>
      <c r="B102">
        <v>21.901199999999999</v>
      </c>
      <c r="C102">
        <v>22.677399999999999</v>
      </c>
      <c r="D102">
        <v>21.1328</v>
      </c>
      <c r="E102">
        <v>21.672599999999999</v>
      </c>
      <c r="F102">
        <v>21.5855</v>
      </c>
      <c r="J102">
        <v>2</v>
      </c>
      <c r="K102">
        <v>2</v>
      </c>
      <c r="L102">
        <v>2</v>
      </c>
      <c r="M102">
        <v>2</v>
      </c>
      <c r="N102">
        <v>2</v>
      </c>
      <c r="O102">
        <v>2</v>
      </c>
      <c r="P102">
        <v>103.96</v>
      </c>
      <c r="Q102">
        <v>0</v>
      </c>
      <c r="R102">
        <v>11.137</v>
      </c>
      <c r="S102">
        <v>0</v>
      </c>
      <c r="T102">
        <v>3</v>
      </c>
      <c r="U102" t="s">
        <v>328</v>
      </c>
      <c r="V102" t="s">
        <v>328</v>
      </c>
      <c r="W102" t="s">
        <v>329</v>
      </c>
      <c r="X102" t="s">
        <v>330</v>
      </c>
      <c r="Y102">
        <v>130</v>
      </c>
      <c r="Z102" s="3">
        <f t="shared" si="5"/>
        <v>22.048966666666661</v>
      </c>
      <c r="AA102" s="3">
        <f t="shared" si="6"/>
        <v>21.463633333333334</v>
      </c>
      <c r="AB102" s="3">
        <f t="shared" si="7"/>
        <v>-0.58533333333332749</v>
      </c>
      <c r="AC102">
        <f t="shared" si="8"/>
        <v>0.18760761939782006</v>
      </c>
      <c r="AD102">
        <f t="shared" si="9"/>
        <v>0.72674952738962229</v>
      </c>
    </row>
    <row r="103" spans="1:30" x14ac:dyDescent="0.25">
      <c r="A103">
        <v>22.444500000000001</v>
      </c>
      <c r="B103">
        <v>23.5152</v>
      </c>
      <c r="C103">
        <v>22.668399999999998</v>
      </c>
      <c r="D103">
        <v>22.1892</v>
      </c>
      <c r="E103">
        <v>21.562799999999999</v>
      </c>
      <c r="F103">
        <v>23.577400000000001</v>
      </c>
      <c r="J103">
        <v>1</v>
      </c>
      <c r="K103">
        <v>1</v>
      </c>
      <c r="L103">
        <v>1</v>
      </c>
      <c r="M103">
        <v>6.1</v>
      </c>
      <c r="N103">
        <v>6.1</v>
      </c>
      <c r="O103">
        <v>6.1</v>
      </c>
      <c r="P103">
        <v>37.404000000000003</v>
      </c>
      <c r="Q103">
        <v>3.3002999999999999E-3</v>
      </c>
      <c r="R103">
        <v>6.2773000000000003</v>
      </c>
      <c r="S103">
        <v>23436000</v>
      </c>
      <c r="T103">
        <v>1</v>
      </c>
      <c r="U103" t="s">
        <v>331</v>
      </c>
      <c r="V103" t="s">
        <v>331</v>
      </c>
      <c r="W103" t="s">
        <v>332</v>
      </c>
      <c r="X103" t="s">
        <v>333</v>
      </c>
      <c r="Y103">
        <v>131</v>
      </c>
      <c r="Z103" s="3">
        <f t="shared" si="5"/>
        <v>22.876033333333329</v>
      </c>
      <c r="AA103" s="3">
        <f t="shared" si="6"/>
        <v>22.443133333333332</v>
      </c>
      <c r="AB103" s="3">
        <f t="shared" si="7"/>
        <v>-0.43289999999999651</v>
      </c>
      <c r="AC103">
        <f t="shared" si="8"/>
        <v>0.55827019228964858</v>
      </c>
      <c r="AD103">
        <f t="shared" si="9"/>
        <v>0.25315555980802007</v>
      </c>
    </row>
    <row r="104" spans="1:30" x14ac:dyDescent="0.25">
      <c r="A104">
        <v>23.133500000000002</v>
      </c>
      <c r="B104">
        <v>24.358899999999998</v>
      </c>
      <c r="C104">
        <v>23.423300000000001</v>
      </c>
      <c r="D104">
        <v>24.4908</v>
      </c>
      <c r="E104">
        <v>24.5535</v>
      </c>
      <c r="F104">
        <v>24.948399999999999</v>
      </c>
      <c r="J104">
        <v>6</v>
      </c>
      <c r="K104">
        <v>6</v>
      </c>
      <c r="L104">
        <v>6</v>
      </c>
      <c r="M104">
        <v>24.5</v>
      </c>
      <c r="N104">
        <v>24.5</v>
      </c>
      <c r="O104">
        <v>24.5</v>
      </c>
      <c r="P104">
        <v>52.622999999999998</v>
      </c>
      <c r="Q104">
        <v>0</v>
      </c>
      <c r="R104">
        <v>35.984999999999999</v>
      </c>
      <c r="S104">
        <v>227960000</v>
      </c>
      <c r="T104">
        <v>9</v>
      </c>
      <c r="U104" t="s">
        <v>2375</v>
      </c>
      <c r="V104" t="s">
        <v>2375</v>
      </c>
      <c r="W104" t="s">
        <v>2376</v>
      </c>
      <c r="X104" t="s">
        <v>2377</v>
      </c>
      <c r="Y104">
        <v>810</v>
      </c>
      <c r="Z104" s="3">
        <f t="shared" si="5"/>
        <v>23.638566666666666</v>
      </c>
      <c r="AA104" s="3">
        <f t="shared" si="6"/>
        <v>24.664233333333332</v>
      </c>
      <c r="AB104" s="3">
        <f t="shared" si="7"/>
        <v>1.0256666666666661</v>
      </c>
      <c r="AC104">
        <f t="shared" si="8"/>
        <v>6.0900395038064978E-2</v>
      </c>
      <c r="AD104">
        <f t="shared" si="9"/>
        <v>1.2153798902522588</v>
      </c>
    </row>
    <row r="105" spans="1:30" x14ac:dyDescent="0.25">
      <c r="A105">
        <v>22.760300000000001</v>
      </c>
      <c r="B105">
        <v>23.598400000000002</v>
      </c>
      <c r="C105">
        <v>23.772600000000001</v>
      </c>
      <c r="D105">
        <v>23.9224</v>
      </c>
      <c r="E105">
        <v>21.431799999999999</v>
      </c>
      <c r="F105">
        <v>23.210799999999999</v>
      </c>
      <c r="J105">
        <v>5</v>
      </c>
      <c r="K105">
        <v>5</v>
      </c>
      <c r="L105">
        <v>5</v>
      </c>
      <c r="M105">
        <v>6.3</v>
      </c>
      <c r="N105">
        <v>6.3</v>
      </c>
      <c r="O105">
        <v>6.3</v>
      </c>
      <c r="P105">
        <v>135.65</v>
      </c>
      <c r="Q105">
        <v>0</v>
      </c>
      <c r="R105">
        <v>32.630000000000003</v>
      </c>
      <c r="S105">
        <v>92495000</v>
      </c>
      <c r="T105">
        <v>8</v>
      </c>
      <c r="U105" t="s">
        <v>337</v>
      </c>
      <c r="V105" t="s">
        <v>337</v>
      </c>
      <c r="W105" t="s">
        <v>338</v>
      </c>
      <c r="X105" t="s">
        <v>339</v>
      </c>
      <c r="Y105">
        <v>133</v>
      </c>
      <c r="Z105" s="3">
        <f t="shared" si="5"/>
        <v>23.377099999999999</v>
      </c>
      <c r="AA105" s="3">
        <f t="shared" si="6"/>
        <v>22.855</v>
      </c>
      <c r="AB105" s="3">
        <f t="shared" si="7"/>
        <v>-0.52209999999999823</v>
      </c>
      <c r="AC105">
        <f t="shared" si="8"/>
        <v>0.55143810677554705</v>
      </c>
      <c r="AD105">
        <f t="shared" si="9"/>
        <v>0.25850322555250371</v>
      </c>
    </row>
    <row r="106" spans="1:30" x14ac:dyDescent="0.25">
      <c r="A106">
        <v>29.516999999999999</v>
      </c>
      <c r="B106">
        <v>29.422699999999999</v>
      </c>
      <c r="C106">
        <v>28.9711</v>
      </c>
      <c r="D106">
        <v>29.622599999999998</v>
      </c>
      <c r="E106">
        <v>29.8551</v>
      </c>
      <c r="F106">
        <v>29.898199999999999</v>
      </c>
      <c r="J106">
        <v>27</v>
      </c>
      <c r="K106">
        <v>27</v>
      </c>
      <c r="L106">
        <v>19</v>
      </c>
      <c r="M106">
        <v>45.4</v>
      </c>
      <c r="N106">
        <v>45.4</v>
      </c>
      <c r="O106">
        <v>31.6</v>
      </c>
      <c r="P106">
        <v>69.147000000000006</v>
      </c>
      <c r="Q106">
        <v>0</v>
      </c>
      <c r="R106">
        <v>290.64</v>
      </c>
      <c r="S106">
        <v>7983600000</v>
      </c>
      <c r="T106">
        <v>114</v>
      </c>
      <c r="U106" t="s">
        <v>715</v>
      </c>
      <c r="V106" t="s">
        <v>715</v>
      </c>
      <c r="W106" t="s">
        <v>716</v>
      </c>
      <c r="X106" t="s">
        <v>717</v>
      </c>
      <c r="Y106">
        <v>255</v>
      </c>
      <c r="Z106" s="3">
        <f t="shared" si="5"/>
        <v>29.303599999999999</v>
      </c>
      <c r="AA106" s="3">
        <f t="shared" si="6"/>
        <v>29.791966666666667</v>
      </c>
      <c r="AB106" s="3">
        <f t="shared" si="7"/>
        <v>0.48836666666666773</v>
      </c>
      <c r="AC106">
        <f t="shared" si="8"/>
        <v>6.103771251356032E-2</v>
      </c>
      <c r="AD106">
        <f t="shared" si="9"/>
        <v>1.2144017506323599</v>
      </c>
    </row>
    <row r="107" spans="1:30" x14ac:dyDescent="0.25">
      <c r="A107">
        <v>22.465699999999998</v>
      </c>
      <c r="B107">
        <v>21.5791</v>
      </c>
      <c r="C107">
        <v>23.109500000000001</v>
      </c>
      <c r="D107">
        <v>20.9697</v>
      </c>
      <c r="E107">
        <v>20.559000000000001</v>
      </c>
      <c r="F107">
        <v>22.607500000000002</v>
      </c>
      <c r="J107">
        <v>3</v>
      </c>
      <c r="K107">
        <v>3</v>
      </c>
      <c r="L107">
        <v>3</v>
      </c>
      <c r="M107">
        <v>6.7</v>
      </c>
      <c r="N107">
        <v>6.7</v>
      </c>
      <c r="O107">
        <v>6.7</v>
      </c>
      <c r="P107">
        <v>80.418999999999997</v>
      </c>
      <c r="Q107">
        <v>0</v>
      </c>
      <c r="R107">
        <v>28.08</v>
      </c>
      <c r="S107">
        <v>55921000</v>
      </c>
      <c r="T107">
        <v>6</v>
      </c>
      <c r="U107" t="s">
        <v>343</v>
      </c>
      <c r="V107" t="s">
        <v>343</v>
      </c>
      <c r="W107" t="s">
        <v>344</v>
      </c>
      <c r="X107" t="s">
        <v>345</v>
      </c>
      <c r="Y107">
        <v>135</v>
      </c>
      <c r="Z107" s="3">
        <f t="shared" si="5"/>
        <v>22.384766666666664</v>
      </c>
      <c r="AA107" s="3">
        <f t="shared" si="6"/>
        <v>21.378733333333333</v>
      </c>
      <c r="AB107" s="3">
        <f t="shared" si="7"/>
        <v>-1.0060333333333311</v>
      </c>
      <c r="AC107">
        <f t="shared" si="8"/>
        <v>0.25987272766892577</v>
      </c>
      <c r="AD107">
        <f t="shared" si="9"/>
        <v>0.58523929512141193</v>
      </c>
    </row>
    <row r="108" spans="1:30" x14ac:dyDescent="0.25">
      <c r="A108">
        <v>22.7118</v>
      </c>
      <c r="B108">
        <v>22.658799999999999</v>
      </c>
      <c r="C108">
        <v>23.234100000000002</v>
      </c>
      <c r="D108">
        <v>22.129100000000001</v>
      </c>
      <c r="E108">
        <v>22.575199999999999</v>
      </c>
      <c r="F108">
        <v>21.532599999999999</v>
      </c>
      <c r="J108">
        <v>2</v>
      </c>
      <c r="K108">
        <v>2</v>
      </c>
      <c r="L108">
        <v>2</v>
      </c>
      <c r="M108">
        <v>1.2</v>
      </c>
      <c r="N108">
        <v>1.2</v>
      </c>
      <c r="O108">
        <v>1.2</v>
      </c>
      <c r="P108">
        <v>178.67</v>
      </c>
      <c r="Q108">
        <v>0</v>
      </c>
      <c r="R108">
        <v>11.913</v>
      </c>
      <c r="S108">
        <v>8915500</v>
      </c>
      <c r="T108">
        <v>1</v>
      </c>
      <c r="U108" t="s">
        <v>346</v>
      </c>
      <c r="V108" t="s">
        <v>346</v>
      </c>
      <c r="W108" t="s">
        <v>347</v>
      </c>
      <c r="X108" t="s">
        <v>348</v>
      </c>
      <c r="Y108">
        <v>136</v>
      </c>
      <c r="Z108" s="3">
        <f t="shared" si="5"/>
        <v>22.868233333333333</v>
      </c>
      <c r="AA108" s="3">
        <f t="shared" si="6"/>
        <v>22.07896666666667</v>
      </c>
      <c r="AB108" s="3">
        <f t="shared" si="7"/>
        <v>-0.78926666666666279</v>
      </c>
      <c r="AC108">
        <f t="shared" si="8"/>
        <v>8.9295767339435186E-2</v>
      </c>
      <c r="AD108">
        <f t="shared" si="9"/>
        <v>1.0491691263823679</v>
      </c>
    </row>
    <row r="109" spans="1:30" x14ac:dyDescent="0.25">
      <c r="A109">
        <v>23.369599999999998</v>
      </c>
      <c r="B109">
        <v>24.276900000000001</v>
      </c>
      <c r="C109">
        <v>24.825600000000001</v>
      </c>
      <c r="D109">
        <v>23.315799999999999</v>
      </c>
      <c r="E109">
        <v>24.195699999999999</v>
      </c>
      <c r="F109">
        <v>24.138400000000001</v>
      </c>
      <c r="J109">
        <v>7</v>
      </c>
      <c r="K109">
        <v>7</v>
      </c>
      <c r="L109">
        <v>7</v>
      </c>
      <c r="M109">
        <v>18.100000000000001</v>
      </c>
      <c r="N109">
        <v>18.100000000000001</v>
      </c>
      <c r="O109">
        <v>18.100000000000001</v>
      </c>
      <c r="P109">
        <v>66.900000000000006</v>
      </c>
      <c r="Q109">
        <v>0</v>
      </c>
      <c r="R109">
        <v>45.216000000000001</v>
      </c>
      <c r="S109">
        <v>180430000</v>
      </c>
      <c r="T109">
        <v>16</v>
      </c>
      <c r="U109" t="s">
        <v>349</v>
      </c>
      <c r="V109" t="s">
        <v>349</v>
      </c>
      <c r="W109" t="s">
        <v>350</v>
      </c>
      <c r="X109" t="s">
        <v>351</v>
      </c>
      <c r="Y109">
        <v>137</v>
      </c>
      <c r="Z109" s="3">
        <f t="shared" si="5"/>
        <v>24.157366666666672</v>
      </c>
      <c r="AA109" s="3">
        <f t="shared" si="6"/>
        <v>23.883300000000002</v>
      </c>
      <c r="AB109" s="3">
        <f t="shared" si="7"/>
        <v>-0.27406666666666979</v>
      </c>
      <c r="AC109">
        <f t="shared" si="8"/>
        <v>0.6201008306409419</v>
      </c>
      <c r="AD109">
        <f t="shared" si="9"/>
        <v>0.20753768690407995</v>
      </c>
    </row>
    <row r="110" spans="1:30" x14ac:dyDescent="0.25">
      <c r="A110">
        <v>22.369900000000001</v>
      </c>
      <c r="B110">
        <v>22.5413</v>
      </c>
      <c r="C110">
        <v>22.364799999999999</v>
      </c>
      <c r="D110">
        <v>23.0213</v>
      </c>
      <c r="E110">
        <v>20.7453</v>
      </c>
      <c r="F110">
        <v>23.140899999999998</v>
      </c>
      <c r="J110">
        <v>2</v>
      </c>
      <c r="K110">
        <v>2</v>
      </c>
      <c r="L110">
        <v>2</v>
      </c>
      <c r="M110">
        <v>6.9</v>
      </c>
      <c r="N110">
        <v>6.9</v>
      </c>
      <c r="O110">
        <v>6.9</v>
      </c>
      <c r="P110">
        <v>32.844000000000001</v>
      </c>
      <c r="Q110">
        <v>0</v>
      </c>
      <c r="R110">
        <v>11.786</v>
      </c>
      <c r="S110">
        <v>49032000</v>
      </c>
      <c r="T110">
        <v>1</v>
      </c>
      <c r="U110" t="s">
        <v>352</v>
      </c>
      <c r="V110" t="s">
        <v>352</v>
      </c>
      <c r="W110" t="s">
        <v>353</v>
      </c>
      <c r="X110" t="s">
        <v>354</v>
      </c>
      <c r="Y110">
        <v>138</v>
      </c>
      <c r="Z110" s="3">
        <f t="shared" si="5"/>
        <v>22.425333333333331</v>
      </c>
      <c r="AA110" s="3">
        <f t="shared" si="6"/>
        <v>22.302499999999998</v>
      </c>
      <c r="AB110" s="3">
        <f t="shared" si="7"/>
        <v>-0.12283333333333246</v>
      </c>
      <c r="AC110">
        <f t="shared" si="8"/>
        <v>0.88272356155398612</v>
      </c>
      <c r="AD110">
        <f t="shared" si="9"/>
        <v>5.4175281120472089E-2</v>
      </c>
    </row>
    <row r="111" spans="1:30" x14ac:dyDescent="0.25">
      <c r="A111">
        <v>24.684699999999999</v>
      </c>
      <c r="B111">
        <v>24.311499999999999</v>
      </c>
      <c r="C111">
        <v>23.132999999999999</v>
      </c>
      <c r="D111">
        <v>23.3583</v>
      </c>
      <c r="E111">
        <v>20.166899999999998</v>
      </c>
      <c r="F111">
        <v>19.5943</v>
      </c>
      <c r="J111">
        <v>5</v>
      </c>
      <c r="K111">
        <v>5</v>
      </c>
      <c r="L111">
        <v>5</v>
      </c>
      <c r="M111">
        <v>23.5</v>
      </c>
      <c r="N111">
        <v>23.5</v>
      </c>
      <c r="O111">
        <v>23.5</v>
      </c>
      <c r="P111">
        <v>37.893000000000001</v>
      </c>
      <c r="Q111">
        <v>0</v>
      </c>
      <c r="R111">
        <v>37.264000000000003</v>
      </c>
      <c r="S111">
        <v>175790000</v>
      </c>
      <c r="T111">
        <v>7</v>
      </c>
      <c r="U111" t="s">
        <v>355</v>
      </c>
      <c r="V111" t="s">
        <v>355</v>
      </c>
      <c r="W111" t="s">
        <v>356</v>
      </c>
      <c r="X111" t="s">
        <v>357</v>
      </c>
      <c r="Y111">
        <v>139</v>
      </c>
      <c r="Z111" s="3">
        <f t="shared" si="5"/>
        <v>24.043066666666665</v>
      </c>
      <c r="AA111" s="3">
        <f t="shared" si="6"/>
        <v>21.039833333333334</v>
      </c>
      <c r="AB111" s="3">
        <f t="shared" si="7"/>
        <v>-3.0032333333333305</v>
      </c>
      <c r="AC111">
        <f t="shared" si="8"/>
        <v>7.5835370800033997E-2</v>
      </c>
      <c r="AD111">
        <f t="shared" si="9"/>
        <v>1.1201281853925757</v>
      </c>
    </row>
    <row r="112" spans="1:30" x14ac:dyDescent="0.25">
      <c r="A112">
        <v>24.770499999999998</v>
      </c>
      <c r="B112">
        <v>25.501100000000001</v>
      </c>
      <c r="C112">
        <v>25.001999999999999</v>
      </c>
      <c r="D112">
        <v>24.174499999999998</v>
      </c>
      <c r="E112">
        <v>25.14</v>
      </c>
      <c r="F112">
        <v>24.747800000000002</v>
      </c>
      <c r="J112">
        <v>6</v>
      </c>
      <c r="K112">
        <v>6</v>
      </c>
      <c r="L112">
        <v>6</v>
      </c>
      <c r="M112">
        <v>27.2</v>
      </c>
      <c r="N112">
        <v>27.2</v>
      </c>
      <c r="O112">
        <v>27.2</v>
      </c>
      <c r="P112">
        <v>34.234000000000002</v>
      </c>
      <c r="Q112">
        <v>0</v>
      </c>
      <c r="R112">
        <v>44.393999999999998</v>
      </c>
      <c r="S112">
        <v>320950000</v>
      </c>
      <c r="T112">
        <v>14</v>
      </c>
      <c r="U112" t="s">
        <v>358</v>
      </c>
      <c r="V112" t="s">
        <v>358</v>
      </c>
      <c r="W112" t="s">
        <v>359</v>
      </c>
      <c r="X112" t="s">
        <v>360</v>
      </c>
      <c r="Y112">
        <v>140</v>
      </c>
      <c r="Z112" s="3">
        <f t="shared" si="5"/>
        <v>25.091200000000001</v>
      </c>
      <c r="AA112" s="3">
        <f t="shared" si="6"/>
        <v>24.687433333333331</v>
      </c>
      <c r="AB112" s="3">
        <f t="shared" si="7"/>
        <v>-0.40376666666666949</v>
      </c>
      <c r="AC112">
        <f t="shared" si="8"/>
        <v>0.31727146853823335</v>
      </c>
      <c r="AD112">
        <f t="shared" si="9"/>
        <v>0.49856898120415183</v>
      </c>
    </row>
    <row r="113" spans="1:30" x14ac:dyDescent="0.25">
      <c r="A113">
        <v>21.788699999999999</v>
      </c>
      <c r="B113">
        <v>22.360199999999999</v>
      </c>
      <c r="C113">
        <v>22.945699999999999</v>
      </c>
      <c r="D113">
        <v>21.68</v>
      </c>
      <c r="E113">
        <v>20.9085</v>
      </c>
      <c r="F113">
        <v>22.7</v>
      </c>
      <c r="J113">
        <v>2</v>
      </c>
      <c r="K113">
        <v>2</v>
      </c>
      <c r="L113">
        <v>2</v>
      </c>
      <c r="M113">
        <v>11.5</v>
      </c>
      <c r="N113">
        <v>11.5</v>
      </c>
      <c r="O113">
        <v>11.5</v>
      </c>
      <c r="P113">
        <v>25.565000000000001</v>
      </c>
      <c r="Q113">
        <v>0</v>
      </c>
      <c r="R113">
        <v>11.907</v>
      </c>
      <c r="S113">
        <v>9450600</v>
      </c>
      <c r="T113">
        <v>3</v>
      </c>
      <c r="U113" t="s">
        <v>361</v>
      </c>
      <c r="V113" t="s">
        <v>361</v>
      </c>
      <c r="W113" t="s">
        <v>362</v>
      </c>
      <c r="X113" t="s">
        <v>363</v>
      </c>
      <c r="Y113">
        <v>141</v>
      </c>
      <c r="Z113" s="3">
        <f t="shared" si="5"/>
        <v>22.364866666666668</v>
      </c>
      <c r="AA113" s="3">
        <f t="shared" si="6"/>
        <v>21.762833333333333</v>
      </c>
      <c r="AB113" s="3">
        <f t="shared" si="7"/>
        <v>-0.60203333333333475</v>
      </c>
      <c r="AC113">
        <f t="shared" si="8"/>
        <v>0.3844654871706692</v>
      </c>
      <c r="AD113">
        <f t="shared" si="9"/>
        <v>0.41514264000837559</v>
      </c>
    </row>
    <row r="114" spans="1:30" x14ac:dyDescent="0.25">
      <c r="A114">
        <v>23.410699999999999</v>
      </c>
      <c r="B114">
        <v>24.043800000000001</v>
      </c>
      <c r="C114">
        <v>23.597200000000001</v>
      </c>
      <c r="D114">
        <v>23.546600000000002</v>
      </c>
      <c r="E114">
        <v>23.1782</v>
      </c>
      <c r="F114">
        <v>20.9084</v>
      </c>
      <c r="J114">
        <v>3</v>
      </c>
      <c r="K114">
        <v>3</v>
      </c>
      <c r="L114">
        <v>3</v>
      </c>
      <c r="M114">
        <v>9.8000000000000007</v>
      </c>
      <c r="N114">
        <v>9.8000000000000007</v>
      </c>
      <c r="O114">
        <v>9.8000000000000007</v>
      </c>
      <c r="P114">
        <v>44.613999999999997</v>
      </c>
      <c r="Q114">
        <v>0</v>
      </c>
      <c r="R114">
        <v>17.966000000000001</v>
      </c>
      <c r="S114">
        <v>96631000</v>
      </c>
      <c r="T114">
        <v>6</v>
      </c>
      <c r="U114" t="s">
        <v>364</v>
      </c>
      <c r="V114" t="s">
        <v>365</v>
      </c>
      <c r="W114" t="s">
        <v>366</v>
      </c>
      <c r="X114" t="s">
        <v>367</v>
      </c>
      <c r="Y114">
        <v>142</v>
      </c>
      <c r="Z114" s="3">
        <f t="shared" si="5"/>
        <v>23.683899999999998</v>
      </c>
      <c r="AA114" s="3">
        <f t="shared" si="6"/>
        <v>22.5444</v>
      </c>
      <c r="AB114" s="3">
        <f t="shared" si="7"/>
        <v>-1.1394999999999982</v>
      </c>
      <c r="AC114">
        <f t="shared" si="8"/>
        <v>0.24925380234712791</v>
      </c>
      <c r="AD114">
        <f t="shared" si="9"/>
        <v>0.60335820783764926</v>
      </c>
    </row>
    <row r="115" spans="1:30" x14ac:dyDescent="0.25">
      <c r="A115">
        <v>22.282599999999999</v>
      </c>
      <c r="B115">
        <v>22.752300000000002</v>
      </c>
      <c r="C115">
        <v>24.288699999999999</v>
      </c>
      <c r="D115">
        <v>21.29</v>
      </c>
      <c r="E115">
        <v>22.2255</v>
      </c>
      <c r="F115">
        <v>23.682600000000001</v>
      </c>
      <c r="J115">
        <v>1</v>
      </c>
      <c r="K115">
        <v>1</v>
      </c>
      <c r="L115">
        <v>1</v>
      </c>
      <c r="M115">
        <v>4.4000000000000004</v>
      </c>
      <c r="N115">
        <v>4.4000000000000004</v>
      </c>
      <c r="O115">
        <v>4.4000000000000004</v>
      </c>
      <c r="P115">
        <v>24.817</v>
      </c>
      <c r="Q115">
        <v>1.2361E-3</v>
      </c>
      <c r="R115">
        <v>7.1402000000000001</v>
      </c>
      <c r="S115">
        <v>107820000</v>
      </c>
      <c r="T115">
        <v>0</v>
      </c>
      <c r="U115" t="s">
        <v>368</v>
      </c>
      <c r="V115" t="s">
        <v>368</v>
      </c>
      <c r="W115" t="s">
        <v>369</v>
      </c>
      <c r="X115" t="s">
        <v>370</v>
      </c>
      <c r="Y115">
        <v>143</v>
      </c>
      <c r="Z115" s="3">
        <f t="shared" si="5"/>
        <v>23.107866666666666</v>
      </c>
      <c r="AA115" s="3">
        <f t="shared" si="6"/>
        <v>22.399366666666669</v>
      </c>
      <c r="AB115" s="3">
        <f t="shared" si="7"/>
        <v>-0.70849999999999724</v>
      </c>
      <c r="AC115">
        <f t="shared" si="8"/>
        <v>0.48544138650987795</v>
      </c>
      <c r="AD115">
        <f t="shared" si="9"/>
        <v>0.3138632004666802</v>
      </c>
    </row>
    <row r="116" spans="1:30" x14ac:dyDescent="0.25">
      <c r="A116">
        <v>22.508800000000001</v>
      </c>
      <c r="B116">
        <v>21.929099999999998</v>
      </c>
      <c r="C116">
        <v>23.0929</v>
      </c>
      <c r="D116">
        <v>21.1434</v>
      </c>
      <c r="E116">
        <v>24.083400000000001</v>
      </c>
      <c r="F116">
        <v>19.901399999999999</v>
      </c>
      <c r="J116">
        <v>1</v>
      </c>
      <c r="K116">
        <v>1</v>
      </c>
      <c r="L116">
        <v>1</v>
      </c>
      <c r="M116">
        <v>1.6</v>
      </c>
      <c r="N116">
        <v>1.6</v>
      </c>
      <c r="O116">
        <v>1.6</v>
      </c>
      <c r="P116">
        <v>163.29</v>
      </c>
      <c r="Q116">
        <v>0</v>
      </c>
      <c r="R116">
        <v>12.398</v>
      </c>
      <c r="S116">
        <v>116800000</v>
      </c>
      <c r="T116">
        <v>3</v>
      </c>
      <c r="U116" t="s">
        <v>371</v>
      </c>
      <c r="V116" t="s">
        <v>371</v>
      </c>
      <c r="W116" t="s">
        <v>372</v>
      </c>
      <c r="X116" t="s">
        <v>373</v>
      </c>
      <c r="Y116">
        <v>144</v>
      </c>
      <c r="Z116" s="3">
        <f t="shared" si="5"/>
        <v>22.510266666666666</v>
      </c>
      <c r="AA116" s="3">
        <f t="shared" si="6"/>
        <v>21.709399999999999</v>
      </c>
      <c r="AB116" s="3">
        <f t="shared" si="7"/>
        <v>-0.80086666666666773</v>
      </c>
      <c r="AC116">
        <f t="shared" si="8"/>
        <v>0.56680656235600746</v>
      </c>
      <c r="AD116">
        <f t="shared" si="9"/>
        <v>0.24656513023385038</v>
      </c>
    </row>
    <row r="117" spans="1:30" x14ac:dyDescent="0.25">
      <c r="A117">
        <v>22.151499999999999</v>
      </c>
      <c r="B117">
        <v>24.9009</v>
      </c>
      <c r="C117">
        <v>21.469000000000001</v>
      </c>
      <c r="D117">
        <v>25.4358</v>
      </c>
      <c r="E117">
        <v>25.363700000000001</v>
      </c>
      <c r="F117">
        <v>25.806000000000001</v>
      </c>
      <c r="J117">
        <v>7</v>
      </c>
      <c r="K117">
        <v>7</v>
      </c>
      <c r="L117">
        <v>6</v>
      </c>
      <c r="M117">
        <v>15.4</v>
      </c>
      <c r="N117">
        <v>15.4</v>
      </c>
      <c r="O117">
        <v>13.7</v>
      </c>
      <c r="P117">
        <v>63.48</v>
      </c>
      <c r="Q117">
        <v>0</v>
      </c>
      <c r="R117">
        <v>47.231999999999999</v>
      </c>
      <c r="S117">
        <v>383900000</v>
      </c>
      <c r="T117">
        <v>10</v>
      </c>
      <c r="U117" t="s">
        <v>2695</v>
      </c>
      <c r="V117" t="s">
        <v>2695</v>
      </c>
      <c r="W117" t="s">
        <v>2696</v>
      </c>
      <c r="X117" t="s">
        <v>2697</v>
      </c>
      <c r="Y117">
        <v>920</v>
      </c>
      <c r="Z117" s="3">
        <f t="shared" si="5"/>
        <v>22.840466666666668</v>
      </c>
      <c r="AA117" s="3">
        <f t="shared" si="6"/>
        <v>25.535166666666669</v>
      </c>
      <c r="AB117" s="3">
        <f t="shared" si="7"/>
        <v>2.694700000000001</v>
      </c>
      <c r="AC117">
        <f t="shared" si="8"/>
        <v>6.3475928307197241E-2</v>
      </c>
      <c r="AD117">
        <f t="shared" si="9"/>
        <v>1.1973909390443112</v>
      </c>
    </row>
    <row r="118" spans="1:30" x14ac:dyDescent="0.25">
      <c r="A118">
        <v>27.938400000000001</v>
      </c>
      <c r="B118">
        <v>27.319500000000001</v>
      </c>
      <c r="C118">
        <v>28.080400000000001</v>
      </c>
      <c r="D118">
        <v>27.509</v>
      </c>
      <c r="E118">
        <v>27.1861</v>
      </c>
      <c r="F118">
        <v>27.485499999999998</v>
      </c>
      <c r="J118">
        <v>2</v>
      </c>
      <c r="K118">
        <v>2</v>
      </c>
      <c r="L118">
        <v>2</v>
      </c>
      <c r="M118">
        <v>4.2</v>
      </c>
      <c r="N118">
        <v>4.2</v>
      </c>
      <c r="O118">
        <v>4.2</v>
      </c>
      <c r="P118">
        <v>49.328000000000003</v>
      </c>
      <c r="Q118">
        <v>0</v>
      </c>
      <c r="R118">
        <v>14.215999999999999</v>
      </c>
      <c r="S118">
        <v>1761400000</v>
      </c>
      <c r="T118">
        <v>13</v>
      </c>
      <c r="U118" t="s">
        <v>377</v>
      </c>
      <c r="V118" t="s">
        <v>377</v>
      </c>
      <c r="W118" t="s">
        <v>378</v>
      </c>
      <c r="X118" t="s">
        <v>379</v>
      </c>
      <c r="Y118">
        <v>146</v>
      </c>
      <c r="Z118" s="3">
        <f t="shared" si="5"/>
        <v>27.779433333333333</v>
      </c>
      <c r="AA118" s="3">
        <f t="shared" si="6"/>
        <v>27.393533333333334</v>
      </c>
      <c r="AB118" s="3">
        <f t="shared" si="7"/>
        <v>-0.38589999999999947</v>
      </c>
      <c r="AC118">
        <f t="shared" si="8"/>
        <v>0.20571359253881857</v>
      </c>
      <c r="AD118">
        <f t="shared" si="9"/>
        <v>0.68673701132144671</v>
      </c>
    </row>
    <row r="119" spans="1:30" x14ac:dyDescent="0.25">
      <c r="A119">
        <v>23.603999999999999</v>
      </c>
      <c r="B119">
        <v>23.535799999999998</v>
      </c>
      <c r="C119">
        <v>23.247</v>
      </c>
      <c r="D119">
        <v>21.8934</v>
      </c>
      <c r="E119">
        <v>24.884799999999998</v>
      </c>
      <c r="F119">
        <v>20.939699999999998</v>
      </c>
      <c r="J119">
        <v>1</v>
      </c>
      <c r="K119">
        <v>1</v>
      </c>
      <c r="L119">
        <v>1</v>
      </c>
      <c r="M119">
        <v>1.8</v>
      </c>
      <c r="N119">
        <v>1.8</v>
      </c>
      <c r="O119">
        <v>1.8</v>
      </c>
      <c r="P119">
        <v>141.78</v>
      </c>
      <c r="Q119">
        <v>3.4521999999999999E-3</v>
      </c>
      <c r="R119">
        <v>6.4309000000000003</v>
      </c>
      <c r="S119">
        <v>188610000</v>
      </c>
      <c r="T119">
        <v>1</v>
      </c>
      <c r="U119" t="s">
        <v>380</v>
      </c>
      <c r="V119" t="s">
        <v>380</v>
      </c>
      <c r="W119" t="s">
        <v>381</v>
      </c>
      <c r="X119" t="s">
        <v>382</v>
      </c>
      <c r="Y119">
        <v>147</v>
      </c>
      <c r="Z119" s="3">
        <f t="shared" si="5"/>
        <v>23.462266666666665</v>
      </c>
      <c r="AA119" s="3">
        <f t="shared" si="6"/>
        <v>22.572633333333332</v>
      </c>
      <c r="AB119" s="3">
        <f t="shared" si="7"/>
        <v>-0.88963333333333239</v>
      </c>
      <c r="AC119">
        <f t="shared" si="8"/>
        <v>0.49742709185106049</v>
      </c>
      <c r="AD119">
        <f t="shared" si="9"/>
        <v>0.30327056502304478</v>
      </c>
    </row>
    <row r="120" spans="1:30" x14ac:dyDescent="0.25">
      <c r="A120">
        <v>26.199100000000001</v>
      </c>
      <c r="B120">
        <v>26.534400000000002</v>
      </c>
      <c r="C120">
        <v>25.726900000000001</v>
      </c>
      <c r="D120">
        <v>26.703299999999999</v>
      </c>
      <c r="E120">
        <v>26.7288</v>
      </c>
      <c r="F120">
        <v>26.821999999999999</v>
      </c>
      <c r="J120">
        <v>11</v>
      </c>
      <c r="K120">
        <v>11</v>
      </c>
      <c r="L120">
        <v>11</v>
      </c>
      <c r="M120">
        <v>34.1</v>
      </c>
      <c r="N120">
        <v>34.1</v>
      </c>
      <c r="O120">
        <v>34.1</v>
      </c>
      <c r="P120">
        <v>55.21</v>
      </c>
      <c r="Q120">
        <v>0</v>
      </c>
      <c r="R120">
        <v>77.361999999999995</v>
      </c>
      <c r="S120">
        <v>1002800000</v>
      </c>
      <c r="T120">
        <v>29</v>
      </c>
      <c r="U120" t="s">
        <v>2846</v>
      </c>
      <c r="V120" t="s">
        <v>2846</v>
      </c>
      <c r="W120" t="s">
        <v>2847</v>
      </c>
      <c r="X120" t="s">
        <v>2848</v>
      </c>
      <c r="Y120">
        <v>971</v>
      </c>
      <c r="Z120" s="3">
        <f t="shared" si="5"/>
        <v>26.15346666666667</v>
      </c>
      <c r="AA120" s="3">
        <f t="shared" si="6"/>
        <v>26.751366666666666</v>
      </c>
      <c r="AB120" s="3">
        <f t="shared" si="7"/>
        <v>0.59789999999999566</v>
      </c>
      <c r="AC120">
        <f t="shared" si="8"/>
        <v>6.5149275544163512E-2</v>
      </c>
      <c r="AD120">
        <f t="shared" si="9"/>
        <v>1.186090409251803</v>
      </c>
    </row>
    <row r="121" spans="1:30" x14ac:dyDescent="0.25">
      <c r="A121">
        <v>21.140499999999999</v>
      </c>
      <c r="B121">
        <v>21.220199999999998</v>
      </c>
      <c r="C121">
        <v>22.8172</v>
      </c>
      <c r="D121">
        <v>22.852</v>
      </c>
      <c r="E121">
        <v>23.2364</v>
      </c>
      <c r="F121">
        <v>24.163</v>
      </c>
      <c r="J121">
        <v>3</v>
      </c>
      <c r="K121">
        <v>2</v>
      </c>
      <c r="L121">
        <v>2</v>
      </c>
      <c r="M121">
        <v>8.9</v>
      </c>
      <c r="N121">
        <v>6.3</v>
      </c>
      <c r="O121">
        <v>6.3</v>
      </c>
      <c r="P121">
        <v>49.398000000000003</v>
      </c>
      <c r="Q121">
        <v>0</v>
      </c>
      <c r="R121">
        <v>13.194000000000001</v>
      </c>
      <c r="S121">
        <v>69154000</v>
      </c>
      <c r="T121">
        <v>6</v>
      </c>
      <c r="U121" t="s">
        <v>2653</v>
      </c>
      <c r="V121" t="s">
        <v>2653</v>
      </c>
      <c r="W121" t="s">
        <v>2654</v>
      </c>
      <c r="X121" s="1">
        <v>45546</v>
      </c>
      <c r="Y121">
        <v>906</v>
      </c>
      <c r="Z121" s="3">
        <f t="shared" si="5"/>
        <v>21.725966666666665</v>
      </c>
      <c r="AA121" s="3">
        <f t="shared" si="6"/>
        <v>23.417133333333336</v>
      </c>
      <c r="AB121" s="3">
        <f t="shared" si="7"/>
        <v>1.6911666666666711</v>
      </c>
      <c r="AC121">
        <f t="shared" si="8"/>
        <v>6.5210160614297991E-2</v>
      </c>
      <c r="AD121">
        <f t="shared" si="9"/>
        <v>1.1856847301127762</v>
      </c>
    </row>
    <row r="122" spans="1:30" x14ac:dyDescent="0.25">
      <c r="A122">
        <v>24.763200000000001</v>
      </c>
      <c r="B122">
        <v>26.299099999999999</v>
      </c>
      <c r="C122">
        <v>22.635200000000001</v>
      </c>
      <c r="D122">
        <v>21.310199999999998</v>
      </c>
      <c r="E122">
        <v>24.799700000000001</v>
      </c>
      <c r="F122">
        <v>24.835000000000001</v>
      </c>
      <c r="J122">
        <v>8</v>
      </c>
      <c r="K122">
        <v>8</v>
      </c>
      <c r="L122">
        <v>8</v>
      </c>
      <c r="M122">
        <v>29.1</v>
      </c>
      <c r="N122">
        <v>29.1</v>
      </c>
      <c r="O122">
        <v>29.1</v>
      </c>
      <c r="P122">
        <v>39.42</v>
      </c>
      <c r="Q122">
        <v>0</v>
      </c>
      <c r="R122">
        <v>66.474999999999994</v>
      </c>
      <c r="S122">
        <v>322680000</v>
      </c>
      <c r="T122">
        <v>8</v>
      </c>
      <c r="U122" t="s">
        <v>389</v>
      </c>
      <c r="V122" t="s">
        <v>389</v>
      </c>
      <c r="W122" t="s">
        <v>390</v>
      </c>
      <c r="X122" t="s">
        <v>391</v>
      </c>
      <c r="Y122">
        <v>150</v>
      </c>
      <c r="Z122" s="3">
        <f t="shared" si="5"/>
        <v>24.565833333333334</v>
      </c>
      <c r="AA122" s="3">
        <f t="shared" si="6"/>
        <v>23.648299999999995</v>
      </c>
      <c r="AB122" s="3">
        <f t="shared" si="7"/>
        <v>-0.91753333333333842</v>
      </c>
      <c r="AC122">
        <f t="shared" si="8"/>
        <v>0.59249168659234774</v>
      </c>
      <c r="AD122">
        <f t="shared" si="9"/>
        <v>0.22731773897591553</v>
      </c>
    </row>
    <row r="123" spans="1:30" x14ac:dyDescent="0.25">
      <c r="A123">
        <v>29.028400000000001</v>
      </c>
      <c r="B123">
        <v>29.439</v>
      </c>
      <c r="C123">
        <v>27.4116</v>
      </c>
      <c r="D123">
        <v>28.471599999999999</v>
      </c>
      <c r="E123">
        <v>28.540900000000001</v>
      </c>
      <c r="F123">
        <v>28.118400000000001</v>
      </c>
      <c r="J123">
        <v>13</v>
      </c>
      <c r="K123">
        <v>13</v>
      </c>
      <c r="L123">
        <v>13</v>
      </c>
      <c r="M123">
        <v>65.400000000000006</v>
      </c>
      <c r="N123">
        <v>65.400000000000006</v>
      </c>
      <c r="O123">
        <v>65.400000000000006</v>
      </c>
      <c r="P123">
        <v>36.052999999999997</v>
      </c>
      <c r="Q123">
        <v>0</v>
      </c>
      <c r="R123">
        <v>323.31</v>
      </c>
      <c r="S123">
        <v>4581100000</v>
      </c>
      <c r="T123">
        <v>75</v>
      </c>
      <c r="U123" t="s">
        <v>392</v>
      </c>
      <c r="V123" t="s">
        <v>392</v>
      </c>
      <c r="W123" t="s">
        <v>393</v>
      </c>
      <c r="X123" t="s">
        <v>394</v>
      </c>
      <c r="Y123">
        <v>152</v>
      </c>
      <c r="Z123" s="3">
        <f t="shared" si="5"/>
        <v>28.626333333333331</v>
      </c>
      <c r="AA123" s="3">
        <f t="shared" si="6"/>
        <v>28.376966666666664</v>
      </c>
      <c r="AB123" s="3">
        <f t="shared" si="7"/>
        <v>-0.24936666666666696</v>
      </c>
      <c r="AC123">
        <f t="shared" si="8"/>
        <v>0.71350914388906417</v>
      </c>
      <c r="AD123">
        <f t="shared" si="9"/>
        <v>0.14660045686591761</v>
      </c>
    </row>
    <row r="124" spans="1:30" x14ac:dyDescent="0.25">
      <c r="A124">
        <v>24.8445</v>
      </c>
      <c r="B124">
        <v>22.740500000000001</v>
      </c>
      <c r="C124">
        <v>22.923200000000001</v>
      </c>
      <c r="D124">
        <v>21.692499999999999</v>
      </c>
      <c r="E124">
        <v>21.955500000000001</v>
      </c>
      <c r="F124">
        <v>20.8218</v>
      </c>
      <c r="J124">
        <v>3</v>
      </c>
      <c r="K124">
        <v>3</v>
      </c>
      <c r="L124">
        <v>3</v>
      </c>
      <c r="M124">
        <v>7.4</v>
      </c>
      <c r="N124">
        <v>7.4</v>
      </c>
      <c r="O124">
        <v>7.4</v>
      </c>
      <c r="P124">
        <v>57.767000000000003</v>
      </c>
      <c r="Q124">
        <v>0</v>
      </c>
      <c r="R124">
        <v>18.271999999999998</v>
      </c>
      <c r="S124">
        <v>30126000</v>
      </c>
      <c r="T124">
        <v>3</v>
      </c>
      <c r="U124" t="s">
        <v>395</v>
      </c>
      <c r="V124" t="s">
        <v>396</v>
      </c>
      <c r="W124" t="s">
        <v>397</v>
      </c>
      <c r="X124" t="s">
        <v>398</v>
      </c>
      <c r="Y124">
        <v>153</v>
      </c>
      <c r="Z124" s="3">
        <f t="shared" si="5"/>
        <v>23.502733333333335</v>
      </c>
      <c r="AA124" s="3">
        <f t="shared" si="6"/>
        <v>21.48993333333333</v>
      </c>
      <c r="AB124" s="3">
        <f t="shared" si="7"/>
        <v>-2.0128000000000057</v>
      </c>
      <c r="AC124">
        <f t="shared" si="8"/>
        <v>5.6069288923124454E-2</v>
      </c>
      <c r="AD124">
        <f t="shared" si="9"/>
        <v>1.2512749516368626</v>
      </c>
    </row>
    <row r="125" spans="1:30" x14ac:dyDescent="0.25">
      <c r="A125">
        <v>23.657800000000002</v>
      </c>
      <c r="B125">
        <v>21.209</v>
      </c>
      <c r="C125">
        <v>24.331800000000001</v>
      </c>
      <c r="D125">
        <v>22.599699999999999</v>
      </c>
      <c r="E125">
        <v>22.9207</v>
      </c>
      <c r="F125">
        <v>18.967700000000001</v>
      </c>
      <c r="J125">
        <v>3</v>
      </c>
      <c r="K125">
        <v>3</v>
      </c>
      <c r="L125">
        <v>3</v>
      </c>
      <c r="M125">
        <v>19</v>
      </c>
      <c r="N125">
        <v>19</v>
      </c>
      <c r="O125">
        <v>19</v>
      </c>
      <c r="P125">
        <v>22.782</v>
      </c>
      <c r="Q125">
        <v>0</v>
      </c>
      <c r="R125">
        <v>19.277000000000001</v>
      </c>
      <c r="S125">
        <v>176520000</v>
      </c>
      <c r="T125">
        <v>3</v>
      </c>
      <c r="U125" t="s">
        <v>399</v>
      </c>
      <c r="V125" t="s">
        <v>399</v>
      </c>
      <c r="W125" t="s">
        <v>400</v>
      </c>
      <c r="X125" t="s">
        <v>401</v>
      </c>
      <c r="Y125">
        <v>154</v>
      </c>
      <c r="Z125" s="3">
        <f t="shared" si="5"/>
        <v>23.066199999999998</v>
      </c>
      <c r="AA125" s="3">
        <f t="shared" si="6"/>
        <v>21.496033333333333</v>
      </c>
      <c r="AB125" s="3">
        <f t="shared" si="7"/>
        <v>-1.5701666666666654</v>
      </c>
      <c r="AC125">
        <f t="shared" si="8"/>
        <v>0.37747863670105136</v>
      </c>
      <c r="AD125">
        <f t="shared" si="9"/>
        <v>0.42310762211528452</v>
      </c>
    </row>
    <row r="126" spans="1:30" x14ac:dyDescent="0.25">
      <c r="A126">
        <v>29.117899999999999</v>
      </c>
      <c r="B126">
        <v>29.290299999999998</v>
      </c>
      <c r="C126">
        <v>29.3521</v>
      </c>
      <c r="D126">
        <v>29.525300000000001</v>
      </c>
      <c r="E126">
        <v>29.505099999999999</v>
      </c>
      <c r="F126">
        <v>29.3672</v>
      </c>
      <c r="J126">
        <v>12</v>
      </c>
      <c r="K126">
        <v>12</v>
      </c>
      <c r="L126">
        <v>12</v>
      </c>
      <c r="M126">
        <v>48</v>
      </c>
      <c r="N126">
        <v>48</v>
      </c>
      <c r="O126">
        <v>48</v>
      </c>
      <c r="P126">
        <v>32.749000000000002</v>
      </c>
      <c r="Q126">
        <v>0</v>
      </c>
      <c r="R126">
        <v>323.31</v>
      </c>
      <c r="S126">
        <v>7032800000</v>
      </c>
      <c r="T126">
        <v>67</v>
      </c>
      <c r="U126" t="s">
        <v>2146</v>
      </c>
      <c r="V126" t="s">
        <v>2147</v>
      </c>
      <c r="W126" t="s">
        <v>2148</v>
      </c>
      <c r="X126" t="s">
        <v>2149</v>
      </c>
      <c r="Y126">
        <v>732</v>
      </c>
      <c r="Z126" s="3">
        <f t="shared" si="5"/>
        <v>29.253433333333334</v>
      </c>
      <c r="AA126" s="3">
        <f t="shared" si="6"/>
        <v>29.465866666666667</v>
      </c>
      <c r="AB126" s="3">
        <f t="shared" si="7"/>
        <v>0.21243333333333325</v>
      </c>
      <c r="AC126">
        <f t="shared" si="8"/>
        <v>6.8717451253028458E-2</v>
      </c>
      <c r="AD126">
        <f t="shared" si="9"/>
        <v>1.1629329569660019</v>
      </c>
    </row>
    <row r="127" spans="1:30" x14ac:dyDescent="0.25">
      <c r="A127">
        <v>28.536100000000001</v>
      </c>
      <c r="B127">
        <v>28.8019</v>
      </c>
      <c r="C127">
        <v>27.674199999999999</v>
      </c>
      <c r="D127">
        <v>28.9802</v>
      </c>
      <c r="E127">
        <v>29.276700000000002</v>
      </c>
      <c r="F127">
        <v>29.494</v>
      </c>
      <c r="J127">
        <v>24</v>
      </c>
      <c r="K127">
        <v>6</v>
      </c>
      <c r="L127">
        <v>5</v>
      </c>
      <c r="M127">
        <v>62.8</v>
      </c>
      <c r="N127">
        <v>19.600000000000001</v>
      </c>
      <c r="O127">
        <v>16.2</v>
      </c>
      <c r="P127">
        <v>49.67</v>
      </c>
      <c r="Q127">
        <v>0</v>
      </c>
      <c r="R127">
        <v>200.97</v>
      </c>
      <c r="S127">
        <v>5687300000</v>
      </c>
      <c r="T127">
        <v>50</v>
      </c>
      <c r="U127" t="s">
        <v>474</v>
      </c>
      <c r="V127" t="s">
        <v>475</v>
      </c>
      <c r="W127" t="s">
        <v>476</v>
      </c>
      <c r="X127" t="s">
        <v>477</v>
      </c>
      <c r="Y127">
        <v>179</v>
      </c>
      <c r="Z127" s="3">
        <f t="shared" si="5"/>
        <v>28.337400000000002</v>
      </c>
      <c r="AA127" s="3">
        <f t="shared" si="6"/>
        <v>29.250299999999999</v>
      </c>
      <c r="AB127" s="3">
        <f t="shared" si="7"/>
        <v>0.91289999999999694</v>
      </c>
      <c r="AC127">
        <f t="shared" si="8"/>
        <v>6.9896258747564777E-2</v>
      </c>
      <c r="AD127">
        <f t="shared" si="9"/>
        <v>1.1555460695872477</v>
      </c>
    </row>
    <row r="128" spans="1:30" x14ac:dyDescent="0.25">
      <c r="A128">
        <v>25.617799999999999</v>
      </c>
      <c r="B128">
        <v>22.890499999999999</v>
      </c>
      <c r="C128">
        <v>24.982800000000001</v>
      </c>
      <c r="D128">
        <v>21.087199999999999</v>
      </c>
      <c r="E128">
        <v>24.987100000000002</v>
      </c>
      <c r="F128">
        <v>21.8276</v>
      </c>
      <c r="J128">
        <v>5</v>
      </c>
      <c r="K128">
        <v>1</v>
      </c>
      <c r="L128">
        <v>1</v>
      </c>
      <c r="M128">
        <v>57.7</v>
      </c>
      <c r="N128">
        <v>8.5</v>
      </c>
      <c r="O128">
        <v>8.5</v>
      </c>
      <c r="P128">
        <v>14.105</v>
      </c>
      <c r="Q128">
        <v>1.2225000000000001E-3</v>
      </c>
      <c r="R128">
        <v>7.0449999999999999</v>
      </c>
      <c r="S128">
        <v>281260000</v>
      </c>
      <c r="T128">
        <v>4</v>
      </c>
      <c r="U128" t="s">
        <v>408</v>
      </c>
      <c r="V128" t="s">
        <v>408</v>
      </c>
      <c r="W128" t="s">
        <v>409</v>
      </c>
      <c r="X128" t="s">
        <v>410</v>
      </c>
      <c r="Y128">
        <v>157</v>
      </c>
      <c r="Z128" s="3">
        <f t="shared" si="5"/>
        <v>24.497033333333334</v>
      </c>
      <c r="AA128" s="3">
        <f t="shared" si="6"/>
        <v>22.633966666666666</v>
      </c>
      <c r="AB128" s="3">
        <f t="shared" si="7"/>
        <v>-1.8630666666666684</v>
      </c>
      <c r="AC128">
        <f t="shared" si="8"/>
        <v>0.26880406726305173</v>
      </c>
      <c r="AD128">
        <f t="shared" si="9"/>
        <v>0.57056416427693202</v>
      </c>
    </row>
    <row r="129" spans="1:30" x14ac:dyDescent="0.25">
      <c r="A129">
        <v>26.029800000000002</v>
      </c>
      <c r="B129">
        <v>25.942</v>
      </c>
      <c r="C129">
        <v>25.372499999999999</v>
      </c>
      <c r="D129">
        <v>26.247599999999998</v>
      </c>
      <c r="E129">
        <v>26.310600000000001</v>
      </c>
      <c r="F129">
        <v>26.2957</v>
      </c>
      <c r="J129">
        <v>12</v>
      </c>
      <c r="K129">
        <v>12</v>
      </c>
      <c r="L129">
        <v>12</v>
      </c>
      <c r="M129">
        <v>13.9</v>
      </c>
      <c r="N129">
        <v>13.9</v>
      </c>
      <c r="O129">
        <v>13.9</v>
      </c>
      <c r="P129">
        <v>112.89</v>
      </c>
      <c r="Q129">
        <v>0</v>
      </c>
      <c r="R129">
        <v>97.700999999999993</v>
      </c>
      <c r="S129">
        <v>731420000</v>
      </c>
      <c r="T129">
        <v>27</v>
      </c>
      <c r="U129" t="s">
        <v>411</v>
      </c>
      <c r="V129" t="s">
        <v>412</v>
      </c>
      <c r="W129" t="s">
        <v>413</v>
      </c>
      <c r="X129" t="s">
        <v>414</v>
      </c>
      <c r="Y129">
        <v>158</v>
      </c>
      <c r="Z129" s="3">
        <f t="shared" si="5"/>
        <v>25.781433333333336</v>
      </c>
      <c r="AA129" s="3">
        <f t="shared" si="6"/>
        <v>26.284633333333332</v>
      </c>
      <c r="AB129" s="3">
        <f t="shared" si="7"/>
        <v>0.50319999999999609</v>
      </c>
      <c r="AC129">
        <f t="shared" si="8"/>
        <v>7.1824625664747191E-2</v>
      </c>
      <c r="AD129">
        <f t="shared" si="9"/>
        <v>1.1437266287840946</v>
      </c>
    </row>
    <row r="130" spans="1:30" x14ac:dyDescent="0.25">
      <c r="A130">
        <v>22.5291</v>
      </c>
      <c r="B130">
        <v>22.781600000000001</v>
      </c>
      <c r="C130">
        <v>23.5092</v>
      </c>
      <c r="D130">
        <v>22.344000000000001</v>
      </c>
      <c r="E130">
        <v>21.6447</v>
      </c>
      <c r="F130">
        <v>20.253499999999999</v>
      </c>
      <c r="J130">
        <v>1</v>
      </c>
      <c r="K130">
        <v>1</v>
      </c>
      <c r="L130">
        <v>1</v>
      </c>
      <c r="M130">
        <v>3.6</v>
      </c>
      <c r="N130">
        <v>3.6</v>
      </c>
      <c r="O130">
        <v>3.6</v>
      </c>
      <c r="P130">
        <v>35.061</v>
      </c>
      <c r="Q130">
        <v>8.2901999999999993E-3</v>
      </c>
      <c r="R130">
        <v>6.0058999999999996</v>
      </c>
      <c r="S130">
        <v>11781000</v>
      </c>
      <c r="T130">
        <v>2</v>
      </c>
      <c r="U130" t="s">
        <v>415</v>
      </c>
      <c r="V130" t="s">
        <v>415</v>
      </c>
      <c r="W130" t="s">
        <v>416</v>
      </c>
      <c r="X130" t="s">
        <v>417</v>
      </c>
      <c r="Y130">
        <v>159</v>
      </c>
      <c r="Z130" s="3">
        <f t="shared" si="5"/>
        <v>22.939966666666663</v>
      </c>
      <c r="AA130" s="3">
        <f t="shared" si="6"/>
        <v>21.414066666666667</v>
      </c>
      <c r="AB130" s="3">
        <f t="shared" si="7"/>
        <v>-1.5258999999999965</v>
      </c>
      <c r="AC130">
        <f t="shared" si="8"/>
        <v>8.8564861558887154E-2</v>
      </c>
      <c r="AD130">
        <f t="shared" si="9"/>
        <v>1.0527385519052106</v>
      </c>
    </row>
    <row r="131" spans="1:30" x14ac:dyDescent="0.25">
      <c r="A131">
        <v>24.402200000000001</v>
      </c>
      <c r="B131">
        <v>23.113499999999998</v>
      </c>
      <c r="C131">
        <v>23.441600000000001</v>
      </c>
      <c r="D131">
        <v>23.1921</v>
      </c>
      <c r="E131">
        <v>22.096699999999998</v>
      </c>
      <c r="F131">
        <v>19.967700000000001</v>
      </c>
      <c r="J131">
        <v>2</v>
      </c>
      <c r="K131">
        <v>2</v>
      </c>
      <c r="L131">
        <v>2</v>
      </c>
      <c r="M131">
        <v>23.7</v>
      </c>
      <c r="N131">
        <v>23.7</v>
      </c>
      <c r="O131">
        <v>23.7</v>
      </c>
      <c r="P131">
        <v>10.834</v>
      </c>
      <c r="Q131">
        <v>0</v>
      </c>
      <c r="R131">
        <v>11.263</v>
      </c>
      <c r="S131">
        <v>22171000</v>
      </c>
      <c r="T131">
        <v>1</v>
      </c>
      <c r="U131" t="s">
        <v>418</v>
      </c>
      <c r="V131" t="s">
        <v>418</v>
      </c>
      <c r="W131" t="s">
        <v>419</v>
      </c>
      <c r="X131" t="s">
        <v>420</v>
      </c>
      <c r="Y131">
        <v>160</v>
      </c>
      <c r="Z131" s="3">
        <f t="shared" ref="Z131:Z194" si="10">AVERAGE(A131:C131)</f>
        <v>23.652433333333335</v>
      </c>
      <c r="AA131" s="3">
        <f t="shared" ref="AA131:AA194" si="11">AVERAGE(D131:F131)</f>
        <v>21.752166666666664</v>
      </c>
      <c r="AB131" s="3">
        <f t="shared" ref="AB131:AB194" si="12">AA131-Z131</f>
        <v>-1.9002666666666705</v>
      </c>
      <c r="AC131">
        <f t="shared" ref="AC131:AC194" si="13">_xlfn.T.TEST(A131:C131,D131:F131,2,2)</f>
        <v>0.13665564456764379</v>
      </c>
      <c r="AD131">
        <f t="shared" ref="AD131:AD194" si="14">-LOG10(AC131)</f>
        <v>0.86437242504741241</v>
      </c>
    </row>
    <row r="132" spans="1:30" x14ac:dyDescent="0.25">
      <c r="A132">
        <v>28.7531</v>
      </c>
      <c r="B132">
        <v>28.683299999999999</v>
      </c>
      <c r="C132">
        <v>28.247699999999998</v>
      </c>
      <c r="D132">
        <v>27.913</v>
      </c>
      <c r="E132">
        <v>28.030100000000001</v>
      </c>
      <c r="F132">
        <v>28.238800000000001</v>
      </c>
      <c r="J132">
        <v>13</v>
      </c>
      <c r="K132">
        <v>6</v>
      </c>
      <c r="L132">
        <v>6</v>
      </c>
      <c r="M132">
        <v>37.6</v>
      </c>
      <c r="N132">
        <v>19.5</v>
      </c>
      <c r="O132">
        <v>19.5</v>
      </c>
      <c r="P132">
        <v>32.851999999999997</v>
      </c>
      <c r="Q132">
        <v>0</v>
      </c>
      <c r="R132">
        <v>41.225999999999999</v>
      </c>
      <c r="S132">
        <v>3400200000</v>
      </c>
      <c r="T132">
        <v>23</v>
      </c>
      <c r="U132" t="s">
        <v>421</v>
      </c>
      <c r="V132" t="s">
        <v>422</v>
      </c>
      <c r="W132" t="s">
        <v>423</v>
      </c>
      <c r="X132" t="s">
        <v>424</v>
      </c>
      <c r="Y132">
        <v>161</v>
      </c>
      <c r="Z132" s="3">
        <f t="shared" si="10"/>
        <v>28.561366666666668</v>
      </c>
      <c r="AA132" s="3">
        <f t="shared" si="11"/>
        <v>28.060633333333332</v>
      </c>
      <c r="AB132" s="3">
        <f t="shared" si="12"/>
        <v>-0.50073333333333636</v>
      </c>
      <c r="AC132">
        <f t="shared" si="13"/>
        <v>5.3406281475507501E-2</v>
      </c>
      <c r="AD132">
        <f t="shared" si="14"/>
        <v>1.2724076596434486</v>
      </c>
    </row>
    <row r="133" spans="1:30" x14ac:dyDescent="0.25">
      <c r="A133">
        <v>23.497399999999999</v>
      </c>
      <c r="B133">
        <v>22.706199999999999</v>
      </c>
      <c r="C133">
        <v>23.787500000000001</v>
      </c>
      <c r="D133">
        <v>22.5062</v>
      </c>
      <c r="E133">
        <v>21.6097</v>
      </c>
      <c r="F133">
        <v>19.4772</v>
      </c>
      <c r="J133">
        <v>2</v>
      </c>
      <c r="K133">
        <v>2</v>
      </c>
      <c r="L133">
        <v>2</v>
      </c>
      <c r="M133">
        <v>6.7</v>
      </c>
      <c r="N133">
        <v>6.7</v>
      </c>
      <c r="O133">
        <v>6.7</v>
      </c>
      <c r="P133">
        <v>36.112000000000002</v>
      </c>
      <c r="Q133">
        <v>0</v>
      </c>
      <c r="R133">
        <v>10.983000000000001</v>
      </c>
      <c r="S133">
        <v>0</v>
      </c>
      <c r="T133">
        <v>2</v>
      </c>
      <c r="U133" t="s">
        <v>425</v>
      </c>
      <c r="V133" t="s">
        <v>425</v>
      </c>
      <c r="W133" t="s">
        <v>426</v>
      </c>
      <c r="X133" t="s">
        <v>427</v>
      </c>
      <c r="Y133">
        <v>162</v>
      </c>
      <c r="Z133" s="3">
        <f t="shared" si="10"/>
        <v>23.330366666666663</v>
      </c>
      <c r="AA133" s="3">
        <f t="shared" si="11"/>
        <v>21.197699999999998</v>
      </c>
      <c r="AB133" s="3">
        <f t="shared" si="12"/>
        <v>-2.1326666666666654</v>
      </c>
      <c r="AC133">
        <f t="shared" si="13"/>
        <v>8.9223189184017337E-2</v>
      </c>
      <c r="AD133">
        <f t="shared" si="14"/>
        <v>1.0495222574420062</v>
      </c>
    </row>
    <row r="134" spans="1:30" x14ac:dyDescent="0.25">
      <c r="A134">
        <v>23.2942</v>
      </c>
      <c r="B134">
        <v>22.077500000000001</v>
      </c>
      <c r="C134">
        <v>23.660599999999999</v>
      </c>
      <c r="D134">
        <v>22.4346</v>
      </c>
      <c r="E134">
        <v>24.996600000000001</v>
      </c>
      <c r="F134">
        <v>20.941800000000001</v>
      </c>
      <c r="J134">
        <v>3</v>
      </c>
      <c r="K134">
        <v>2</v>
      </c>
      <c r="L134">
        <v>2</v>
      </c>
      <c r="M134">
        <v>80.7</v>
      </c>
      <c r="N134">
        <v>65.8</v>
      </c>
      <c r="O134">
        <v>65.8</v>
      </c>
      <c r="P134">
        <v>11.513999999999999</v>
      </c>
      <c r="Q134">
        <v>0</v>
      </c>
      <c r="R134">
        <v>128.16</v>
      </c>
      <c r="S134">
        <v>157810000</v>
      </c>
      <c r="T134">
        <v>3</v>
      </c>
      <c r="U134" t="s">
        <v>428</v>
      </c>
      <c r="V134" t="s">
        <v>428</v>
      </c>
      <c r="W134" t="s">
        <v>429</v>
      </c>
      <c r="X134" t="s">
        <v>430</v>
      </c>
      <c r="Y134">
        <v>163</v>
      </c>
      <c r="Z134" s="3">
        <f t="shared" si="10"/>
        <v>23.010766666666669</v>
      </c>
      <c r="AA134" s="3">
        <f t="shared" si="11"/>
        <v>22.791</v>
      </c>
      <c r="AB134" s="3">
        <f t="shared" si="12"/>
        <v>-0.21976666666666844</v>
      </c>
      <c r="AC134">
        <f t="shared" si="13"/>
        <v>0.87172121694951543</v>
      </c>
      <c r="AD134">
        <f t="shared" si="14"/>
        <v>5.9622383529120714E-2</v>
      </c>
    </row>
    <row r="135" spans="1:30" x14ac:dyDescent="0.25">
      <c r="A135">
        <v>25.432099999999998</v>
      </c>
      <c r="B135">
        <v>26.2241</v>
      </c>
      <c r="C135">
        <v>25.2485</v>
      </c>
      <c r="D135">
        <v>25.748799999999999</v>
      </c>
      <c r="E135">
        <v>25.449100000000001</v>
      </c>
      <c r="F135">
        <v>25.4803</v>
      </c>
      <c r="J135">
        <v>6</v>
      </c>
      <c r="K135">
        <v>6</v>
      </c>
      <c r="L135">
        <v>5</v>
      </c>
      <c r="M135">
        <v>87.8</v>
      </c>
      <c r="N135">
        <v>87.8</v>
      </c>
      <c r="O135">
        <v>73</v>
      </c>
      <c r="P135">
        <v>11.664999999999999</v>
      </c>
      <c r="Q135">
        <v>0</v>
      </c>
      <c r="R135">
        <v>43.9</v>
      </c>
      <c r="S135">
        <v>523600000</v>
      </c>
      <c r="T135">
        <v>19</v>
      </c>
      <c r="U135" t="s">
        <v>431</v>
      </c>
      <c r="V135" t="s">
        <v>431</v>
      </c>
      <c r="W135" t="s">
        <v>432</v>
      </c>
      <c r="X135" t="s">
        <v>433</v>
      </c>
      <c r="Y135">
        <v>164</v>
      </c>
      <c r="Z135" s="3">
        <f t="shared" si="10"/>
        <v>25.634899999999998</v>
      </c>
      <c r="AA135" s="3">
        <f t="shared" si="11"/>
        <v>25.5594</v>
      </c>
      <c r="AB135" s="3">
        <f t="shared" si="12"/>
        <v>-7.5499999999998124E-2</v>
      </c>
      <c r="AC135">
        <f t="shared" si="13"/>
        <v>0.82185058092335672</v>
      </c>
      <c r="AD135">
        <f t="shared" si="14"/>
        <v>8.5207133529358256E-2</v>
      </c>
    </row>
    <row r="136" spans="1:30" x14ac:dyDescent="0.25">
      <c r="A136">
        <v>25.3142</v>
      </c>
      <c r="B136">
        <v>25.000699999999998</v>
      </c>
      <c r="C136">
        <v>25.0486</v>
      </c>
      <c r="D136">
        <v>25.625699999999998</v>
      </c>
      <c r="E136">
        <v>25.2729</v>
      </c>
      <c r="F136">
        <v>25.498899999999999</v>
      </c>
      <c r="J136">
        <v>10</v>
      </c>
      <c r="K136">
        <v>10</v>
      </c>
      <c r="L136">
        <v>10</v>
      </c>
      <c r="M136">
        <v>19.3</v>
      </c>
      <c r="N136">
        <v>19.3</v>
      </c>
      <c r="O136">
        <v>19.3</v>
      </c>
      <c r="P136">
        <v>74.174999999999997</v>
      </c>
      <c r="Q136">
        <v>0</v>
      </c>
      <c r="R136">
        <v>65.427999999999997</v>
      </c>
      <c r="S136">
        <v>452800000</v>
      </c>
      <c r="T136">
        <v>14</v>
      </c>
      <c r="U136" t="s">
        <v>2745</v>
      </c>
      <c r="V136" t="s">
        <v>2746</v>
      </c>
      <c r="W136" t="s">
        <v>2747</v>
      </c>
      <c r="X136" t="s">
        <v>2748</v>
      </c>
      <c r="Y136">
        <v>938</v>
      </c>
      <c r="Z136" s="3">
        <f t="shared" si="10"/>
        <v>25.121166666666664</v>
      </c>
      <c r="AA136" s="3">
        <f t="shared" si="11"/>
        <v>25.465833333333336</v>
      </c>
      <c r="AB136" s="3">
        <f t="shared" si="12"/>
        <v>0.34466666666667223</v>
      </c>
      <c r="AC136">
        <f t="shared" si="13"/>
        <v>7.2141902028762833E-2</v>
      </c>
      <c r="AD136">
        <f t="shared" si="14"/>
        <v>1.1418124116474491</v>
      </c>
    </row>
    <row r="137" spans="1:30" x14ac:dyDescent="0.25">
      <c r="A137">
        <v>22.546700000000001</v>
      </c>
      <c r="B137">
        <v>22.343800000000002</v>
      </c>
      <c r="C137">
        <v>22.693300000000001</v>
      </c>
      <c r="D137">
        <v>23.342199999999998</v>
      </c>
      <c r="E137">
        <v>21.7822</v>
      </c>
      <c r="F137">
        <v>21.404199999999999</v>
      </c>
      <c r="J137">
        <v>2</v>
      </c>
      <c r="K137">
        <v>2</v>
      </c>
      <c r="L137">
        <v>2</v>
      </c>
      <c r="M137">
        <v>3.9</v>
      </c>
      <c r="N137">
        <v>3.9</v>
      </c>
      <c r="O137">
        <v>3.9</v>
      </c>
      <c r="P137">
        <v>106.16</v>
      </c>
      <c r="Q137">
        <v>0</v>
      </c>
      <c r="R137">
        <v>18.379000000000001</v>
      </c>
      <c r="S137">
        <v>6126800</v>
      </c>
      <c r="T137">
        <v>4</v>
      </c>
      <c r="U137" t="s">
        <v>437</v>
      </c>
      <c r="V137" t="s">
        <v>437</v>
      </c>
      <c r="W137" t="s">
        <v>438</v>
      </c>
      <c r="X137" t="s">
        <v>439</v>
      </c>
      <c r="Y137">
        <v>166</v>
      </c>
      <c r="Z137" s="3">
        <f t="shared" si="10"/>
        <v>22.527933333333333</v>
      </c>
      <c r="AA137" s="3">
        <f t="shared" si="11"/>
        <v>22.176199999999998</v>
      </c>
      <c r="AB137" s="3">
        <f t="shared" si="12"/>
        <v>-0.35173333333333545</v>
      </c>
      <c r="AC137">
        <f t="shared" si="13"/>
        <v>0.59023256487519471</v>
      </c>
      <c r="AD137">
        <f t="shared" si="14"/>
        <v>0.22897683286478651</v>
      </c>
    </row>
    <row r="138" spans="1:30" x14ac:dyDescent="0.25">
      <c r="A138">
        <v>21.348500000000001</v>
      </c>
      <c r="B138">
        <v>23.921199999999999</v>
      </c>
      <c r="C138">
        <v>22.538399999999999</v>
      </c>
      <c r="D138">
        <v>21.861799999999999</v>
      </c>
      <c r="E138">
        <v>20.8628</v>
      </c>
      <c r="F138">
        <v>20.287299999999998</v>
      </c>
      <c r="J138">
        <v>3</v>
      </c>
      <c r="K138">
        <v>3</v>
      </c>
      <c r="L138">
        <v>3</v>
      </c>
      <c r="M138">
        <v>26.1</v>
      </c>
      <c r="N138">
        <v>26.1</v>
      </c>
      <c r="O138">
        <v>26.1</v>
      </c>
      <c r="P138">
        <v>12.202999999999999</v>
      </c>
      <c r="Q138">
        <v>0</v>
      </c>
      <c r="R138">
        <v>18.788</v>
      </c>
      <c r="S138">
        <v>77780000</v>
      </c>
      <c r="T138">
        <v>4</v>
      </c>
      <c r="U138" t="s">
        <v>440</v>
      </c>
      <c r="V138" t="s">
        <v>440</v>
      </c>
      <c r="W138" t="s">
        <v>441</v>
      </c>
      <c r="X138" t="s">
        <v>442</v>
      </c>
      <c r="Y138">
        <v>167</v>
      </c>
      <c r="Z138" s="3">
        <f t="shared" si="10"/>
        <v>22.602699999999999</v>
      </c>
      <c r="AA138" s="3">
        <f t="shared" si="11"/>
        <v>21.003966666666667</v>
      </c>
      <c r="AB138" s="3">
        <f t="shared" si="12"/>
        <v>-1.5987333333333318</v>
      </c>
      <c r="AC138">
        <f t="shared" si="13"/>
        <v>0.14141389811427788</v>
      </c>
      <c r="AD138">
        <f t="shared" si="14"/>
        <v>0.84950790611388538</v>
      </c>
    </row>
    <row r="139" spans="1:30" x14ac:dyDescent="0.25">
      <c r="A139">
        <v>21.827000000000002</v>
      </c>
      <c r="B139">
        <v>23.795100000000001</v>
      </c>
      <c r="C139">
        <v>23.477</v>
      </c>
      <c r="D139">
        <v>24.494299999999999</v>
      </c>
      <c r="E139">
        <v>24.3935</v>
      </c>
      <c r="F139">
        <v>19.661799999999999</v>
      </c>
      <c r="J139">
        <v>4</v>
      </c>
      <c r="K139">
        <v>4</v>
      </c>
      <c r="L139">
        <v>3</v>
      </c>
      <c r="M139">
        <v>18.2</v>
      </c>
      <c r="N139">
        <v>18.2</v>
      </c>
      <c r="O139">
        <v>15.5</v>
      </c>
      <c r="P139">
        <v>34.094999999999999</v>
      </c>
      <c r="Q139">
        <v>0</v>
      </c>
      <c r="R139">
        <v>24.751999999999999</v>
      </c>
      <c r="S139">
        <v>152750000</v>
      </c>
      <c r="T139">
        <v>12</v>
      </c>
      <c r="U139" t="s">
        <v>443</v>
      </c>
      <c r="V139" t="s">
        <v>444</v>
      </c>
      <c r="W139" t="s">
        <v>445</v>
      </c>
      <c r="X139" t="s">
        <v>446</v>
      </c>
      <c r="Y139">
        <v>168</v>
      </c>
      <c r="Z139" s="3">
        <f t="shared" si="10"/>
        <v>23.033033333333336</v>
      </c>
      <c r="AA139" s="3">
        <f t="shared" si="11"/>
        <v>22.849866666666667</v>
      </c>
      <c r="AB139" s="3">
        <f t="shared" si="12"/>
        <v>-0.18316666666666848</v>
      </c>
      <c r="AC139">
        <f t="shared" si="13"/>
        <v>0.91971503666401011</v>
      </c>
      <c r="AD139">
        <f t="shared" si="14"/>
        <v>3.6346713061941018E-2</v>
      </c>
    </row>
    <row r="140" spans="1:30" x14ac:dyDescent="0.25">
      <c r="A140">
        <v>26.625900000000001</v>
      </c>
      <c r="B140">
        <v>27.273399999999999</v>
      </c>
      <c r="C140">
        <v>25.5976</v>
      </c>
      <c r="D140">
        <v>26.270199999999999</v>
      </c>
      <c r="E140">
        <v>26.2624</v>
      </c>
      <c r="F140">
        <v>26.433299999999999</v>
      </c>
      <c r="J140">
        <v>11</v>
      </c>
      <c r="K140">
        <v>11</v>
      </c>
      <c r="L140">
        <v>11</v>
      </c>
      <c r="M140">
        <v>37.1</v>
      </c>
      <c r="N140">
        <v>37.1</v>
      </c>
      <c r="O140">
        <v>37.1</v>
      </c>
      <c r="P140">
        <v>56.558999999999997</v>
      </c>
      <c r="Q140">
        <v>0</v>
      </c>
      <c r="R140">
        <v>148.35</v>
      </c>
      <c r="S140">
        <v>1007200000</v>
      </c>
      <c r="T140">
        <v>38</v>
      </c>
      <c r="U140" t="s">
        <v>447</v>
      </c>
      <c r="V140" t="s">
        <v>447</v>
      </c>
      <c r="W140" t="s">
        <v>448</v>
      </c>
      <c r="X140" t="s">
        <v>449</v>
      </c>
      <c r="Y140">
        <v>169</v>
      </c>
      <c r="Z140" s="3">
        <f t="shared" si="10"/>
        <v>26.498966666666664</v>
      </c>
      <c r="AA140" s="3">
        <f t="shared" si="11"/>
        <v>26.321966666666668</v>
      </c>
      <c r="AB140" s="3">
        <f t="shared" si="12"/>
        <v>-0.17699999999999605</v>
      </c>
      <c r="AC140">
        <f t="shared" si="13"/>
        <v>0.73675134885257387</v>
      </c>
      <c r="AD140">
        <f t="shared" si="14"/>
        <v>0.13267906036613566</v>
      </c>
    </row>
    <row r="141" spans="1:30" x14ac:dyDescent="0.25">
      <c r="A141">
        <v>25.6053</v>
      </c>
      <c r="B141">
        <v>23.306999999999999</v>
      </c>
      <c r="C141">
        <v>21.682099999999998</v>
      </c>
      <c r="D141">
        <v>22.411200000000001</v>
      </c>
      <c r="E141">
        <v>23.482700000000001</v>
      </c>
      <c r="F141">
        <v>21.803000000000001</v>
      </c>
      <c r="J141">
        <v>2</v>
      </c>
      <c r="K141">
        <v>2</v>
      </c>
      <c r="L141">
        <v>2</v>
      </c>
      <c r="M141">
        <v>24.6</v>
      </c>
      <c r="N141">
        <v>24.6</v>
      </c>
      <c r="O141">
        <v>24.6</v>
      </c>
      <c r="P141">
        <v>13.242000000000001</v>
      </c>
      <c r="Q141">
        <v>0</v>
      </c>
      <c r="R141">
        <v>12.781000000000001</v>
      </c>
      <c r="S141">
        <v>84724000</v>
      </c>
      <c r="T141">
        <v>3</v>
      </c>
      <c r="U141" t="s">
        <v>450</v>
      </c>
      <c r="V141" t="s">
        <v>450</v>
      </c>
      <c r="W141" t="s">
        <v>451</v>
      </c>
      <c r="X141" t="s">
        <v>452</v>
      </c>
      <c r="Y141">
        <v>170</v>
      </c>
      <c r="Z141" s="3">
        <f t="shared" si="10"/>
        <v>23.53146666666667</v>
      </c>
      <c r="AA141" s="3">
        <f t="shared" si="11"/>
        <v>22.565633333333334</v>
      </c>
      <c r="AB141" s="3">
        <f t="shared" si="12"/>
        <v>-0.96583333333333599</v>
      </c>
      <c r="AC141">
        <f t="shared" si="13"/>
        <v>0.47937330143104717</v>
      </c>
      <c r="AD141">
        <f t="shared" si="14"/>
        <v>0.31932615754486876</v>
      </c>
    </row>
    <row r="142" spans="1:30" x14ac:dyDescent="0.25">
      <c r="A142">
        <v>21.9877</v>
      </c>
      <c r="B142">
        <v>22.9558</v>
      </c>
      <c r="C142">
        <v>23.296399999999998</v>
      </c>
      <c r="D142">
        <v>21.965699999999998</v>
      </c>
      <c r="E142">
        <v>21.146699999999999</v>
      </c>
      <c r="F142">
        <v>20.530200000000001</v>
      </c>
      <c r="J142">
        <v>1</v>
      </c>
      <c r="K142">
        <v>1</v>
      </c>
      <c r="L142">
        <v>1</v>
      </c>
      <c r="M142">
        <v>18.899999999999999</v>
      </c>
      <c r="N142">
        <v>18.899999999999999</v>
      </c>
      <c r="O142">
        <v>18.899999999999999</v>
      </c>
      <c r="P142">
        <v>10.18</v>
      </c>
      <c r="Q142">
        <v>1.2407E-3</v>
      </c>
      <c r="R142">
        <v>7.2224000000000004</v>
      </c>
      <c r="S142">
        <v>10083000</v>
      </c>
      <c r="T142">
        <v>1</v>
      </c>
      <c r="U142" t="s">
        <v>453</v>
      </c>
      <c r="V142" t="s">
        <v>453</v>
      </c>
      <c r="W142" t="s">
        <v>454</v>
      </c>
      <c r="X142" t="s">
        <v>455</v>
      </c>
      <c r="Y142">
        <v>171</v>
      </c>
      <c r="Z142" s="3">
        <f t="shared" si="10"/>
        <v>22.746633333333335</v>
      </c>
      <c r="AA142" s="3">
        <f t="shared" si="11"/>
        <v>21.214199999999998</v>
      </c>
      <c r="AB142" s="3">
        <f t="shared" si="12"/>
        <v>-1.5324333333333371</v>
      </c>
      <c r="AC142">
        <f t="shared" si="13"/>
        <v>5.5125996476015557E-2</v>
      </c>
      <c r="AD142">
        <f t="shared" si="14"/>
        <v>1.258643547000323</v>
      </c>
    </row>
    <row r="143" spans="1:30" x14ac:dyDescent="0.25">
      <c r="A143">
        <v>22.7224</v>
      </c>
      <c r="B143">
        <v>22.0276</v>
      </c>
      <c r="C143">
        <v>23.844000000000001</v>
      </c>
      <c r="D143">
        <v>23.9482</v>
      </c>
      <c r="E143">
        <v>24.183199999999999</v>
      </c>
      <c r="F143">
        <v>24.4636</v>
      </c>
      <c r="J143">
        <v>3</v>
      </c>
      <c r="K143">
        <v>3</v>
      </c>
      <c r="L143">
        <v>3</v>
      </c>
      <c r="M143">
        <v>12.1</v>
      </c>
      <c r="N143">
        <v>12.1</v>
      </c>
      <c r="O143">
        <v>12.1</v>
      </c>
      <c r="P143">
        <v>35.619</v>
      </c>
      <c r="Q143">
        <v>0</v>
      </c>
      <c r="R143">
        <v>17.353000000000002</v>
      </c>
      <c r="S143">
        <v>146740000</v>
      </c>
      <c r="T143">
        <v>4</v>
      </c>
      <c r="U143" t="s">
        <v>2604</v>
      </c>
      <c r="V143" t="s">
        <v>2604</v>
      </c>
      <c r="W143" t="s">
        <v>2605</v>
      </c>
      <c r="X143" t="s">
        <v>2606</v>
      </c>
      <c r="Y143">
        <v>890</v>
      </c>
      <c r="Z143" s="3">
        <f t="shared" si="10"/>
        <v>22.864666666666665</v>
      </c>
      <c r="AA143" s="3">
        <f t="shared" si="11"/>
        <v>24.198333333333334</v>
      </c>
      <c r="AB143" s="3">
        <f t="shared" si="12"/>
        <v>1.3336666666666694</v>
      </c>
      <c r="AC143">
        <f t="shared" si="13"/>
        <v>7.2287367620553461E-2</v>
      </c>
      <c r="AD143">
        <f t="shared" si="14"/>
        <v>1.1409375900086436</v>
      </c>
    </row>
    <row r="144" spans="1:30" x14ac:dyDescent="0.25">
      <c r="A144">
        <v>22.471299999999999</v>
      </c>
      <c r="B144">
        <v>23.458500000000001</v>
      </c>
      <c r="C144">
        <v>24.065799999999999</v>
      </c>
      <c r="D144">
        <v>21.3231</v>
      </c>
      <c r="E144">
        <v>21.3949</v>
      </c>
      <c r="F144">
        <v>22.588999999999999</v>
      </c>
      <c r="J144">
        <v>1</v>
      </c>
      <c r="K144">
        <v>1</v>
      </c>
      <c r="L144">
        <v>1</v>
      </c>
      <c r="M144">
        <v>4.8</v>
      </c>
      <c r="N144">
        <v>4.8</v>
      </c>
      <c r="O144">
        <v>4.8</v>
      </c>
      <c r="P144">
        <v>36.637999999999998</v>
      </c>
      <c r="Q144">
        <v>2.3923E-3</v>
      </c>
      <c r="R144">
        <v>6.7759</v>
      </c>
      <c r="S144">
        <v>44435000</v>
      </c>
      <c r="T144">
        <v>2</v>
      </c>
      <c r="U144" t="s">
        <v>459</v>
      </c>
      <c r="V144" t="s">
        <v>459</v>
      </c>
      <c r="W144" t="s">
        <v>460</v>
      </c>
      <c r="X144" t="s">
        <v>461</v>
      </c>
      <c r="Y144">
        <v>174</v>
      </c>
      <c r="Z144" s="3">
        <f t="shared" si="10"/>
        <v>23.331866666666667</v>
      </c>
      <c r="AA144" s="3">
        <f t="shared" si="11"/>
        <v>21.769000000000002</v>
      </c>
      <c r="AB144" s="3">
        <f t="shared" si="12"/>
        <v>-1.5628666666666646</v>
      </c>
      <c r="AC144">
        <f t="shared" si="13"/>
        <v>6.5306160762226617E-2</v>
      </c>
      <c r="AD144">
        <f t="shared" si="14"/>
        <v>1.1850458469204459</v>
      </c>
    </row>
    <row r="145" spans="1:30" x14ac:dyDescent="0.25">
      <c r="A145">
        <v>26.654399999999999</v>
      </c>
      <c r="B145">
        <v>26.764800000000001</v>
      </c>
      <c r="C145">
        <v>26.7193</v>
      </c>
      <c r="D145">
        <v>26.837299999999999</v>
      </c>
      <c r="E145">
        <v>26.8612</v>
      </c>
      <c r="F145">
        <v>27.106400000000001</v>
      </c>
      <c r="J145">
        <v>8</v>
      </c>
      <c r="K145">
        <v>8</v>
      </c>
      <c r="L145">
        <v>8</v>
      </c>
      <c r="M145">
        <v>34.5</v>
      </c>
      <c r="N145">
        <v>34.5</v>
      </c>
      <c r="O145">
        <v>34.5</v>
      </c>
      <c r="P145">
        <v>22.591000000000001</v>
      </c>
      <c r="Q145">
        <v>0</v>
      </c>
      <c r="R145">
        <v>54.524999999999999</v>
      </c>
      <c r="S145">
        <v>1193900000</v>
      </c>
      <c r="T145">
        <v>24</v>
      </c>
      <c r="U145" t="s">
        <v>1116</v>
      </c>
      <c r="V145" t="s">
        <v>1116</v>
      </c>
      <c r="W145" t="s">
        <v>1117</v>
      </c>
      <c r="X145" t="s">
        <v>1118</v>
      </c>
      <c r="Y145">
        <v>390</v>
      </c>
      <c r="Z145" s="3">
        <f t="shared" si="10"/>
        <v>26.712833333333336</v>
      </c>
      <c r="AA145" s="3">
        <f t="shared" si="11"/>
        <v>26.934966666666668</v>
      </c>
      <c r="AB145" s="3">
        <f t="shared" si="12"/>
        <v>0.22213333333333196</v>
      </c>
      <c r="AC145">
        <f t="shared" si="13"/>
        <v>7.2712897684763564E-2</v>
      </c>
      <c r="AD145">
        <f t="shared" si="14"/>
        <v>1.1383885479234908</v>
      </c>
    </row>
    <row r="146" spans="1:30" x14ac:dyDescent="0.25">
      <c r="A146">
        <v>29.884899999999998</v>
      </c>
      <c r="B146">
        <v>29.901199999999999</v>
      </c>
      <c r="C146">
        <v>29.193100000000001</v>
      </c>
      <c r="D146">
        <v>30.333500000000001</v>
      </c>
      <c r="E146">
        <v>30.0688</v>
      </c>
      <c r="F146">
        <v>30.369800000000001</v>
      </c>
      <c r="J146">
        <v>24</v>
      </c>
      <c r="K146">
        <v>24</v>
      </c>
      <c r="L146">
        <v>21</v>
      </c>
      <c r="M146">
        <v>43</v>
      </c>
      <c r="N146">
        <v>43</v>
      </c>
      <c r="O146">
        <v>39.6</v>
      </c>
      <c r="P146">
        <v>70.897000000000006</v>
      </c>
      <c r="Q146">
        <v>0</v>
      </c>
      <c r="R146">
        <v>318.14</v>
      </c>
      <c r="S146">
        <v>11337000000</v>
      </c>
      <c r="T146">
        <v>144</v>
      </c>
      <c r="U146" t="s">
        <v>601</v>
      </c>
      <c r="V146" t="s">
        <v>602</v>
      </c>
      <c r="W146" t="s">
        <v>603</v>
      </c>
      <c r="X146" t="s">
        <v>604</v>
      </c>
      <c r="Y146">
        <v>219</v>
      </c>
      <c r="Z146" s="3">
        <f t="shared" si="10"/>
        <v>29.659733333333332</v>
      </c>
      <c r="AA146" s="3">
        <f t="shared" si="11"/>
        <v>30.257366666666666</v>
      </c>
      <c r="AB146" s="3">
        <f t="shared" si="12"/>
        <v>0.59763333333333435</v>
      </c>
      <c r="AC146">
        <f t="shared" si="13"/>
        <v>7.6618651803014332E-2</v>
      </c>
      <c r="AD146">
        <f t="shared" si="14"/>
        <v>1.1156654942175035</v>
      </c>
    </row>
    <row r="147" spans="1:30" x14ac:dyDescent="0.25">
      <c r="A147">
        <v>27.3704</v>
      </c>
      <c r="B147">
        <v>27.621700000000001</v>
      </c>
      <c r="C147">
        <v>27.024000000000001</v>
      </c>
      <c r="D147">
        <v>27.7867</v>
      </c>
      <c r="E147">
        <v>27.6937</v>
      </c>
      <c r="F147">
        <v>27.7879</v>
      </c>
      <c r="J147">
        <v>24</v>
      </c>
      <c r="K147">
        <v>24</v>
      </c>
      <c r="L147">
        <v>24</v>
      </c>
      <c r="M147">
        <v>28.7</v>
      </c>
      <c r="N147">
        <v>28.7</v>
      </c>
      <c r="O147">
        <v>28.7</v>
      </c>
      <c r="P147">
        <v>117.36</v>
      </c>
      <c r="Q147">
        <v>0</v>
      </c>
      <c r="R147">
        <v>177.96</v>
      </c>
      <c r="S147">
        <v>2079900000</v>
      </c>
      <c r="T147">
        <v>75</v>
      </c>
      <c r="U147" t="s">
        <v>2116</v>
      </c>
      <c r="V147" t="s">
        <v>2116</v>
      </c>
      <c r="W147" t="s">
        <v>2117</v>
      </c>
      <c r="X147" t="s">
        <v>2118</v>
      </c>
      <c r="Y147">
        <v>722</v>
      </c>
      <c r="Z147" s="3">
        <f t="shared" si="10"/>
        <v>27.338699999999999</v>
      </c>
      <c r="AA147" s="3">
        <f t="shared" si="11"/>
        <v>27.756100000000004</v>
      </c>
      <c r="AB147" s="3">
        <f t="shared" si="12"/>
        <v>0.41740000000000421</v>
      </c>
      <c r="AC147">
        <f t="shared" si="13"/>
        <v>7.6749397201961889E-2</v>
      </c>
      <c r="AD147">
        <f t="shared" si="14"/>
        <v>1.1149250268330524</v>
      </c>
    </row>
    <row r="148" spans="1:30" x14ac:dyDescent="0.25">
      <c r="A148">
        <v>26.73</v>
      </c>
      <c r="B148">
        <v>25.865400000000001</v>
      </c>
      <c r="C148">
        <v>25.9297</v>
      </c>
      <c r="D148">
        <v>26.648700000000002</v>
      </c>
      <c r="E148">
        <v>24.937000000000001</v>
      </c>
      <c r="F148">
        <v>26.1965</v>
      </c>
      <c r="J148">
        <v>9</v>
      </c>
      <c r="K148">
        <v>9</v>
      </c>
      <c r="L148">
        <v>9</v>
      </c>
      <c r="M148">
        <v>39.5</v>
      </c>
      <c r="N148">
        <v>39.5</v>
      </c>
      <c r="O148">
        <v>39.5</v>
      </c>
      <c r="P148">
        <v>38.603999999999999</v>
      </c>
      <c r="Q148">
        <v>0</v>
      </c>
      <c r="R148">
        <v>91.692999999999998</v>
      </c>
      <c r="S148">
        <v>730970000</v>
      </c>
      <c r="T148">
        <v>23</v>
      </c>
      <c r="U148" t="s">
        <v>471</v>
      </c>
      <c r="V148" t="s">
        <v>471</v>
      </c>
      <c r="W148" t="s">
        <v>472</v>
      </c>
      <c r="X148" t="s">
        <v>473</v>
      </c>
      <c r="Y148">
        <v>178</v>
      </c>
      <c r="Z148" s="3">
        <f t="shared" si="10"/>
        <v>26.175033333333332</v>
      </c>
      <c r="AA148" s="3">
        <f t="shared" si="11"/>
        <v>25.927400000000002</v>
      </c>
      <c r="AB148" s="3">
        <f t="shared" si="12"/>
        <v>-0.24763333333332938</v>
      </c>
      <c r="AC148">
        <f t="shared" si="13"/>
        <v>0.6927460978769413</v>
      </c>
      <c r="AD148">
        <f t="shared" si="14"/>
        <v>0.15942591184711641</v>
      </c>
    </row>
    <row r="149" spans="1:30" x14ac:dyDescent="0.25">
      <c r="A149">
        <v>25.6799</v>
      </c>
      <c r="B149">
        <v>25.496700000000001</v>
      </c>
      <c r="C149">
        <v>25.738399999999999</v>
      </c>
      <c r="D149">
        <v>26.4848</v>
      </c>
      <c r="E149">
        <v>25.849</v>
      </c>
      <c r="F149">
        <v>25.992000000000001</v>
      </c>
      <c r="J149">
        <v>3</v>
      </c>
      <c r="K149">
        <v>3</v>
      </c>
      <c r="L149">
        <v>3</v>
      </c>
      <c r="M149">
        <v>46.4</v>
      </c>
      <c r="N149">
        <v>46.4</v>
      </c>
      <c r="O149">
        <v>46.4</v>
      </c>
      <c r="P149">
        <v>7.8409000000000004</v>
      </c>
      <c r="Q149">
        <v>0</v>
      </c>
      <c r="R149">
        <v>35.625999999999998</v>
      </c>
      <c r="S149">
        <v>603380000</v>
      </c>
      <c r="T149">
        <v>11</v>
      </c>
      <c r="U149" t="s">
        <v>1495</v>
      </c>
      <c r="V149" t="s">
        <v>1495</v>
      </c>
      <c r="W149" t="s">
        <v>1496</v>
      </c>
      <c r="X149" t="s">
        <v>1497</v>
      </c>
      <c r="Y149">
        <v>515</v>
      </c>
      <c r="Z149" s="3">
        <f t="shared" si="10"/>
        <v>25.638333333333332</v>
      </c>
      <c r="AA149" s="3">
        <f t="shared" si="11"/>
        <v>26.108599999999999</v>
      </c>
      <c r="AB149" s="3">
        <f t="shared" si="12"/>
        <v>0.47026666666666728</v>
      </c>
      <c r="AC149">
        <f t="shared" si="13"/>
        <v>8.4395042768917586E-2</v>
      </c>
      <c r="AD149">
        <f t="shared" si="14"/>
        <v>1.0736830623948697</v>
      </c>
    </row>
    <row r="150" spans="1:30" x14ac:dyDescent="0.25">
      <c r="A150">
        <v>22.319299999999998</v>
      </c>
      <c r="B150">
        <v>22.296700000000001</v>
      </c>
      <c r="C150">
        <v>22.744199999999999</v>
      </c>
      <c r="D150">
        <v>21.134499999999999</v>
      </c>
      <c r="E150">
        <v>22.026199999999999</v>
      </c>
      <c r="F150">
        <v>22.210599999999999</v>
      </c>
      <c r="J150">
        <v>1</v>
      </c>
      <c r="K150">
        <v>1</v>
      </c>
      <c r="L150">
        <v>1</v>
      </c>
      <c r="M150">
        <v>10</v>
      </c>
      <c r="N150">
        <v>10</v>
      </c>
      <c r="O150">
        <v>10</v>
      </c>
      <c r="P150">
        <v>15.054</v>
      </c>
      <c r="Q150">
        <v>3.5377E-3</v>
      </c>
      <c r="R150">
        <v>6.6303000000000001</v>
      </c>
      <c r="S150">
        <v>64721000</v>
      </c>
      <c r="T150">
        <v>2</v>
      </c>
      <c r="U150" t="s">
        <v>478</v>
      </c>
      <c r="V150" t="s">
        <v>478</v>
      </c>
      <c r="W150" t="s">
        <v>479</v>
      </c>
      <c r="X150" t="s">
        <v>480</v>
      </c>
      <c r="Y150">
        <v>180</v>
      </c>
      <c r="Z150" s="3">
        <f t="shared" si="10"/>
        <v>22.453399999999998</v>
      </c>
      <c r="AA150" s="3">
        <f t="shared" si="11"/>
        <v>21.790433333333329</v>
      </c>
      <c r="AB150" s="3">
        <f t="shared" si="12"/>
        <v>-0.66296666666666937</v>
      </c>
      <c r="AC150">
        <f t="shared" si="13"/>
        <v>0.14161018032700004</v>
      </c>
      <c r="AD150">
        <f t="shared" si="14"/>
        <v>0.84890552418216403</v>
      </c>
    </row>
    <row r="151" spans="1:30" x14ac:dyDescent="0.25">
      <c r="A151">
        <v>30.5761</v>
      </c>
      <c r="B151">
        <v>30.990400000000001</v>
      </c>
      <c r="C151">
        <v>29.566500000000001</v>
      </c>
      <c r="D151">
        <v>31.258700000000001</v>
      </c>
      <c r="E151">
        <v>31.377300000000002</v>
      </c>
      <c r="F151">
        <v>31.392499999999998</v>
      </c>
      <c r="J151">
        <v>24</v>
      </c>
      <c r="K151">
        <v>24</v>
      </c>
      <c r="L151">
        <v>2</v>
      </c>
      <c r="M151">
        <v>64.7</v>
      </c>
      <c r="N151">
        <v>64.7</v>
      </c>
      <c r="O151">
        <v>3.1</v>
      </c>
      <c r="P151">
        <v>50.151000000000003</v>
      </c>
      <c r="Q151">
        <v>0</v>
      </c>
      <c r="R151">
        <v>323.31</v>
      </c>
      <c r="S151">
        <v>23204000000</v>
      </c>
      <c r="T151">
        <v>204</v>
      </c>
      <c r="U151" t="s">
        <v>1584</v>
      </c>
      <c r="V151" t="s">
        <v>1585</v>
      </c>
      <c r="W151" t="s">
        <v>1586</v>
      </c>
      <c r="X151" t="s">
        <v>1587</v>
      </c>
      <c r="Y151">
        <v>543</v>
      </c>
      <c r="Z151" s="3">
        <f t="shared" si="10"/>
        <v>30.37766666666667</v>
      </c>
      <c r="AA151" s="3">
        <f t="shared" si="11"/>
        <v>31.342833333333335</v>
      </c>
      <c r="AB151" s="3">
        <f t="shared" si="12"/>
        <v>0.96516666666666495</v>
      </c>
      <c r="AC151">
        <f t="shared" si="13"/>
        <v>8.5614295248238367E-2</v>
      </c>
      <c r="AD151">
        <f t="shared" si="14"/>
        <v>1.067453713955016</v>
      </c>
    </row>
    <row r="152" spans="1:30" x14ac:dyDescent="0.25">
      <c r="A152">
        <v>26.911000000000001</v>
      </c>
      <c r="B152">
        <v>27.205400000000001</v>
      </c>
      <c r="C152">
        <v>26.186699999999998</v>
      </c>
      <c r="D152">
        <v>27.437799999999999</v>
      </c>
      <c r="E152">
        <v>27.5184</v>
      </c>
      <c r="F152">
        <v>27.4101</v>
      </c>
      <c r="J152">
        <v>22</v>
      </c>
      <c r="K152">
        <v>21</v>
      </c>
      <c r="L152">
        <v>21</v>
      </c>
      <c r="M152">
        <v>43.8</v>
      </c>
      <c r="N152">
        <v>42.1</v>
      </c>
      <c r="O152">
        <v>42.1</v>
      </c>
      <c r="P152">
        <v>73.242999999999995</v>
      </c>
      <c r="Q152">
        <v>0</v>
      </c>
      <c r="R152">
        <v>227.59</v>
      </c>
      <c r="S152">
        <v>1601000000</v>
      </c>
      <c r="T152">
        <v>55</v>
      </c>
      <c r="U152" t="s">
        <v>95</v>
      </c>
      <c r="V152" t="s">
        <v>96</v>
      </c>
      <c r="W152" t="s">
        <v>97</v>
      </c>
      <c r="X152" t="s">
        <v>98</v>
      </c>
      <c r="Y152">
        <v>54</v>
      </c>
      <c r="Z152" s="3">
        <f t="shared" si="10"/>
        <v>26.767700000000001</v>
      </c>
      <c r="AA152" s="3">
        <f t="shared" si="11"/>
        <v>27.455433333333332</v>
      </c>
      <c r="AB152" s="3">
        <f t="shared" si="12"/>
        <v>0.68773333333333042</v>
      </c>
      <c r="AC152">
        <f t="shared" si="13"/>
        <v>8.6756954881821738E-2</v>
      </c>
      <c r="AD152">
        <f t="shared" si="14"/>
        <v>1.0616956998716571</v>
      </c>
    </row>
    <row r="153" spans="1:30" x14ac:dyDescent="0.25">
      <c r="A153">
        <v>31.924900000000001</v>
      </c>
      <c r="B153">
        <v>31.827999999999999</v>
      </c>
      <c r="C153">
        <v>32.1663</v>
      </c>
      <c r="D153">
        <v>31.699300000000001</v>
      </c>
      <c r="E153">
        <v>31.718</v>
      </c>
      <c r="F153">
        <v>31.962499999999999</v>
      </c>
      <c r="J153">
        <v>24</v>
      </c>
      <c r="K153">
        <v>24</v>
      </c>
      <c r="L153">
        <v>24</v>
      </c>
      <c r="M153">
        <v>57.8</v>
      </c>
      <c r="N153">
        <v>57.8</v>
      </c>
      <c r="O153">
        <v>57.8</v>
      </c>
      <c r="P153">
        <v>33.67</v>
      </c>
      <c r="Q153">
        <v>0</v>
      </c>
      <c r="R153">
        <v>323.31</v>
      </c>
      <c r="S153">
        <v>37029000000</v>
      </c>
      <c r="T153">
        <v>181</v>
      </c>
      <c r="U153" t="s">
        <v>488</v>
      </c>
      <c r="V153" t="s">
        <v>489</v>
      </c>
      <c r="W153" t="s">
        <v>490</v>
      </c>
      <c r="X153" t="s">
        <v>491</v>
      </c>
      <c r="Y153">
        <v>183</v>
      </c>
      <c r="Z153" s="3">
        <f t="shared" si="10"/>
        <v>31.973066666666664</v>
      </c>
      <c r="AA153" s="3">
        <f t="shared" si="11"/>
        <v>31.793266666666664</v>
      </c>
      <c r="AB153" s="3">
        <f t="shared" si="12"/>
        <v>-0.17980000000000018</v>
      </c>
      <c r="AC153">
        <f t="shared" si="13"/>
        <v>0.24348641400906051</v>
      </c>
      <c r="AD153">
        <f t="shared" si="14"/>
        <v>0.61352526642267513</v>
      </c>
    </row>
    <row r="154" spans="1:30" x14ac:dyDescent="0.25">
      <c r="A154">
        <v>22.644400000000001</v>
      </c>
      <c r="B154">
        <v>20.5318</v>
      </c>
      <c r="C154">
        <v>22.987400000000001</v>
      </c>
      <c r="D154">
        <v>21.266400000000001</v>
      </c>
      <c r="E154">
        <v>21.428000000000001</v>
      </c>
      <c r="F154">
        <v>22.571400000000001</v>
      </c>
      <c r="J154">
        <v>1</v>
      </c>
      <c r="K154">
        <v>1</v>
      </c>
      <c r="L154">
        <v>1</v>
      </c>
      <c r="M154">
        <v>2</v>
      </c>
      <c r="N154">
        <v>2</v>
      </c>
      <c r="O154">
        <v>2</v>
      </c>
      <c r="P154">
        <v>58.573</v>
      </c>
      <c r="Q154">
        <v>1.2837E-3</v>
      </c>
      <c r="R154">
        <v>8.1379999999999999</v>
      </c>
      <c r="S154">
        <v>55970000</v>
      </c>
      <c r="T154">
        <v>5</v>
      </c>
      <c r="U154" t="s">
        <v>492</v>
      </c>
      <c r="V154" t="s">
        <v>492</v>
      </c>
      <c r="W154" t="s">
        <v>493</v>
      </c>
      <c r="X154" t="s">
        <v>494</v>
      </c>
      <c r="Y154">
        <v>184</v>
      </c>
      <c r="Z154" s="3">
        <f t="shared" si="10"/>
        <v>22.054533333333335</v>
      </c>
      <c r="AA154" s="3">
        <f t="shared" si="11"/>
        <v>21.755266666666667</v>
      </c>
      <c r="AB154" s="3">
        <f t="shared" si="12"/>
        <v>-0.2992666666666679</v>
      </c>
      <c r="AC154">
        <f t="shared" si="13"/>
        <v>0.74838197175992371</v>
      </c>
      <c r="AD154">
        <f t="shared" si="14"/>
        <v>0.12587668303665683</v>
      </c>
    </row>
    <row r="155" spans="1:30" x14ac:dyDescent="0.25">
      <c r="A155">
        <v>24.157900000000001</v>
      </c>
      <c r="B155">
        <v>24.219899999999999</v>
      </c>
      <c r="C155">
        <v>23.78</v>
      </c>
      <c r="D155">
        <v>24.137499999999999</v>
      </c>
      <c r="E155">
        <v>24.520499999999998</v>
      </c>
      <c r="F155">
        <v>21.1004</v>
      </c>
      <c r="J155">
        <v>5</v>
      </c>
      <c r="K155">
        <v>5</v>
      </c>
      <c r="L155">
        <v>5</v>
      </c>
      <c r="M155">
        <v>10.5</v>
      </c>
      <c r="N155">
        <v>10.5</v>
      </c>
      <c r="O155">
        <v>10.5</v>
      </c>
      <c r="P155">
        <v>67.992999999999995</v>
      </c>
      <c r="Q155">
        <v>0</v>
      </c>
      <c r="R155">
        <v>35.418999999999997</v>
      </c>
      <c r="S155">
        <v>185700000</v>
      </c>
      <c r="T155">
        <v>7</v>
      </c>
      <c r="U155" t="s">
        <v>495</v>
      </c>
      <c r="V155" t="s">
        <v>495</v>
      </c>
      <c r="W155" t="s">
        <v>496</v>
      </c>
      <c r="X155" t="s">
        <v>497</v>
      </c>
      <c r="Y155">
        <v>185</v>
      </c>
      <c r="Z155" s="3">
        <f t="shared" si="10"/>
        <v>24.052600000000002</v>
      </c>
      <c r="AA155" s="3">
        <f t="shared" si="11"/>
        <v>23.252799999999997</v>
      </c>
      <c r="AB155" s="3">
        <f t="shared" si="12"/>
        <v>-0.79980000000000473</v>
      </c>
      <c r="AC155">
        <f t="shared" si="13"/>
        <v>0.50399021161778768</v>
      </c>
      <c r="AD155">
        <f t="shared" si="14"/>
        <v>0.29757789824031333</v>
      </c>
    </row>
    <row r="156" spans="1:30" x14ac:dyDescent="0.25">
      <c r="A156">
        <v>25.783999999999999</v>
      </c>
      <c r="B156">
        <v>21.784199999999998</v>
      </c>
      <c r="C156">
        <v>23.187799999999999</v>
      </c>
      <c r="D156">
        <v>26.5047</v>
      </c>
      <c r="E156">
        <v>25.9572</v>
      </c>
      <c r="F156">
        <v>26.3049</v>
      </c>
      <c r="J156">
        <v>3</v>
      </c>
      <c r="K156">
        <v>3</v>
      </c>
      <c r="L156">
        <v>3</v>
      </c>
      <c r="M156">
        <v>27</v>
      </c>
      <c r="N156">
        <v>27</v>
      </c>
      <c r="O156">
        <v>27</v>
      </c>
      <c r="P156">
        <v>13.015000000000001</v>
      </c>
      <c r="Q156">
        <v>0</v>
      </c>
      <c r="R156">
        <v>17.725000000000001</v>
      </c>
      <c r="S156">
        <v>636370000</v>
      </c>
      <c r="T156">
        <v>3</v>
      </c>
      <c r="U156" t="s">
        <v>1492</v>
      </c>
      <c r="V156" t="s">
        <v>1492</v>
      </c>
      <c r="W156" t="s">
        <v>1493</v>
      </c>
      <c r="X156" t="s">
        <v>1494</v>
      </c>
      <c r="Y156">
        <v>514</v>
      </c>
      <c r="Z156" s="3">
        <f t="shared" si="10"/>
        <v>23.585333333333335</v>
      </c>
      <c r="AA156" s="3">
        <f t="shared" si="11"/>
        <v>26.255600000000001</v>
      </c>
      <c r="AB156" s="3">
        <f t="shared" si="12"/>
        <v>2.6702666666666666</v>
      </c>
      <c r="AC156">
        <f t="shared" si="13"/>
        <v>8.6856849997798954E-2</v>
      </c>
      <c r="AD156">
        <f t="shared" si="14"/>
        <v>1.0611959250702723</v>
      </c>
    </row>
    <row r="157" spans="1:30" x14ac:dyDescent="0.25">
      <c r="A157">
        <v>27.436699999999998</v>
      </c>
      <c r="B157">
        <v>27.537600000000001</v>
      </c>
      <c r="C157">
        <v>26.849699999999999</v>
      </c>
      <c r="D157">
        <v>27.8127</v>
      </c>
      <c r="E157">
        <v>27.680800000000001</v>
      </c>
      <c r="F157">
        <v>27.8093</v>
      </c>
      <c r="J157">
        <v>14</v>
      </c>
      <c r="K157">
        <v>14</v>
      </c>
      <c r="L157">
        <v>14</v>
      </c>
      <c r="M157">
        <v>36</v>
      </c>
      <c r="N157">
        <v>36</v>
      </c>
      <c r="O157">
        <v>36</v>
      </c>
      <c r="P157">
        <v>59.378999999999998</v>
      </c>
      <c r="Q157">
        <v>0</v>
      </c>
      <c r="R157">
        <v>201.84</v>
      </c>
      <c r="S157">
        <v>1875900000</v>
      </c>
      <c r="T157">
        <v>40</v>
      </c>
      <c r="U157" t="s">
        <v>1875</v>
      </c>
      <c r="V157" t="s">
        <v>1876</v>
      </c>
      <c r="W157" t="s">
        <v>1877</v>
      </c>
      <c r="X157" t="s">
        <v>1878</v>
      </c>
      <c r="Y157">
        <v>641</v>
      </c>
      <c r="Z157" s="3">
        <f t="shared" si="10"/>
        <v>27.274666666666665</v>
      </c>
      <c r="AA157" s="3">
        <f t="shared" si="11"/>
        <v>27.767599999999998</v>
      </c>
      <c r="AB157" s="3">
        <f t="shared" si="12"/>
        <v>0.49293333333333322</v>
      </c>
      <c r="AC157">
        <f t="shared" si="13"/>
        <v>8.7384388770012492E-2</v>
      </c>
      <c r="AD157">
        <f t="shared" si="14"/>
        <v>1.0585661471895738</v>
      </c>
    </row>
    <row r="158" spans="1:30" x14ac:dyDescent="0.25">
      <c r="A158">
        <v>21.757200000000001</v>
      </c>
      <c r="B158">
        <v>22.1053</v>
      </c>
      <c r="C158">
        <v>23.832699999999999</v>
      </c>
      <c r="D158">
        <v>21.365100000000002</v>
      </c>
      <c r="E158">
        <v>20.9011</v>
      </c>
      <c r="F158">
        <v>20.619599999999998</v>
      </c>
      <c r="J158">
        <v>1</v>
      </c>
      <c r="K158">
        <v>1</v>
      </c>
      <c r="L158">
        <v>1</v>
      </c>
      <c r="M158">
        <v>4.4000000000000004</v>
      </c>
      <c r="N158">
        <v>4.4000000000000004</v>
      </c>
      <c r="O158">
        <v>4.4000000000000004</v>
      </c>
      <c r="P158">
        <v>69.81</v>
      </c>
      <c r="Q158">
        <v>1.2821E-3</v>
      </c>
      <c r="R158">
        <v>8.0884</v>
      </c>
      <c r="S158">
        <v>7920500</v>
      </c>
      <c r="T158">
        <v>1</v>
      </c>
      <c r="U158" t="s">
        <v>505</v>
      </c>
      <c r="V158" t="s">
        <v>505</v>
      </c>
      <c r="W158" t="s">
        <v>506</v>
      </c>
      <c r="X158" t="s">
        <v>507</v>
      </c>
      <c r="Y158">
        <v>188</v>
      </c>
      <c r="Z158" s="3">
        <f t="shared" si="10"/>
        <v>22.565066666666667</v>
      </c>
      <c r="AA158" s="3">
        <f t="shared" si="11"/>
        <v>20.961933333333331</v>
      </c>
      <c r="AB158" s="3">
        <f t="shared" si="12"/>
        <v>-1.6031333333333357</v>
      </c>
      <c r="AC158">
        <f t="shared" si="13"/>
        <v>7.7147398277360557E-2</v>
      </c>
      <c r="AD158">
        <f t="shared" si="14"/>
        <v>1.1126787155222611</v>
      </c>
    </row>
    <row r="159" spans="1:30" x14ac:dyDescent="0.25">
      <c r="A159">
        <v>23.215299999999999</v>
      </c>
      <c r="B159">
        <v>21.243400000000001</v>
      </c>
      <c r="C159">
        <v>23.003599999999999</v>
      </c>
      <c r="D159">
        <v>21.384</v>
      </c>
      <c r="E159">
        <v>20.592600000000001</v>
      </c>
      <c r="F159">
        <v>20.781400000000001</v>
      </c>
      <c r="J159">
        <v>2</v>
      </c>
      <c r="K159">
        <v>2</v>
      </c>
      <c r="L159">
        <v>2</v>
      </c>
      <c r="M159">
        <v>8.6</v>
      </c>
      <c r="N159">
        <v>8.6</v>
      </c>
      <c r="O159">
        <v>8.6</v>
      </c>
      <c r="P159">
        <v>35.421999999999997</v>
      </c>
      <c r="Q159">
        <v>0</v>
      </c>
      <c r="R159">
        <v>13.778</v>
      </c>
      <c r="S159">
        <v>23009000</v>
      </c>
      <c r="T159">
        <v>3</v>
      </c>
      <c r="U159" t="s">
        <v>508</v>
      </c>
      <c r="V159" t="s">
        <v>508</v>
      </c>
      <c r="W159" t="s">
        <v>509</v>
      </c>
      <c r="X159" t="s">
        <v>510</v>
      </c>
      <c r="Y159">
        <v>189</v>
      </c>
      <c r="Z159" s="3">
        <f t="shared" si="10"/>
        <v>22.487433333333332</v>
      </c>
      <c r="AA159" s="3">
        <f t="shared" si="11"/>
        <v>20.919333333333338</v>
      </c>
      <c r="AB159" s="3">
        <f t="shared" si="12"/>
        <v>-1.5680999999999941</v>
      </c>
      <c r="AC159">
        <f t="shared" si="13"/>
        <v>7.9042793073202736E-2</v>
      </c>
      <c r="AD159">
        <f t="shared" si="14"/>
        <v>1.1021377218256971</v>
      </c>
    </row>
    <row r="160" spans="1:30" x14ac:dyDescent="0.25">
      <c r="A160">
        <v>22.793199999999999</v>
      </c>
      <c r="B160">
        <v>22.712</v>
      </c>
      <c r="C160">
        <v>23.4131</v>
      </c>
      <c r="D160">
        <v>21.770800000000001</v>
      </c>
      <c r="E160">
        <v>22.453800000000001</v>
      </c>
      <c r="F160">
        <v>20.566199999999998</v>
      </c>
      <c r="J160">
        <v>1</v>
      </c>
      <c r="K160">
        <v>1</v>
      </c>
      <c r="L160">
        <v>1</v>
      </c>
      <c r="M160">
        <v>8.4</v>
      </c>
      <c r="N160">
        <v>8.4</v>
      </c>
      <c r="O160">
        <v>8.4</v>
      </c>
      <c r="P160">
        <v>25.486000000000001</v>
      </c>
      <c r="Q160">
        <v>1.227E-3</v>
      </c>
      <c r="R160">
        <v>7.0696000000000003</v>
      </c>
      <c r="S160">
        <v>34554000</v>
      </c>
      <c r="T160">
        <v>1</v>
      </c>
      <c r="U160" t="s">
        <v>511</v>
      </c>
      <c r="V160" t="s">
        <v>511</v>
      </c>
      <c r="W160" t="s">
        <v>512</v>
      </c>
      <c r="X160" t="s">
        <v>513</v>
      </c>
      <c r="Y160">
        <v>190</v>
      </c>
      <c r="Z160" s="3">
        <f t="shared" si="10"/>
        <v>22.972766666666669</v>
      </c>
      <c r="AA160" s="3">
        <f t="shared" si="11"/>
        <v>21.596933333333336</v>
      </c>
      <c r="AB160" s="3">
        <f t="shared" si="12"/>
        <v>-1.3758333333333326</v>
      </c>
      <c r="AC160">
        <f t="shared" si="13"/>
        <v>8.1668920233246317E-2</v>
      </c>
      <c r="AD160">
        <f t="shared" si="14"/>
        <v>1.0879431862976594</v>
      </c>
    </row>
    <row r="161" spans="1:30" x14ac:dyDescent="0.25">
      <c r="A161">
        <v>21.647600000000001</v>
      </c>
      <c r="B161">
        <v>24.856400000000001</v>
      </c>
      <c r="C161">
        <v>21.903400000000001</v>
      </c>
      <c r="D161">
        <v>24.982199999999999</v>
      </c>
      <c r="E161">
        <v>25.627199999999998</v>
      </c>
      <c r="F161">
        <v>24.8931</v>
      </c>
      <c r="J161">
        <v>2</v>
      </c>
      <c r="K161">
        <v>2</v>
      </c>
      <c r="L161">
        <v>2</v>
      </c>
      <c r="M161">
        <v>31.7</v>
      </c>
      <c r="N161">
        <v>31.7</v>
      </c>
      <c r="O161">
        <v>31.7</v>
      </c>
      <c r="P161">
        <v>17.04</v>
      </c>
      <c r="Q161">
        <v>0</v>
      </c>
      <c r="R161">
        <v>29.244</v>
      </c>
      <c r="S161">
        <v>298810000</v>
      </c>
      <c r="T161">
        <v>7</v>
      </c>
      <c r="U161" t="s">
        <v>1483</v>
      </c>
      <c r="V161" t="s">
        <v>1483</v>
      </c>
      <c r="W161" t="s">
        <v>1484</v>
      </c>
      <c r="X161" t="s">
        <v>1485</v>
      </c>
      <c r="Y161">
        <v>511</v>
      </c>
      <c r="Z161" s="3">
        <f t="shared" si="10"/>
        <v>22.802466666666671</v>
      </c>
      <c r="AA161" s="3">
        <f t="shared" si="11"/>
        <v>25.1675</v>
      </c>
      <c r="AB161" s="3">
        <f t="shared" si="12"/>
        <v>2.3650333333333293</v>
      </c>
      <c r="AC161">
        <f t="shared" si="13"/>
        <v>8.8508704391695753E-2</v>
      </c>
      <c r="AD161">
        <f t="shared" si="14"/>
        <v>1.0530140164955042</v>
      </c>
    </row>
    <row r="162" spans="1:30" x14ac:dyDescent="0.25">
      <c r="A162">
        <v>22.54</v>
      </c>
      <c r="B162">
        <v>24.867999999999999</v>
      </c>
      <c r="C162">
        <v>22.418099999999999</v>
      </c>
      <c r="D162">
        <v>24.999199999999998</v>
      </c>
      <c r="E162">
        <v>25.031500000000001</v>
      </c>
      <c r="F162">
        <v>25.1416</v>
      </c>
      <c r="J162">
        <v>3</v>
      </c>
      <c r="K162">
        <v>3</v>
      </c>
      <c r="L162">
        <v>3</v>
      </c>
      <c r="M162">
        <v>44.6</v>
      </c>
      <c r="N162">
        <v>44.6</v>
      </c>
      <c r="O162">
        <v>44.6</v>
      </c>
      <c r="P162">
        <v>9.1113</v>
      </c>
      <c r="Q162">
        <v>0</v>
      </c>
      <c r="R162">
        <v>73.421999999999997</v>
      </c>
      <c r="S162">
        <v>306110000</v>
      </c>
      <c r="T162">
        <v>9</v>
      </c>
      <c r="U162" t="s">
        <v>1555</v>
      </c>
      <c r="V162" t="s">
        <v>1555</v>
      </c>
      <c r="W162" t="s">
        <v>1556</v>
      </c>
      <c r="X162" t="s">
        <v>1557</v>
      </c>
      <c r="Y162">
        <v>534</v>
      </c>
      <c r="Z162" s="3">
        <f t="shared" si="10"/>
        <v>23.275366666666667</v>
      </c>
      <c r="AA162" s="3">
        <f t="shared" si="11"/>
        <v>25.057433333333332</v>
      </c>
      <c r="AB162" s="3">
        <f t="shared" si="12"/>
        <v>1.7820666666666654</v>
      </c>
      <c r="AC162">
        <f t="shared" si="13"/>
        <v>8.9368137951730847E-2</v>
      </c>
      <c r="AD162">
        <f t="shared" si="14"/>
        <v>1.0488172908032705</v>
      </c>
    </row>
    <row r="163" spans="1:30" x14ac:dyDescent="0.25">
      <c r="A163">
        <v>26.250599999999999</v>
      </c>
      <c r="B163">
        <v>26.466699999999999</v>
      </c>
      <c r="C163">
        <v>25.402000000000001</v>
      </c>
      <c r="D163">
        <v>27.002400000000002</v>
      </c>
      <c r="E163">
        <v>26.731300000000001</v>
      </c>
      <c r="F163">
        <v>26.662600000000001</v>
      </c>
      <c r="J163">
        <v>19</v>
      </c>
      <c r="K163">
        <v>19</v>
      </c>
      <c r="L163">
        <v>19</v>
      </c>
      <c r="M163">
        <v>11.7</v>
      </c>
      <c r="N163">
        <v>11.7</v>
      </c>
      <c r="O163">
        <v>11.7</v>
      </c>
      <c r="P163">
        <v>280.74</v>
      </c>
      <c r="Q163">
        <v>0</v>
      </c>
      <c r="R163">
        <v>151.52000000000001</v>
      </c>
      <c r="S163">
        <v>1029800000</v>
      </c>
      <c r="T163">
        <v>49</v>
      </c>
      <c r="U163" t="s">
        <v>767</v>
      </c>
      <c r="V163" t="s">
        <v>768</v>
      </c>
      <c r="W163" t="s">
        <v>769</v>
      </c>
      <c r="X163" t="s">
        <v>770</v>
      </c>
      <c r="Y163">
        <v>273</v>
      </c>
      <c r="Z163" s="3">
        <f t="shared" si="10"/>
        <v>26.039766666666665</v>
      </c>
      <c r="AA163" s="3">
        <f t="shared" si="11"/>
        <v>26.798766666666666</v>
      </c>
      <c r="AB163" s="3">
        <f t="shared" si="12"/>
        <v>0.75900000000000034</v>
      </c>
      <c r="AC163">
        <f t="shared" si="13"/>
        <v>9.0084001819671397E-2</v>
      </c>
      <c r="AD163">
        <f t="shared" si="14"/>
        <v>1.0453523293133635</v>
      </c>
    </row>
    <row r="164" spans="1:30" x14ac:dyDescent="0.25">
      <c r="A164">
        <v>24.183299999999999</v>
      </c>
      <c r="B164">
        <v>24.706499999999998</v>
      </c>
      <c r="C164">
        <v>23.8019</v>
      </c>
      <c r="D164">
        <v>24.781400000000001</v>
      </c>
      <c r="E164">
        <v>24.9055</v>
      </c>
      <c r="F164">
        <v>24.769200000000001</v>
      </c>
      <c r="J164">
        <v>2</v>
      </c>
      <c r="K164">
        <v>2</v>
      </c>
      <c r="L164">
        <v>2</v>
      </c>
      <c r="M164">
        <v>15.3</v>
      </c>
      <c r="N164">
        <v>15.3</v>
      </c>
      <c r="O164">
        <v>15.3</v>
      </c>
      <c r="P164">
        <v>20.762</v>
      </c>
      <c r="Q164">
        <v>0</v>
      </c>
      <c r="R164">
        <v>14.823</v>
      </c>
      <c r="S164">
        <v>256150000</v>
      </c>
      <c r="T164">
        <v>10</v>
      </c>
      <c r="U164" t="s">
        <v>1671</v>
      </c>
      <c r="V164" t="s">
        <v>1671</v>
      </c>
      <c r="W164" t="s">
        <v>1672</v>
      </c>
      <c r="X164" t="s">
        <v>1673</v>
      </c>
      <c r="Y164">
        <v>572</v>
      </c>
      <c r="Z164" s="3">
        <f t="shared" si="10"/>
        <v>24.230566666666665</v>
      </c>
      <c r="AA164" s="3">
        <f t="shared" si="11"/>
        <v>24.818700000000003</v>
      </c>
      <c r="AB164" s="3">
        <f t="shared" si="12"/>
        <v>0.58813333333333873</v>
      </c>
      <c r="AC164">
        <f t="shared" si="13"/>
        <v>9.1346639273998054E-2</v>
      </c>
      <c r="AD164">
        <f t="shared" si="14"/>
        <v>1.0393074261068074</v>
      </c>
    </row>
    <row r="165" spans="1:30" x14ac:dyDescent="0.25">
      <c r="A165">
        <v>23.787099999999999</v>
      </c>
      <c r="B165">
        <v>22.039100000000001</v>
      </c>
      <c r="C165">
        <v>24.006499999999999</v>
      </c>
      <c r="D165">
        <v>21.761600000000001</v>
      </c>
      <c r="E165">
        <v>21.439299999999999</v>
      </c>
      <c r="F165">
        <v>23.731100000000001</v>
      </c>
      <c r="J165">
        <v>2</v>
      </c>
      <c r="K165">
        <v>2</v>
      </c>
      <c r="L165">
        <v>2</v>
      </c>
      <c r="M165">
        <v>10.3</v>
      </c>
      <c r="N165">
        <v>10.3</v>
      </c>
      <c r="O165">
        <v>10.3</v>
      </c>
      <c r="P165">
        <v>31.279</v>
      </c>
      <c r="Q165">
        <v>0</v>
      </c>
      <c r="R165">
        <v>13.156000000000001</v>
      </c>
      <c r="S165">
        <v>83370000</v>
      </c>
      <c r="T165">
        <v>4</v>
      </c>
      <c r="U165" t="s">
        <v>527</v>
      </c>
      <c r="V165" t="s">
        <v>527</v>
      </c>
      <c r="W165" t="s">
        <v>528</v>
      </c>
      <c r="X165" t="s">
        <v>529</v>
      </c>
      <c r="Y165">
        <v>195</v>
      </c>
      <c r="Z165" s="3">
        <f t="shared" si="10"/>
        <v>23.277566666666669</v>
      </c>
      <c r="AA165" s="3">
        <f t="shared" si="11"/>
        <v>22.310666666666666</v>
      </c>
      <c r="AB165" s="3">
        <f t="shared" si="12"/>
        <v>-0.96690000000000254</v>
      </c>
      <c r="AC165">
        <f t="shared" si="13"/>
        <v>0.36586122375970359</v>
      </c>
      <c r="AD165">
        <f t="shared" si="14"/>
        <v>0.43668361729551392</v>
      </c>
    </row>
    <row r="166" spans="1:30" x14ac:dyDescent="0.25">
      <c r="A166">
        <v>23.145800000000001</v>
      </c>
      <c r="B166">
        <v>22.820900000000002</v>
      </c>
      <c r="C166">
        <v>22.190999999999999</v>
      </c>
      <c r="D166">
        <v>21.984200000000001</v>
      </c>
      <c r="E166">
        <v>21.761199999999999</v>
      </c>
      <c r="F166">
        <v>20.5961</v>
      </c>
      <c r="J166">
        <v>1</v>
      </c>
      <c r="K166">
        <v>1</v>
      </c>
      <c r="L166">
        <v>1</v>
      </c>
      <c r="M166">
        <v>10.4</v>
      </c>
      <c r="N166">
        <v>10.4</v>
      </c>
      <c r="O166">
        <v>10.4</v>
      </c>
      <c r="P166">
        <v>16.155999999999999</v>
      </c>
      <c r="Q166">
        <v>7.3144999999999998E-3</v>
      </c>
      <c r="R166">
        <v>6.0427</v>
      </c>
      <c r="S166">
        <v>14508000</v>
      </c>
      <c r="T166">
        <v>1</v>
      </c>
      <c r="U166" t="s">
        <v>530</v>
      </c>
      <c r="V166" t="s">
        <v>530</v>
      </c>
      <c r="W166" t="s">
        <v>531</v>
      </c>
      <c r="X166" t="s">
        <v>532</v>
      </c>
      <c r="Y166">
        <v>196</v>
      </c>
      <c r="Z166" s="3">
        <f t="shared" si="10"/>
        <v>22.719233333333335</v>
      </c>
      <c r="AA166" s="3">
        <f t="shared" si="11"/>
        <v>21.447166666666664</v>
      </c>
      <c r="AB166" s="3">
        <f t="shared" si="12"/>
        <v>-1.2720666666666709</v>
      </c>
      <c r="AC166">
        <f t="shared" si="13"/>
        <v>6.8445346090687781E-2</v>
      </c>
      <c r="AD166">
        <f t="shared" si="14"/>
        <v>1.1646560761763927</v>
      </c>
    </row>
    <row r="167" spans="1:30" x14ac:dyDescent="0.25">
      <c r="A167">
        <v>26.1143</v>
      </c>
      <c r="B167">
        <v>26.5623</v>
      </c>
      <c r="C167">
        <v>26.153400000000001</v>
      </c>
      <c r="D167">
        <v>26.505700000000001</v>
      </c>
      <c r="E167">
        <v>26.6905</v>
      </c>
      <c r="F167">
        <v>26.654399999999999</v>
      </c>
      <c r="J167">
        <v>5</v>
      </c>
      <c r="K167">
        <v>5</v>
      </c>
      <c r="L167">
        <v>5</v>
      </c>
      <c r="M167">
        <v>31.1</v>
      </c>
      <c r="N167">
        <v>31.1</v>
      </c>
      <c r="O167">
        <v>31.1</v>
      </c>
      <c r="P167">
        <v>17.222000000000001</v>
      </c>
      <c r="Q167">
        <v>0</v>
      </c>
      <c r="R167">
        <v>35.023000000000003</v>
      </c>
      <c r="S167">
        <v>912990000</v>
      </c>
      <c r="T167">
        <v>18</v>
      </c>
      <c r="U167" t="s">
        <v>1431</v>
      </c>
      <c r="V167" t="s">
        <v>1431</v>
      </c>
      <c r="W167" t="s">
        <v>1432</v>
      </c>
      <c r="X167" t="s">
        <v>1433</v>
      </c>
      <c r="Y167">
        <v>494</v>
      </c>
      <c r="Z167" s="3">
        <f t="shared" si="10"/>
        <v>26.276666666666667</v>
      </c>
      <c r="AA167" s="3">
        <f t="shared" si="11"/>
        <v>26.616866666666667</v>
      </c>
      <c r="AB167" s="3">
        <f t="shared" si="12"/>
        <v>0.34019999999999939</v>
      </c>
      <c r="AC167">
        <f t="shared" si="13"/>
        <v>9.1747970672374446E-2</v>
      </c>
      <c r="AD167">
        <f t="shared" si="14"/>
        <v>1.0374035329127829</v>
      </c>
    </row>
    <row r="168" spans="1:30" x14ac:dyDescent="0.25">
      <c r="A168">
        <v>28.2422</v>
      </c>
      <c r="B168">
        <v>28.294</v>
      </c>
      <c r="C168">
        <v>28.0943</v>
      </c>
      <c r="D168">
        <v>28.298200000000001</v>
      </c>
      <c r="E168">
        <v>28.426400000000001</v>
      </c>
      <c r="F168">
        <v>28.372299999999999</v>
      </c>
      <c r="J168">
        <v>18</v>
      </c>
      <c r="K168">
        <v>18</v>
      </c>
      <c r="L168">
        <v>18</v>
      </c>
      <c r="M168">
        <v>40.700000000000003</v>
      </c>
      <c r="N168">
        <v>40.700000000000003</v>
      </c>
      <c r="O168">
        <v>40.700000000000003</v>
      </c>
      <c r="P168">
        <v>69.491</v>
      </c>
      <c r="Q168">
        <v>0</v>
      </c>
      <c r="R168">
        <v>246.02</v>
      </c>
      <c r="S168">
        <v>3153500000</v>
      </c>
      <c r="T168">
        <v>63</v>
      </c>
      <c r="U168" t="s">
        <v>2438</v>
      </c>
      <c r="V168" t="s">
        <v>2438</v>
      </c>
      <c r="W168" t="s">
        <v>2439</v>
      </c>
      <c r="X168" t="s">
        <v>2440</v>
      </c>
      <c r="Y168">
        <v>833</v>
      </c>
      <c r="Z168" s="3">
        <f t="shared" si="10"/>
        <v>28.210166666666666</v>
      </c>
      <c r="AA168" s="3">
        <f t="shared" si="11"/>
        <v>28.365633333333335</v>
      </c>
      <c r="AB168" s="3">
        <f t="shared" si="12"/>
        <v>0.15546666666666908</v>
      </c>
      <c r="AC168">
        <f t="shared" si="13"/>
        <v>9.1897187372993114E-2</v>
      </c>
      <c r="AD168">
        <f t="shared" si="14"/>
        <v>1.0366977805299</v>
      </c>
    </row>
    <row r="169" spans="1:30" x14ac:dyDescent="0.25">
      <c r="A169">
        <v>25.664999999999999</v>
      </c>
      <c r="B169">
        <v>26.447099999999999</v>
      </c>
      <c r="C169">
        <v>23.269100000000002</v>
      </c>
      <c r="D169">
        <v>22.056000000000001</v>
      </c>
      <c r="E169">
        <v>24.962499999999999</v>
      </c>
      <c r="F169">
        <v>24.642800000000001</v>
      </c>
      <c r="J169">
        <v>4</v>
      </c>
      <c r="K169">
        <v>4</v>
      </c>
      <c r="L169">
        <v>4</v>
      </c>
      <c r="M169">
        <v>39.299999999999997</v>
      </c>
      <c r="N169">
        <v>39.299999999999997</v>
      </c>
      <c r="O169">
        <v>39.299999999999997</v>
      </c>
      <c r="P169">
        <v>14.715999999999999</v>
      </c>
      <c r="Q169">
        <v>0</v>
      </c>
      <c r="R169">
        <v>84.117999999999995</v>
      </c>
      <c r="S169">
        <v>418600000</v>
      </c>
      <c r="T169">
        <v>10</v>
      </c>
      <c r="U169" t="s">
        <v>539</v>
      </c>
      <c r="V169" t="s">
        <v>539</v>
      </c>
      <c r="W169" t="s">
        <v>540</v>
      </c>
      <c r="X169" t="s">
        <v>541</v>
      </c>
      <c r="Y169">
        <v>199</v>
      </c>
      <c r="Z169" s="3">
        <f t="shared" si="10"/>
        <v>25.127066666666668</v>
      </c>
      <c r="AA169" s="3">
        <f t="shared" si="11"/>
        <v>23.887100000000004</v>
      </c>
      <c r="AB169" s="3">
        <f t="shared" si="12"/>
        <v>-1.239966666666664</v>
      </c>
      <c r="AC169">
        <f t="shared" si="13"/>
        <v>0.40296593132338943</v>
      </c>
      <c r="AD169">
        <f t="shared" si="14"/>
        <v>0.3947316696496988</v>
      </c>
    </row>
    <row r="170" spans="1:30" x14ac:dyDescent="0.25">
      <c r="A170">
        <v>24.7134</v>
      </c>
      <c r="B170">
        <v>24.971800000000002</v>
      </c>
      <c r="C170">
        <v>24.464099999999998</v>
      </c>
      <c r="D170">
        <v>24.096800000000002</v>
      </c>
      <c r="E170">
        <v>24.2303</v>
      </c>
      <c r="F170">
        <v>24.797499999999999</v>
      </c>
      <c r="J170">
        <v>2</v>
      </c>
      <c r="K170">
        <v>2</v>
      </c>
      <c r="L170">
        <v>2</v>
      </c>
      <c r="M170">
        <v>13.5</v>
      </c>
      <c r="N170">
        <v>13.5</v>
      </c>
      <c r="O170">
        <v>13.5</v>
      </c>
      <c r="P170">
        <v>24.893000000000001</v>
      </c>
      <c r="Q170">
        <v>0</v>
      </c>
      <c r="R170">
        <v>11.379</v>
      </c>
      <c r="S170">
        <v>241910000</v>
      </c>
      <c r="T170">
        <v>5</v>
      </c>
      <c r="U170" t="s">
        <v>542</v>
      </c>
      <c r="V170" t="s">
        <v>542</v>
      </c>
      <c r="W170" t="s">
        <v>543</v>
      </c>
      <c r="X170" t="s">
        <v>544</v>
      </c>
      <c r="Y170">
        <v>200</v>
      </c>
      <c r="Z170" s="3">
        <f t="shared" si="10"/>
        <v>24.716433333333331</v>
      </c>
      <c r="AA170" s="3">
        <f t="shared" si="11"/>
        <v>24.374866666666666</v>
      </c>
      <c r="AB170" s="3">
        <f t="shared" si="12"/>
        <v>-0.34156666666666524</v>
      </c>
      <c r="AC170">
        <f t="shared" si="13"/>
        <v>0.25928769996306472</v>
      </c>
      <c r="AD170">
        <f t="shared" si="14"/>
        <v>0.58621808471490888</v>
      </c>
    </row>
    <row r="171" spans="1:30" x14ac:dyDescent="0.25">
      <c r="A171">
        <v>24.9312</v>
      </c>
      <c r="B171">
        <v>24.8858</v>
      </c>
      <c r="C171">
        <v>24.618400000000001</v>
      </c>
      <c r="D171">
        <v>25.004999999999999</v>
      </c>
      <c r="E171">
        <v>24.978100000000001</v>
      </c>
      <c r="F171">
        <v>25.180700000000002</v>
      </c>
      <c r="J171">
        <v>5</v>
      </c>
      <c r="K171">
        <v>5</v>
      </c>
      <c r="L171">
        <v>5</v>
      </c>
      <c r="M171">
        <v>20.6</v>
      </c>
      <c r="N171">
        <v>20.6</v>
      </c>
      <c r="O171">
        <v>20.6</v>
      </c>
      <c r="P171">
        <v>40.313000000000002</v>
      </c>
      <c r="Q171">
        <v>0</v>
      </c>
      <c r="R171">
        <v>55.252000000000002</v>
      </c>
      <c r="S171">
        <v>346540000</v>
      </c>
      <c r="T171">
        <v>12</v>
      </c>
      <c r="U171" t="s">
        <v>2529</v>
      </c>
      <c r="V171" t="s">
        <v>2529</v>
      </c>
      <c r="W171" t="s">
        <v>2530</v>
      </c>
      <c r="X171" t="s">
        <v>2531</v>
      </c>
      <c r="Y171">
        <v>863</v>
      </c>
      <c r="Z171" s="3">
        <f t="shared" si="10"/>
        <v>24.811800000000002</v>
      </c>
      <c r="AA171" s="3">
        <f t="shared" si="11"/>
        <v>25.054600000000004</v>
      </c>
      <c r="AB171" s="3">
        <f t="shared" si="12"/>
        <v>0.24280000000000257</v>
      </c>
      <c r="AC171">
        <f t="shared" si="13"/>
        <v>0.10540167684535749</v>
      </c>
      <c r="AD171">
        <f t="shared" si="14"/>
        <v>0.97715247983606346</v>
      </c>
    </row>
    <row r="172" spans="1:30" x14ac:dyDescent="0.25">
      <c r="A172">
        <v>21.721599999999999</v>
      </c>
      <c r="B172">
        <v>22.026299999999999</v>
      </c>
      <c r="C172">
        <v>24.557600000000001</v>
      </c>
      <c r="D172">
        <v>24.457100000000001</v>
      </c>
      <c r="E172">
        <v>24.498799999999999</v>
      </c>
      <c r="F172">
        <v>25.065100000000001</v>
      </c>
      <c r="J172">
        <v>6</v>
      </c>
      <c r="K172">
        <v>6</v>
      </c>
      <c r="L172">
        <v>6</v>
      </c>
      <c r="M172">
        <v>16.5</v>
      </c>
      <c r="N172">
        <v>16.5</v>
      </c>
      <c r="O172">
        <v>16.5</v>
      </c>
      <c r="P172">
        <v>59.58</v>
      </c>
      <c r="Q172">
        <v>0</v>
      </c>
      <c r="R172">
        <v>48.526000000000003</v>
      </c>
      <c r="S172">
        <v>202870000</v>
      </c>
      <c r="T172">
        <v>9</v>
      </c>
      <c r="U172" t="s">
        <v>2647</v>
      </c>
      <c r="V172" t="s">
        <v>2647</v>
      </c>
      <c r="W172" t="s">
        <v>2648</v>
      </c>
      <c r="X172" t="s">
        <v>2649</v>
      </c>
      <c r="Y172">
        <v>904</v>
      </c>
      <c r="Z172" s="3">
        <f t="shared" si="10"/>
        <v>22.7685</v>
      </c>
      <c r="AA172" s="3">
        <f t="shared" si="11"/>
        <v>24.673666666666666</v>
      </c>
      <c r="AB172" s="3">
        <f t="shared" si="12"/>
        <v>1.9051666666666662</v>
      </c>
      <c r="AC172">
        <f t="shared" si="13"/>
        <v>0.10712993678609913</v>
      </c>
      <c r="AD172">
        <f t="shared" si="14"/>
        <v>0.97008915135056717</v>
      </c>
    </row>
    <row r="173" spans="1:30" x14ac:dyDescent="0.25">
      <c r="A173">
        <v>23.116199999999999</v>
      </c>
      <c r="B173">
        <v>24.187200000000001</v>
      </c>
      <c r="C173">
        <v>22.3184</v>
      </c>
      <c r="D173">
        <v>21.927800000000001</v>
      </c>
      <c r="E173">
        <v>22.281600000000001</v>
      </c>
      <c r="F173">
        <v>22.385300000000001</v>
      </c>
      <c r="J173">
        <v>1</v>
      </c>
      <c r="K173">
        <v>1</v>
      </c>
      <c r="L173">
        <v>1</v>
      </c>
      <c r="M173">
        <v>6.7</v>
      </c>
      <c r="N173">
        <v>6.7</v>
      </c>
      <c r="O173">
        <v>6.7</v>
      </c>
      <c r="P173">
        <v>28.414999999999999</v>
      </c>
      <c r="Q173">
        <v>0</v>
      </c>
      <c r="R173">
        <v>68.590999999999994</v>
      </c>
      <c r="S173">
        <v>81551000</v>
      </c>
      <c r="T173">
        <v>6</v>
      </c>
      <c r="U173" t="s">
        <v>552</v>
      </c>
      <c r="V173" t="s">
        <v>552</v>
      </c>
      <c r="W173" t="s">
        <v>553</v>
      </c>
      <c r="X173" t="s">
        <v>554</v>
      </c>
      <c r="Y173">
        <v>203</v>
      </c>
      <c r="Z173" s="3">
        <f t="shared" si="10"/>
        <v>23.207266666666666</v>
      </c>
      <c r="AA173" s="3">
        <f t="shared" si="11"/>
        <v>22.198233333333334</v>
      </c>
      <c r="AB173" s="3">
        <f t="shared" si="12"/>
        <v>-1.0090333333333312</v>
      </c>
      <c r="AC173">
        <f t="shared" si="13"/>
        <v>0.1452840584107756</v>
      </c>
      <c r="AD173">
        <f t="shared" si="14"/>
        <v>0.83778203693431197</v>
      </c>
    </row>
    <row r="174" spans="1:30" x14ac:dyDescent="0.25">
      <c r="A174">
        <v>23.013300000000001</v>
      </c>
      <c r="B174">
        <v>23.342300000000002</v>
      </c>
      <c r="C174">
        <v>24.3536</v>
      </c>
      <c r="D174">
        <v>22.535699999999999</v>
      </c>
      <c r="E174">
        <v>20.808399999999999</v>
      </c>
      <c r="F174">
        <v>19.474499999999999</v>
      </c>
      <c r="J174">
        <v>1</v>
      </c>
      <c r="K174">
        <v>1</v>
      </c>
      <c r="L174">
        <v>1</v>
      </c>
      <c r="M174">
        <v>17.3</v>
      </c>
      <c r="N174">
        <v>17.3</v>
      </c>
      <c r="O174">
        <v>17.3</v>
      </c>
      <c r="P174">
        <v>8.7812999999999999</v>
      </c>
      <c r="Q174">
        <v>3.4642000000000002E-3</v>
      </c>
      <c r="R174">
        <v>6.4584999999999999</v>
      </c>
      <c r="S174">
        <v>0</v>
      </c>
      <c r="T174">
        <v>1</v>
      </c>
      <c r="U174" t="s">
        <v>555</v>
      </c>
      <c r="V174" t="s">
        <v>555</v>
      </c>
      <c r="W174" t="s">
        <v>556</v>
      </c>
      <c r="X174" t="s">
        <v>557</v>
      </c>
      <c r="Y174">
        <v>204</v>
      </c>
      <c r="Z174" s="3">
        <f t="shared" si="10"/>
        <v>23.569733333333335</v>
      </c>
      <c r="AA174" s="3">
        <f t="shared" si="11"/>
        <v>20.939533333333333</v>
      </c>
      <c r="AB174" s="3">
        <f t="shared" si="12"/>
        <v>-2.6302000000000021</v>
      </c>
      <c r="AC174">
        <f t="shared" si="13"/>
        <v>5.4004909193972245E-2</v>
      </c>
      <c r="AD174">
        <f t="shared" si="14"/>
        <v>1.2675667598261824</v>
      </c>
    </row>
    <row r="175" spans="1:30" x14ac:dyDescent="0.25">
      <c r="A175">
        <v>24.3231</v>
      </c>
      <c r="B175">
        <v>25.072800000000001</v>
      </c>
      <c r="C175">
        <v>23.601800000000001</v>
      </c>
      <c r="D175">
        <v>23.271699999999999</v>
      </c>
      <c r="E175">
        <v>23.959900000000001</v>
      </c>
      <c r="F175">
        <v>20.491900000000001</v>
      </c>
      <c r="J175">
        <v>7</v>
      </c>
      <c r="K175">
        <v>7</v>
      </c>
      <c r="L175">
        <v>7</v>
      </c>
      <c r="M175">
        <v>10.7</v>
      </c>
      <c r="N175">
        <v>10.7</v>
      </c>
      <c r="O175">
        <v>10.7</v>
      </c>
      <c r="P175">
        <v>113.08</v>
      </c>
      <c r="Q175">
        <v>0</v>
      </c>
      <c r="R175">
        <v>41.747999999999998</v>
      </c>
      <c r="S175">
        <v>182340000</v>
      </c>
      <c r="T175">
        <v>11</v>
      </c>
      <c r="U175" t="s">
        <v>558</v>
      </c>
      <c r="V175" t="s">
        <v>558</v>
      </c>
      <c r="W175" t="s">
        <v>559</v>
      </c>
      <c r="X175" t="s">
        <v>560</v>
      </c>
      <c r="Y175">
        <v>205</v>
      </c>
      <c r="Z175" s="3">
        <f t="shared" si="10"/>
        <v>24.332566666666665</v>
      </c>
      <c r="AA175" s="3">
        <f t="shared" si="11"/>
        <v>22.5745</v>
      </c>
      <c r="AB175" s="3">
        <f t="shared" si="12"/>
        <v>-1.7580666666666644</v>
      </c>
      <c r="AC175">
        <f t="shared" si="13"/>
        <v>0.19852159703917721</v>
      </c>
      <c r="AD175">
        <f t="shared" si="14"/>
        <v>0.7021922397082816</v>
      </c>
    </row>
    <row r="176" spans="1:30" x14ac:dyDescent="0.25">
      <c r="A176">
        <v>22.979900000000001</v>
      </c>
      <c r="B176">
        <v>21.2501</v>
      </c>
      <c r="C176">
        <v>23.180499999999999</v>
      </c>
      <c r="D176">
        <v>22.8962</v>
      </c>
      <c r="E176">
        <v>21.6083</v>
      </c>
      <c r="F176">
        <v>20.149999999999999</v>
      </c>
      <c r="J176">
        <v>1</v>
      </c>
      <c r="K176">
        <v>1</v>
      </c>
      <c r="L176">
        <v>1</v>
      </c>
      <c r="M176">
        <v>8.1</v>
      </c>
      <c r="N176">
        <v>8.1</v>
      </c>
      <c r="O176">
        <v>8.1</v>
      </c>
      <c r="P176">
        <v>24.824000000000002</v>
      </c>
      <c r="Q176">
        <v>3.3075999999999999E-3</v>
      </c>
      <c r="R176">
        <v>6.2873000000000001</v>
      </c>
      <c r="S176">
        <v>43367000</v>
      </c>
      <c r="T176">
        <v>1</v>
      </c>
      <c r="U176" t="s">
        <v>561</v>
      </c>
      <c r="V176" t="s">
        <v>561</v>
      </c>
      <c r="W176" t="s">
        <v>562</v>
      </c>
      <c r="X176" t="s">
        <v>563</v>
      </c>
      <c r="Y176">
        <v>206</v>
      </c>
      <c r="Z176" s="3">
        <f t="shared" si="10"/>
        <v>22.470166666666668</v>
      </c>
      <c r="AA176" s="3">
        <f t="shared" si="11"/>
        <v>21.551500000000001</v>
      </c>
      <c r="AB176" s="3">
        <f t="shared" si="12"/>
        <v>-0.91866666666666674</v>
      </c>
      <c r="AC176">
        <f t="shared" si="13"/>
        <v>0.41126879103779851</v>
      </c>
      <c r="AD176">
        <f t="shared" si="14"/>
        <v>0.38587424549768684</v>
      </c>
    </row>
    <row r="177" spans="1:30" x14ac:dyDescent="0.25">
      <c r="A177">
        <v>24.853000000000002</v>
      </c>
      <c r="B177">
        <v>23.736799999999999</v>
      </c>
      <c r="C177">
        <v>22.2806</v>
      </c>
      <c r="D177">
        <v>24.785399999999999</v>
      </c>
      <c r="E177">
        <v>25.9621</v>
      </c>
      <c r="F177">
        <v>25.214099999999998</v>
      </c>
      <c r="J177">
        <v>10</v>
      </c>
      <c r="K177">
        <v>10</v>
      </c>
      <c r="L177">
        <v>10</v>
      </c>
      <c r="M177">
        <v>5.7</v>
      </c>
      <c r="N177">
        <v>5.7</v>
      </c>
      <c r="O177">
        <v>5.7</v>
      </c>
      <c r="P177">
        <v>270.63</v>
      </c>
      <c r="Q177">
        <v>0</v>
      </c>
      <c r="R177">
        <v>81.286000000000001</v>
      </c>
      <c r="S177">
        <v>363280000</v>
      </c>
      <c r="T177">
        <v>18</v>
      </c>
      <c r="U177" t="s">
        <v>1126</v>
      </c>
      <c r="V177" t="s">
        <v>1127</v>
      </c>
      <c r="W177" t="s">
        <v>1128</v>
      </c>
      <c r="X177" t="s">
        <v>1129</v>
      </c>
      <c r="Y177">
        <v>393</v>
      </c>
      <c r="Z177" s="3">
        <f t="shared" si="10"/>
        <v>23.623466666666662</v>
      </c>
      <c r="AA177" s="3">
        <f t="shared" si="11"/>
        <v>25.320533333333334</v>
      </c>
      <c r="AB177" s="3">
        <f t="shared" si="12"/>
        <v>1.6970666666666716</v>
      </c>
      <c r="AC177">
        <f t="shared" si="13"/>
        <v>0.10736655050383846</v>
      </c>
      <c r="AD177">
        <f t="shared" si="14"/>
        <v>0.96913099977487871</v>
      </c>
    </row>
    <row r="178" spans="1:30" x14ac:dyDescent="0.25">
      <c r="A178">
        <v>22.4283</v>
      </c>
      <c r="B178">
        <v>23.49</v>
      </c>
      <c r="C178">
        <v>21.965599999999998</v>
      </c>
      <c r="D178">
        <v>22.069299999999998</v>
      </c>
      <c r="E178">
        <v>20.916899999999998</v>
      </c>
      <c r="F178">
        <v>23.173300000000001</v>
      </c>
      <c r="J178">
        <v>4</v>
      </c>
      <c r="K178">
        <v>2</v>
      </c>
      <c r="L178">
        <v>2</v>
      </c>
      <c r="M178">
        <v>20.3</v>
      </c>
      <c r="N178">
        <v>13.3</v>
      </c>
      <c r="O178">
        <v>13.3</v>
      </c>
      <c r="P178">
        <v>13.509</v>
      </c>
      <c r="Q178">
        <v>0</v>
      </c>
      <c r="R178">
        <v>12.211</v>
      </c>
      <c r="S178">
        <v>106340000</v>
      </c>
      <c r="T178">
        <v>2</v>
      </c>
      <c r="U178" t="s">
        <v>568</v>
      </c>
      <c r="V178" t="s">
        <v>568</v>
      </c>
      <c r="W178" t="s">
        <v>569</v>
      </c>
      <c r="X178" t="s">
        <v>570</v>
      </c>
      <c r="Y178">
        <v>208</v>
      </c>
      <c r="Z178" s="3">
        <f t="shared" si="10"/>
        <v>22.627966666666666</v>
      </c>
      <c r="AA178" s="3">
        <f t="shared" si="11"/>
        <v>22.053166666666666</v>
      </c>
      <c r="AB178" s="3">
        <f t="shared" si="12"/>
        <v>-0.57479999999999976</v>
      </c>
      <c r="AC178">
        <f t="shared" si="13"/>
        <v>0.50839621453906514</v>
      </c>
      <c r="AD178">
        <f t="shared" si="14"/>
        <v>0.29379769181377291</v>
      </c>
    </row>
    <row r="179" spans="1:30" x14ac:dyDescent="0.25">
      <c r="A179">
        <v>30.826499999999999</v>
      </c>
      <c r="B179">
        <v>29.872399999999999</v>
      </c>
      <c r="C179">
        <v>29.734200000000001</v>
      </c>
      <c r="D179">
        <v>29.808900000000001</v>
      </c>
      <c r="E179">
        <v>29.792000000000002</v>
      </c>
      <c r="F179">
        <v>30.047499999999999</v>
      </c>
      <c r="J179">
        <v>5</v>
      </c>
      <c r="K179">
        <v>5</v>
      </c>
      <c r="L179">
        <v>1</v>
      </c>
      <c r="M179">
        <v>58.6</v>
      </c>
      <c r="N179">
        <v>58.6</v>
      </c>
      <c r="O179">
        <v>8.6</v>
      </c>
      <c r="P179">
        <v>13.936</v>
      </c>
      <c r="Q179">
        <v>0</v>
      </c>
      <c r="R179">
        <v>97.358999999999995</v>
      </c>
      <c r="S179">
        <v>9872000000</v>
      </c>
      <c r="T179">
        <v>26</v>
      </c>
      <c r="U179" t="s">
        <v>571</v>
      </c>
      <c r="V179" t="s">
        <v>572</v>
      </c>
      <c r="W179" t="s">
        <v>573</v>
      </c>
      <c r="X179" t="s">
        <v>574</v>
      </c>
      <c r="Y179">
        <v>209</v>
      </c>
      <c r="Z179" s="3">
        <f t="shared" si="10"/>
        <v>30.144366666666667</v>
      </c>
      <c r="AA179" s="3">
        <f t="shared" si="11"/>
        <v>29.882800000000003</v>
      </c>
      <c r="AB179" s="3">
        <f t="shared" si="12"/>
        <v>-0.26156666666666339</v>
      </c>
      <c r="AC179">
        <f t="shared" si="13"/>
        <v>0.50002987222002515</v>
      </c>
      <c r="AD179">
        <f t="shared" si="14"/>
        <v>0.30100404975839701</v>
      </c>
    </row>
    <row r="180" spans="1:30" x14ac:dyDescent="0.25">
      <c r="A180">
        <v>22.693999999999999</v>
      </c>
      <c r="B180">
        <v>23.2348</v>
      </c>
      <c r="C180">
        <v>22.2896</v>
      </c>
      <c r="D180">
        <v>21.491</v>
      </c>
      <c r="E180">
        <v>21.633400000000002</v>
      </c>
      <c r="F180">
        <v>24.429300000000001</v>
      </c>
      <c r="J180">
        <v>2</v>
      </c>
      <c r="K180">
        <v>2</v>
      </c>
      <c r="L180">
        <v>2</v>
      </c>
      <c r="M180">
        <v>19.5</v>
      </c>
      <c r="N180">
        <v>19.5</v>
      </c>
      <c r="O180">
        <v>19.5</v>
      </c>
      <c r="P180">
        <v>14.728</v>
      </c>
      <c r="Q180">
        <v>0</v>
      </c>
      <c r="R180">
        <v>29.972999999999999</v>
      </c>
      <c r="S180">
        <v>213980000</v>
      </c>
      <c r="T180">
        <v>8</v>
      </c>
      <c r="U180" t="s">
        <v>575</v>
      </c>
      <c r="V180" t="s">
        <v>575</v>
      </c>
      <c r="W180" t="s">
        <v>576</v>
      </c>
      <c r="X180" t="s">
        <v>577</v>
      </c>
      <c r="Y180">
        <v>210</v>
      </c>
      <c r="Z180" s="3">
        <f t="shared" si="10"/>
        <v>22.739466666666669</v>
      </c>
      <c r="AA180" s="3">
        <f t="shared" si="11"/>
        <v>22.517900000000001</v>
      </c>
      <c r="AB180" s="3">
        <f t="shared" si="12"/>
        <v>-0.2215666666666678</v>
      </c>
      <c r="AC180">
        <f t="shared" si="13"/>
        <v>0.83469262345581052</v>
      </c>
      <c r="AD180">
        <f t="shared" si="14"/>
        <v>7.8473424532293889E-2</v>
      </c>
    </row>
    <row r="181" spans="1:30" x14ac:dyDescent="0.25">
      <c r="A181">
        <v>21.735700000000001</v>
      </c>
      <c r="B181">
        <v>22.584900000000001</v>
      </c>
      <c r="C181">
        <v>24.049299999999999</v>
      </c>
      <c r="D181">
        <v>21.116299999999999</v>
      </c>
      <c r="E181">
        <v>21.6325</v>
      </c>
      <c r="F181">
        <v>20.202400000000001</v>
      </c>
      <c r="J181">
        <v>1</v>
      </c>
      <c r="K181">
        <v>1</v>
      </c>
      <c r="L181">
        <v>1</v>
      </c>
      <c r="M181">
        <v>4.8</v>
      </c>
      <c r="N181">
        <v>4.8</v>
      </c>
      <c r="O181">
        <v>4.8</v>
      </c>
      <c r="P181">
        <v>33.488</v>
      </c>
      <c r="Q181">
        <v>3.5460999999999999E-3</v>
      </c>
      <c r="R181">
        <v>6.6669999999999998</v>
      </c>
      <c r="S181">
        <v>16631000</v>
      </c>
      <c r="T181">
        <v>2</v>
      </c>
      <c r="U181" t="s">
        <v>578</v>
      </c>
      <c r="V181" t="s">
        <v>578</v>
      </c>
      <c r="W181" t="s">
        <v>579</v>
      </c>
      <c r="X181" t="s">
        <v>580</v>
      </c>
      <c r="Y181">
        <v>211</v>
      </c>
      <c r="Z181" s="3">
        <f t="shared" si="10"/>
        <v>22.789966666666668</v>
      </c>
      <c r="AA181" s="3">
        <f t="shared" si="11"/>
        <v>20.983733333333333</v>
      </c>
      <c r="AB181" s="3">
        <f t="shared" si="12"/>
        <v>-1.8062333333333349</v>
      </c>
      <c r="AC181">
        <f t="shared" si="13"/>
        <v>8.5433306241119986E-2</v>
      </c>
      <c r="AD181">
        <f t="shared" si="14"/>
        <v>1.068372786256846</v>
      </c>
    </row>
    <row r="182" spans="1:30" x14ac:dyDescent="0.25">
      <c r="A182">
        <v>29.058599999999998</v>
      </c>
      <c r="B182">
        <v>29.524999999999999</v>
      </c>
      <c r="C182">
        <v>28.873699999999999</v>
      </c>
      <c r="D182">
        <v>29.458600000000001</v>
      </c>
      <c r="E182">
        <v>29.547000000000001</v>
      </c>
      <c r="F182">
        <v>29.863</v>
      </c>
      <c r="J182">
        <v>10</v>
      </c>
      <c r="K182">
        <v>10</v>
      </c>
      <c r="L182">
        <v>10</v>
      </c>
      <c r="M182">
        <v>52</v>
      </c>
      <c r="N182">
        <v>52</v>
      </c>
      <c r="O182">
        <v>52</v>
      </c>
      <c r="P182">
        <v>32.575000000000003</v>
      </c>
      <c r="Q182">
        <v>0</v>
      </c>
      <c r="R182">
        <v>323.31</v>
      </c>
      <c r="S182">
        <v>7468500000</v>
      </c>
      <c r="T182">
        <v>67</v>
      </c>
      <c r="U182" t="s">
        <v>456</v>
      </c>
      <c r="V182" t="s">
        <v>456</v>
      </c>
      <c r="W182" t="s">
        <v>457</v>
      </c>
      <c r="X182" t="s">
        <v>458</v>
      </c>
      <c r="Y182">
        <v>172</v>
      </c>
      <c r="Z182" s="3">
        <f t="shared" si="10"/>
        <v>29.152433333333335</v>
      </c>
      <c r="AA182" s="3">
        <f t="shared" si="11"/>
        <v>29.622866666666667</v>
      </c>
      <c r="AB182" s="3">
        <f t="shared" si="12"/>
        <v>0.47043333333333237</v>
      </c>
      <c r="AC182">
        <f t="shared" si="13"/>
        <v>0.10958550643036456</v>
      </c>
      <c r="AD182">
        <f t="shared" si="14"/>
        <v>0.96024688101173328</v>
      </c>
    </row>
    <row r="183" spans="1:30" x14ac:dyDescent="0.25">
      <c r="A183">
        <v>28.315899999999999</v>
      </c>
      <c r="B183">
        <v>28.1081</v>
      </c>
      <c r="C183">
        <v>28.324400000000001</v>
      </c>
      <c r="D183">
        <v>28.3581</v>
      </c>
      <c r="E183">
        <v>28.144200000000001</v>
      </c>
      <c r="F183">
        <v>28.175799999999999</v>
      </c>
      <c r="J183">
        <v>8</v>
      </c>
      <c r="K183">
        <v>8</v>
      </c>
      <c r="L183">
        <v>8</v>
      </c>
      <c r="M183">
        <v>41.7</v>
      </c>
      <c r="N183">
        <v>41.7</v>
      </c>
      <c r="O183">
        <v>41.7</v>
      </c>
      <c r="P183">
        <v>27.872</v>
      </c>
      <c r="Q183">
        <v>0</v>
      </c>
      <c r="R183">
        <v>130.91</v>
      </c>
      <c r="S183">
        <v>3081000000</v>
      </c>
      <c r="T183">
        <v>41</v>
      </c>
      <c r="U183" t="s">
        <v>584</v>
      </c>
      <c r="V183" t="s">
        <v>585</v>
      </c>
      <c r="W183" t="s">
        <v>586</v>
      </c>
      <c r="X183" t="s">
        <v>587</v>
      </c>
      <c r="Y183">
        <v>213</v>
      </c>
      <c r="Z183" s="3">
        <f t="shared" si="10"/>
        <v>28.249466666666667</v>
      </c>
      <c r="AA183" s="3">
        <f t="shared" si="11"/>
        <v>28.226033333333334</v>
      </c>
      <c r="AB183" s="3">
        <f t="shared" si="12"/>
        <v>-2.3433333333333195E-2</v>
      </c>
      <c r="AC183">
        <f t="shared" si="13"/>
        <v>0.82132462369684378</v>
      </c>
      <c r="AD183">
        <f t="shared" si="14"/>
        <v>8.5485156625556863E-2</v>
      </c>
    </row>
    <row r="184" spans="1:30" x14ac:dyDescent="0.25">
      <c r="A184">
        <v>25.821100000000001</v>
      </c>
      <c r="B184">
        <v>26.070499999999999</v>
      </c>
      <c r="C184">
        <v>24.657299999999999</v>
      </c>
      <c r="D184">
        <v>26.263000000000002</v>
      </c>
      <c r="E184">
        <v>26.4192</v>
      </c>
      <c r="F184">
        <v>26.611899999999999</v>
      </c>
      <c r="J184">
        <v>14</v>
      </c>
      <c r="K184">
        <v>14</v>
      </c>
      <c r="L184">
        <v>14</v>
      </c>
      <c r="M184">
        <v>24.6</v>
      </c>
      <c r="N184">
        <v>24.6</v>
      </c>
      <c r="O184">
        <v>24.6</v>
      </c>
      <c r="P184">
        <v>82.430999999999997</v>
      </c>
      <c r="Q184">
        <v>0</v>
      </c>
      <c r="R184">
        <v>151.25</v>
      </c>
      <c r="S184">
        <v>774920000</v>
      </c>
      <c r="T184">
        <v>29</v>
      </c>
      <c r="U184" t="s">
        <v>2307</v>
      </c>
      <c r="V184" t="s">
        <v>2307</v>
      </c>
      <c r="W184" t="s">
        <v>2308</v>
      </c>
      <c r="X184" t="s">
        <v>2309</v>
      </c>
      <c r="Y184">
        <v>787</v>
      </c>
      <c r="Z184" s="3">
        <f t="shared" si="10"/>
        <v>25.516300000000001</v>
      </c>
      <c r="AA184" s="3">
        <f t="shared" si="11"/>
        <v>26.431366666666666</v>
      </c>
      <c r="AB184" s="3">
        <f t="shared" si="12"/>
        <v>0.91506666666666447</v>
      </c>
      <c r="AC184">
        <f t="shared" si="13"/>
        <v>0.11006510059121322</v>
      </c>
      <c r="AD184">
        <f t="shared" si="14"/>
        <v>0.95835036516387218</v>
      </c>
    </row>
    <row r="185" spans="1:30" x14ac:dyDescent="0.25">
      <c r="A185">
        <v>22.405999999999999</v>
      </c>
      <c r="B185">
        <v>24.924700000000001</v>
      </c>
      <c r="C185">
        <v>22.1219</v>
      </c>
      <c r="D185">
        <v>21.135200000000001</v>
      </c>
      <c r="E185">
        <v>21.145199999999999</v>
      </c>
      <c r="F185">
        <v>20.805199999999999</v>
      </c>
      <c r="J185">
        <v>2</v>
      </c>
      <c r="K185">
        <v>2</v>
      </c>
      <c r="L185">
        <v>2</v>
      </c>
      <c r="M185">
        <v>11.3</v>
      </c>
      <c r="N185">
        <v>11.3</v>
      </c>
      <c r="O185">
        <v>11.3</v>
      </c>
      <c r="P185">
        <v>21.364000000000001</v>
      </c>
      <c r="Q185">
        <v>0</v>
      </c>
      <c r="R185">
        <v>12.253</v>
      </c>
      <c r="S185">
        <v>124290000</v>
      </c>
      <c r="T185">
        <v>5</v>
      </c>
      <c r="U185" t="s">
        <v>589</v>
      </c>
      <c r="V185" t="s">
        <v>589</v>
      </c>
      <c r="W185" t="s">
        <v>590</v>
      </c>
      <c r="X185" t="s">
        <v>591</v>
      </c>
      <c r="Y185">
        <v>215</v>
      </c>
      <c r="Z185" s="3">
        <f t="shared" si="10"/>
        <v>23.150866666666669</v>
      </c>
      <c r="AA185" s="3">
        <f t="shared" si="11"/>
        <v>21.028533333333332</v>
      </c>
      <c r="AB185" s="3">
        <f t="shared" si="12"/>
        <v>-2.1223333333333372</v>
      </c>
      <c r="AC185">
        <f t="shared" si="13"/>
        <v>7.730388803253431E-2</v>
      </c>
      <c r="AD185">
        <f t="shared" si="14"/>
        <v>1.1117986625032639</v>
      </c>
    </row>
    <row r="186" spans="1:30" x14ac:dyDescent="0.25">
      <c r="A186">
        <v>31.123200000000001</v>
      </c>
      <c r="B186">
        <v>30.956900000000001</v>
      </c>
      <c r="C186">
        <v>30.5715</v>
      </c>
      <c r="D186">
        <v>31.194500000000001</v>
      </c>
      <c r="E186">
        <v>31.2255</v>
      </c>
      <c r="F186">
        <v>31.229099999999999</v>
      </c>
      <c r="J186">
        <v>31</v>
      </c>
      <c r="K186">
        <v>31</v>
      </c>
      <c r="L186">
        <v>31</v>
      </c>
      <c r="M186">
        <v>46.9</v>
      </c>
      <c r="N186">
        <v>46.9</v>
      </c>
      <c r="O186">
        <v>46.9</v>
      </c>
      <c r="P186">
        <v>94.622</v>
      </c>
      <c r="Q186">
        <v>0</v>
      </c>
      <c r="R186">
        <v>323.31</v>
      </c>
      <c r="S186">
        <v>23845000000</v>
      </c>
      <c r="T186">
        <v>185</v>
      </c>
      <c r="U186" t="s">
        <v>1083</v>
      </c>
      <c r="V186" t="s">
        <v>1083</v>
      </c>
      <c r="W186" t="s">
        <v>1084</v>
      </c>
      <c r="X186" t="s">
        <v>1085</v>
      </c>
      <c r="Y186">
        <v>379</v>
      </c>
      <c r="Z186" s="3">
        <f t="shared" si="10"/>
        <v>30.883866666666666</v>
      </c>
      <c r="AA186" s="3">
        <f t="shared" si="11"/>
        <v>31.216366666666669</v>
      </c>
      <c r="AB186" s="3">
        <f t="shared" si="12"/>
        <v>0.33250000000000313</v>
      </c>
      <c r="AC186">
        <f t="shared" si="13"/>
        <v>0.11216588931631201</v>
      </c>
      <c r="AD186">
        <f t="shared" si="14"/>
        <v>0.95013919596774443</v>
      </c>
    </row>
    <row r="187" spans="1:30" x14ac:dyDescent="0.25">
      <c r="A187">
        <v>29.180299999999999</v>
      </c>
      <c r="B187">
        <v>29.908000000000001</v>
      </c>
      <c r="C187">
        <v>27.5806</v>
      </c>
      <c r="D187">
        <v>29.086600000000001</v>
      </c>
      <c r="E187">
        <v>28.703099999999999</v>
      </c>
      <c r="F187">
        <v>28.3705</v>
      </c>
      <c r="J187">
        <v>24</v>
      </c>
      <c r="K187">
        <v>23</v>
      </c>
      <c r="L187">
        <v>23</v>
      </c>
      <c r="M187">
        <v>42</v>
      </c>
      <c r="N187">
        <v>42</v>
      </c>
      <c r="O187">
        <v>42</v>
      </c>
      <c r="P187">
        <v>72.331999999999994</v>
      </c>
      <c r="Q187">
        <v>0</v>
      </c>
      <c r="R187">
        <v>323.31</v>
      </c>
      <c r="S187">
        <v>5423000000</v>
      </c>
      <c r="T187">
        <v>99</v>
      </c>
      <c r="U187" t="s">
        <v>595</v>
      </c>
      <c r="V187" t="s">
        <v>595</v>
      </c>
      <c r="W187" t="s">
        <v>596</v>
      </c>
      <c r="X187" t="s">
        <v>597</v>
      </c>
      <c r="Y187">
        <v>217</v>
      </c>
      <c r="Z187" s="3">
        <f t="shared" si="10"/>
        <v>28.889633333333336</v>
      </c>
      <c r="AA187" s="3">
        <f t="shared" si="11"/>
        <v>28.720066666666668</v>
      </c>
      <c r="AB187" s="3">
        <f t="shared" si="12"/>
        <v>-0.1695666666666682</v>
      </c>
      <c r="AC187">
        <f t="shared" si="13"/>
        <v>0.82487163778279771</v>
      </c>
      <c r="AD187">
        <f t="shared" si="14"/>
        <v>8.3613628831795614E-2</v>
      </c>
    </row>
    <row r="188" spans="1:30" x14ac:dyDescent="0.25">
      <c r="A188">
        <v>23.0764</v>
      </c>
      <c r="B188">
        <v>22.973800000000001</v>
      </c>
      <c r="C188">
        <v>23.797899999999998</v>
      </c>
      <c r="D188">
        <v>21.687799999999999</v>
      </c>
      <c r="E188">
        <v>21.298100000000002</v>
      </c>
      <c r="F188">
        <v>23.8172</v>
      </c>
      <c r="J188">
        <v>2</v>
      </c>
      <c r="K188">
        <v>2</v>
      </c>
      <c r="L188">
        <v>2</v>
      </c>
      <c r="M188">
        <v>2.7</v>
      </c>
      <c r="N188">
        <v>2.7</v>
      </c>
      <c r="O188">
        <v>2.7</v>
      </c>
      <c r="P188">
        <v>199.52</v>
      </c>
      <c r="Q188">
        <v>0</v>
      </c>
      <c r="R188">
        <v>13.407999999999999</v>
      </c>
      <c r="S188">
        <v>96431000</v>
      </c>
      <c r="T188">
        <v>2</v>
      </c>
      <c r="U188" t="s">
        <v>598</v>
      </c>
      <c r="V188" t="s">
        <v>598</v>
      </c>
      <c r="W188" t="s">
        <v>599</v>
      </c>
      <c r="X188" t="s">
        <v>600</v>
      </c>
      <c r="Y188">
        <v>218</v>
      </c>
      <c r="Z188" s="3">
        <f t="shared" si="10"/>
        <v>23.282700000000002</v>
      </c>
      <c r="AA188" s="3">
        <f t="shared" si="11"/>
        <v>22.267700000000001</v>
      </c>
      <c r="AB188" s="3">
        <f t="shared" si="12"/>
        <v>-1.0150000000000006</v>
      </c>
      <c r="AC188">
        <f t="shared" si="13"/>
        <v>0.28583855865083263</v>
      </c>
      <c r="AD188">
        <f t="shared" si="14"/>
        <v>0.54387918674253266</v>
      </c>
    </row>
    <row r="189" spans="1:30" x14ac:dyDescent="0.25">
      <c r="A189">
        <v>24.348500000000001</v>
      </c>
      <c r="B189">
        <v>24.783799999999999</v>
      </c>
      <c r="C189">
        <v>23.1113</v>
      </c>
      <c r="D189">
        <v>25.486499999999999</v>
      </c>
      <c r="E189">
        <v>25.513500000000001</v>
      </c>
      <c r="F189">
        <v>24.694400000000002</v>
      </c>
      <c r="J189">
        <v>4</v>
      </c>
      <c r="K189">
        <v>4</v>
      </c>
      <c r="L189">
        <v>4</v>
      </c>
      <c r="M189">
        <v>51.3</v>
      </c>
      <c r="N189">
        <v>51.3</v>
      </c>
      <c r="O189">
        <v>51.3</v>
      </c>
      <c r="P189">
        <v>12.784000000000001</v>
      </c>
      <c r="Q189">
        <v>0</v>
      </c>
      <c r="R189">
        <v>38.731999999999999</v>
      </c>
      <c r="S189">
        <v>314970000</v>
      </c>
      <c r="T189">
        <v>14</v>
      </c>
      <c r="U189" t="s">
        <v>1505</v>
      </c>
      <c r="V189" t="s">
        <v>1505</v>
      </c>
      <c r="W189" t="s">
        <v>1506</v>
      </c>
      <c r="X189" t="s">
        <v>1507</v>
      </c>
      <c r="Y189">
        <v>518</v>
      </c>
      <c r="Z189" s="3">
        <f t="shared" si="10"/>
        <v>24.081199999999999</v>
      </c>
      <c r="AA189" s="3">
        <f t="shared" si="11"/>
        <v>25.231466666666666</v>
      </c>
      <c r="AB189" s="3">
        <f t="shared" si="12"/>
        <v>1.150266666666667</v>
      </c>
      <c r="AC189">
        <f t="shared" si="13"/>
        <v>0.11304532923267664</v>
      </c>
      <c r="AD189">
        <f t="shared" si="14"/>
        <v>0.94674737697523714</v>
      </c>
    </row>
    <row r="190" spans="1:30" x14ac:dyDescent="0.25">
      <c r="A190">
        <v>22.880700000000001</v>
      </c>
      <c r="B190">
        <v>21.199200000000001</v>
      </c>
      <c r="C190">
        <v>22.660599999999999</v>
      </c>
      <c r="D190">
        <v>22.5199</v>
      </c>
      <c r="E190">
        <v>20.804099999999998</v>
      </c>
      <c r="F190">
        <v>20.994199999999999</v>
      </c>
      <c r="J190">
        <v>2</v>
      </c>
      <c r="K190">
        <v>2</v>
      </c>
      <c r="L190">
        <v>2</v>
      </c>
      <c r="M190">
        <v>3.2</v>
      </c>
      <c r="N190">
        <v>3.2</v>
      </c>
      <c r="O190">
        <v>3.2</v>
      </c>
      <c r="P190">
        <v>97.016000000000005</v>
      </c>
      <c r="Q190">
        <v>0</v>
      </c>
      <c r="R190">
        <v>11.016</v>
      </c>
      <c r="S190">
        <v>7722800</v>
      </c>
      <c r="T190">
        <v>2</v>
      </c>
      <c r="U190" t="s">
        <v>605</v>
      </c>
      <c r="V190" t="s">
        <v>605</v>
      </c>
      <c r="W190" t="s">
        <v>606</v>
      </c>
      <c r="X190" t="s">
        <v>607</v>
      </c>
      <c r="Y190">
        <v>220</v>
      </c>
      <c r="Z190" s="3">
        <f t="shared" si="10"/>
        <v>22.246833333333331</v>
      </c>
      <c r="AA190" s="3">
        <f t="shared" si="11"/>
        <v>21.439399999999996</v>
      </c>
      <c r="AB190" s="3">
        <f t="shared" si="12"/>
        <v>-0.80743333333333567</v>
      </c>
      <c r="AC190">
        <f t="shared" si="13"/>
        <v>0.34633656959542514</v>
      </c>
      <c r="AD190">
        <f t="shared" si="14"/>
        <v>0.46050164897903423</v>
      </c>
    </row>
    <row r="191" spans="1:30" x14ac:dyDescent="0.25">
      <c r="A191">
        <v>22.373699999999999</v>
      </c>
      <c r="B191">
        <v>22.1083</v>
      </c>
      <c r="C191">
        <v>23.061900000000001</v>
      </c>
      <c r="D191">
        <v>22.531600000000001</v>
      </c>
      <c r="E191">
        <v>21.7044</v>
      </c>
      <c r="F191">
        <v>21.699200000000001</v>
      </c>
      <c r="J191">
        <v>2</v>
      </c>
      <c r="K191">
        <v>2</v>
      </c>
      <c r="L191">
        <v>2</v>
      </c>
      <c r="M191">
        <v>11.2</v>
      </c>
      <c r="N191">
        <v>11.2</v>
      </c>
      <c r="O191">
        <v>11.2</v>
      </c>
      <c r="P191">
        <v>52.220999999999997</v>
      </c>
      <c r="Q191">
        <v>0</v>
      </c>
      <c r="R191">
        <v>11.968</v>
      </c>
      <c r="S191">
        <v>21648000</v>
      </c>
      <c r="T191">
        <v>2</v>
      </c>
      <c r="U191" t="s">
        <v>608</v>
      </c>
      <c r="V191" t="s">
        <v>608</v>
      </c>
      <c r="W191" t="s">
        <v>609</v>
      </c>
      <c r="X191" t="s">
        <v>610</v>
      </c>
      <c r="Y191">
        <v>221</v>
      </c>
      <c r="Z191" s="3">
        <f t="shared" si="10"/>
        <v>22.514633333333336</v>
      </c>
      <c r="AA191" s="3">
        <f t="shared" si="11"/>
        <v>21.978400000000004</v>
      </c>
      <c r="AB191" s="3">
        <f t="shared" si="12"/>
        <v>-0.53623333333333179</v>
      </c>
      <c r="AC191">
        <f t="shared" si="13"/>
        <v>0.24769638026054011</v>
      </c>
      <c r="AD191">
        <f t="shared" si="14"/>
        <v>0.60608033998000821</v>
      </c>
    </row>
    <row r="192" spans="1:30" x14ac:dyDescent="0.25">
      <c r="A192">
        <v>21.826799999999999</v>
      </c>
      <c r="B192">
        <v>22.088999999999999</v>
      </c>
      <c r="C192">
        <v>24.313099999999999</v>
      </c>
      <c r="D192">
        <v>22.133299999999998</v>
      </c>
      <c r="E192">
        <v>21.379799999999999</v>
      </c>
      <c r="F192">
        <v>22.026399999999999</v>
      </c>
      <c r="J192">
        <v>2</v>
      </c>
      <c r="K192">
        <v>2</v>
      </c>
      <c r="L192">
        <v>2</v>
      </c>
      <c r="M192">
        <v>1.4</v>
      </c>
      <c r="N192">
        <v>1.4</v>
      </c>
      <c r="O192">
        <v>1.4</v>
      </c>
      <c r="P192">
        <v>174.38</v>
      </c>
      <c r="Q192">
        <v>0</v>
      </c>
      <c r="R192">
        <v>11.733000000000001</v>
      </c>
      <c r="S192">
        <v>35608000</v>
      </c>
      <c r="T192">
        <v>6</v>
      </c>
      <c r="U192" t="s">
        <v>611</v>
      </c>
      <c r="V192" t="s">
        <v>611</v>
      </c>
      <c r="W192" t="s">
        <v>612</v>
      </c>
      <c r="X192" t="s">
        <v>613</v>
      </c>
      <c r="Y192">
        <v>222</v>
      </c>
      <c r="Z192" s="3">
        <f t="shared" si="10"/>
        <v>22.742966666666664</v>
      </c>
      <c r="AA192" s="3">
        <f t="shared" si="11"/>
        <v>21.846499999999995</v>
      </c>
      <c r="AB192" s="3">
        <f t="shared" si="12"/>
        <v>-0.89646666666666874</v>
      </c>
      <c r="AC192">
        <f t="shared" si="13"/>
        <v>0.33730713283555253</v>
      </c>
      <c r="AD192">
        <f t="shared" si="14"/>
        <v>0.47197447494371464</v>
      </c>
    </row>
    <row r="193" spans="1:30" x14ac:dyDescent="0.25">
      <c r="A193">
        <v>25.580200000000001</v>
      </c>
      <c r="B193">
        <v>25.786100000000001</v>
      </c>
      <c r="C193">
        <v>24.878</v>
      </c>
      <c r="D193">
        <v>26.181899999999999</v>
      </c>
      <c r="E193">
        <v>25.781199999999998</v>
      </c>
      <c r="F193">
        <v>26.106100000000001</v>
      </c>
      <c r="J193">
        <v>7</v>
      </c>
      <c r="K193">
        <v>7</v>
      </c>
      <c r="L193">
        <v>7</v>
      </c>
      <c r="M193">
        <v>17.600000000000001</v>
      </c>
      <c r="N193">
        <v>17.600000000000001</v>
      </c>
      <c r="O193">
        <v>17.600000000000001</v>
      </c>
      <c r="P193">
        <v>65.536000000000001</v>
      </c>
      <c r="Q193">
        <v>0</v>
      </c>
      <c r="R193">
        <v>46.524000000000001</v>
      </c>
      <c r="S193">
        <v>581500000</v>
      </c>
      <c r="T193">
        <v>21</v>
      </c>
      <c r="U193" t="s">
        <v>2613</v>
      </c>
      <c r="V193" t="s">
        <v>2613</v>
      </c>
      <c r="W193" t="s">
        <v>2614</v>
      </c>
      <c r="X193" t="s">
        <v>2615</v>
      </c>
      <c r="Y193">
        <v>893</v>
      </c>
      <c r="Z193" s="3">
        <f t="shared" si="10"/>
        <v>25.414766666666669</v>
      </c>
      <c r="AA193" s="3">
        <f t="shared" si="11"/>
        <v>26.023066666666665</v>
      </c>
      <c r="AB193" s="3">
        <f t="shared" si="12"/>
        <v>0.60829999999999629</v>
      </c>
      <c r="AC193">
        <f t="shared" si="13"/>
        <v>0.11347142273281521</v>
      </c>
      <c r="AD193">
        <f t="shared" si="14"/>
        <v>0.94511349981126314</v>
      </c>
    </row>
    <row r="194" spans="1:30" x14ac:dyDescent="0.25">
      <c r="A194">
        <v>27.278600000000001</v>
      </c>
      <c r="B194">
        <v>27.410299999999999</v>
      </c>
      <c r="C194">
        <v>26.9069</v>
      </c>
      <c r="D194">
        <v>27.533899999999999</v>
      </c>
      <c r="E194">
        <v>27.5017</v>
      </c>
      <c r="F194">
        <v>27.477799999999998</v>
      </c>
      <c r="J194">
        <v>30</v>
      </c>
      <c r="K194">
        <v>30</v>
      </c>
      <c r="L194">
        <v>30</v>
      </c>
      <c r="M194">
        <v>24.9</v>
      </c>
      <c r="N194">
        <v>24.9</v>
      </c>
      <c r="O194">
        <v>24.9</v>
      </c>
      <c r="P194">
        <v>191.61</v>
      </c>
      <c r="Q194">
        <v>0</v>
      </c>
      <c r="R194">
        <v>213.89</v>
      </c>
      <c r="S194">
        <v>1812500000</v>
      </c>
      <c r="T194">
        <v>60</v>
      </c>
      <c r="U194" t="s">
        <v>1646</v>
      </c>
      <c r="V194" t="s">
        <v>1647</v>
      </c>
      <c r="W194" t="s">
        <v>1648</v>
      </c>
      <c r="X194" t="s">
        <v>1649</v>
      </c>
      <c r="Y194">
        <v>563</v>
      </c>
      <c r="Z194" s="3">
        <f t="shared" si="10"/>
        <v>27.198599999999999</v>
      </c>
      <c r="AA194" s="3">
        <f t="shared" si="11"/>
        <v>27.504466666666669</v>
      </c>
      <c r="AB194" s="3">
        <f t="shared" si="12"/>
        <v>0.30586666666667028</v>
      </c>
      <c r="AC194">
        <f t="shared" si="13"/>
        <v>0.11380556589671001</v>
      </c>
      <c r="AD194">
        <f t="shared" si="14"/>
        <v>0.94383649735116715</v>
      </c>
    </row>
    <row r="195" spans="1:30" x14ac:dyDescent="0.25">
      <c r="A195">
        <v>22.272400000000001</v>
      </c>
      <c r="B195">
        <v>21.564900000000002</v>
      </c>
      <c r="C195">
        <v>22.7242</v>
      </c>
      <c r="D195">
        <v>23.4191</v>
      </c>
      <c r="E195">
        <v>21.1189</v>
      </c>
      <c r="F195">
        <v>21.950700000000001</v>
      </c>
      <c r="J195">
        <v>1</v>
      </c>
      <c r="K195">
        <v>1</v>
      </c>
      <c r="L195">
        <v>1</v>
      </c>
      <c r="M195">
        <v>5.3</v>
      </c>
      <c r="N195">
        <v>5.3</v>
      </c>
      <c r="O195">
        <v>5.3</v>
      </c>
      <c r="P195">
        <v>34.834000000000003</v>
      </c>
      <c r="Q195">
        <v>1.2421999999999999E-3</v>
      </c>
      <c r="R195">
        <v>7.2466999999999997</v>
      </c>
      <c r="S195">
        <v>56719000</v>
      </c>
      <c r="T195">
        <v>4</v>
      </c>
      <c r="U195" t="s">
        <v>620</v>
      </c>
      <c r="V195" t="s">
        <v>620</v>
      </c>
      <c r="W195" t="s">
        <v>621</v>
      </c>
      <c r="X195" t="s">
        <v>622</v>
      </c>
      <c r="Y195">
        <v>225</v>
      </c>
      <c r="Z195" s="3">
        <f t="shared" ref="Z195:Z258" si="15">AVERAGE(A195:C195)</f>
        <v>22.187166666666666</v>
      </c>
      <c r="AA195" s="3">
        <f t="shared" ref="AA195:AA258" si="16">AVERAGE(D195:F195)</f>
        <v>22.162899999999997</v>
      </c>
      <c r="AB195" s="3">
        <f t="shared" ref="AB195:AB258" si="17">AA195-Z195</f>
        <v>-2.4266666666669323E-2</v>
      </c>
      <c r="AC195">
        <f t="shared" ref="AC195:AC258" si="18">_xlfn.T.TEST(A195:C195,D195:F195,2,2)</f>
        <v>0.9758133247439964</v>
      </c>
      <c r="AD195">
        <f t="shared" ref="AD195:AD258" si="19">-LOG10(AC195)</f>
        <v>1.0633255886305957E-2</v>
      </c>
    </row>
    <row r="196" spans="1:30" x14ac:dyDescent="0.25">
      <c r="A196">
        <v>27.664100000000001</v>
      </c>
      <c r="B196">
        <v>27.166899999999998</v>
      </c>
      <c r="C196">
        <v>26.869599999999998</v>
      </c>
      <c r="D196">
        <v>27.812000000000001</v>
      </c>
      <c r="E196">
        <v>27.526199999999999</v>
      </c>
      <c r="F196">
        <v>27.9529</v>
      </c>
      <c r="J196">
        <v>4</v>
      </c>
      <c r="K196">
        <v>4</v>
      </c>
      <c r="L196">
        <v>3</v>
      </c>
      <c r="M196">
        <v>23.1</v>
      </c>
      <c r="N196">
        <v>23.1</v>
      </c>
      <c r="O196">
        <v>19.899999999999999</v>
      </c>
      <c r="P196">
        <v>25.475999999999999</v>
      </c>
      <c r="Q196">
        <v>0</v>
      </c>
      <c r="R196">
        <v>224.67</v>
      </c>
      <c r="S196">
        <v>1843400000</v>
      </c>
      <c r="T196">
        <v>24</v>
      </c>
      <c r="U196" t="s">
        <v>1659</v>
      </c>
      <c r="V196" t="s">
        <v>1659</v>
      </c>
      <c r="W196" t="s">
        <v>1660</v>
      </c>
      <c r="X196" t="s">
        <v>1661</v>
      </c>
      <c r="Y196">
        <v>567</v>
      </c>
      <c r="Z196" s="3">
        <f t="shared" si="15"/>
        <v>27.233533333333337</v>
      </c>
      <c r="AA196" s="3">
        <f t="shared" si="16"/>
        <v>27.7637</v>
      </c>
      <c r="AB196" s="3">
        <f t="shared" si="17"/>
        <v>0.53016666666666268</v>
      </c>
      <c r="AC196">
        <f t="shared" si="18"/>
        <v>0.11460365724703439</v>
      </c>
      <c r="AD196">
        <f t="shared" si="19"/>
        <v>0.94080152288466412</v>
      </c>
    </row>
    <row r="197" spans="1:30" x14ac:dyDescent="0.25">
      <c r="A197">
        <v>22.723800000000001</v>
      </c>
      <c r="B197">
        <v>24.064499999999999</v>
      </c>
      <c r="C197">
        <v>23.203900000000001</v>
      </c>
      <c r="D197">
        <v>20.724900000000002</v>
      </c>
      <c r="E197">
        <v>24.116599999999998</v>
      </c>
      <c r="F197">
        <v>23.278700000000001</v>
      </c>
      <c r="J197">
        <v>2</v>
      </c>
      <c r="K197">
        <v>2</v>
      </c>
      <c r="L197">
        <v>2</v>
      </c>
      <c r="M197">
        <v>10.7</v>
      </c>
      <c r="N197">
        <v>10.7</v>
      </c>
      <c r="O197">
        <v>10.7</v>
      </c>
      <c r="P197">
        <v>28.768000000000001</v>
      </c>
      <c r="Q197">
        <v>0</v>
      </c>
      <c r="R197">
        <v>12.824999999999999</v>
      </c>
      <c r="S197">
        <v>118840000</v>
      </c>
      <c r="T197">
        <v>5</v>
      </c>
      <c r="U197" t="s">
        <v>627</v>
      </c>
      <c r="V197" t="s">
        <v>627</v>
      </c>
      <c r="W197" t="s">
        <v>628</v>
      </c>
      <c r="X197" t="s">
        <v>629</v>
      </c>
      <c r="Y197">
        <v>227</v>
      </c>
      <c r="Z197" s="3">
        <f t="shared" si="15"/>
        <v>23.330733333333331</v>
      </c>
      <c r="AA197" s="3">
        <f t="shared" si="16"/>
        <v>22.706733333333332</v>
      </c>
      <c r="AB197" s="3">
        <f t="shared" si="17"/>
        <v>-0.62399999999999878</v>
      </c>
      <c r="AC197">
        <f t="shared" si="18"/>
        <v>0.59854623815907693</v>
      </c>
      <c r="AD197">
        <f t="shared" si="19"/>
        <v>0.22290229437756218</v>
      </c>
    </row>
    <row r="198" spans="1:30" x14ac:dyDescent="0.25">
      <c r="A198">
        <v>22.544499999999999</v>
      </c>
      <c r="B198">
        <v>23.3</v>
      </c>
      <c r="C198">
        <v>23.4069</v>
      </c>
      <c r="D198">
        <v>21.544599999999999</v>
      </c>
      <c r="E198">
        <v>20.572399999999998</v>
      </c>
      <c r="F198">
        <v>25.567599999999999</v>
      </c>
      <c r="J198">
        <v>2</v>
      </c>
      <c r="K198">
        <v>2</v>
      </c>
      <c r="L198">
        <v>2</v>
      </c>
      <c r="M198">
        <v>43.1</v>
      </c>
      <c r="N198">
        <v>43.1</v>
      </c>
      <c r="O198">
        <v>43.1</v>
      </c>
      <c r="P198">
        <v>12.154999999999999</v>
      </c>
      <c r="Q198">
        <v>0</v>
      </c>
      <c r="R198">
        <v>12.68</v>
      </c>
      <c r="S198">
        <v>415000000</v>
      </c>
      <c r="T198">
        <v>3</v>
      </c>
      <c r="U198" t="s">
        <v>630</v>
      </c>
      <c r="V198" t="s">
        <v>630</v>
      </c>
      <c r="W198" t="s">
        <v>631</v>
      </c>
      <c r="X198" t="s">
        <v>632</v>
      </c>
      <c r="Y198">
        <v>228</v>
      </c>
      <c r="Z198" s="3">
        <f t="shared" si="15"/>
        <v>23.083799999999997</v>
      </c>
      <c r="AA198" s="3">
        <f t="shared" si="16"/>
        <v>22.56153333333333</v>
      </c>
      <c r="AB198" s="3">
        <f t="shared" si="17"/>
        <v>-0.52226666666666688</v>
      </c>
      <c r="AC198">
        <f t="shared" si="18"/>
        <v>0.75353667697713878</v>
      </c>
      <c r="AD198">
        <f t="shared" si="19"/>
        <v>0.12289560436974691</v>
      </c>
    </row>
    <row r="199" spans="1:30" x14ac:dyDescent="0.25">
      <c r="A199">
        <v>28.053699999999999</v>
      </c>
      <c r="B199">
        <v>28.4619</v>
      </c>
      <c r="C199">
        <v>28.472100000000001</v>
      </c>
      <c r="D199">
        <v>28.687200000000001</v>
      </c>
      <c r="E199">
        <v>28.726400000000002</v>
      </c>
      <c r="F199">
        <v>28.4985</v>
      </c>
      <c r="J199">
        <v>9</v>
      </c>
      <c r="K199">
        <v>9</v>
      </c>
      <c r="L199">
        <v>7</v>
      </c>
      <c r="M199">
        <v>20.2</v>
      </c>
      <c r="N199">
        <v>20.2</v>
      </c>
      <c r="O199">
        <v>20.2</v>
      </c>
      <c r="P199">
        <v>53.424999999999997</v>
      </c>
      <c r="Q199">
        <v>0</v>
      </c>
      <c r="R199">
        <v>126.77</v>
      </c>
      <c r="S199">
        <v>4010500000</v>
      </c>
      <c r="T199">
        <v>54</v>
      </c>
      <c r="U199" t="s">
        <v>986</v>
      </c>
      <c r="V199" t="s">
        <v>986</v>
      </c>
      <c r="W199" t="s">
        <v>987</v>
      </c>
      <c r="X199" t="s">
        <v>988</v>
      </c>
      <c r="Y199">
        <v>346</v>
      </c>
      <c r="Z199" s="3">
        <f t="shared" si="15"/>
        <v>28.329233333333335</v>
      </c>
      <c r="AA199" s="3">
        <f t="shared" si="16"/>
        <v>28.637366666666669</v>
      </c>
      <c r="AB199" s="3">
        <f t="shared" si="17"/>
        <v>0.30813333333333404</v>
      </c>
      <c r="AC199">
        <f t="shared" si="18"/>
        <v>0.11723707427418413</v>
      </c>
      <c r="AD199">
        <f t="shared" si="19"/>
        <v>0.93093502819361496</v>
      </c>
    </row>
    <row r="200" spans="1:30" x14ac:dyDescent="0.25">
      <c r="A200">
        <v>21.62</v>
      </c>
      <c r="B200">
        <v>22.648700000000002</v>
      </c>
      <c r="C200">
        <v>24.099299999999999</v>
      </c>
      <c r="D200">
        <v>24.543900000000001</v>
      </c>
      <c r="E200">
        <v>24.018899999999999</v>
      </c>
      <c r="F200">
        <v>24.1174</v>
      </c>
      <c r="J200">
        <v>4</v>
      </c>
      <c r="K200">
        <v>4</v>
      </c>
      <c r="L200">
        <v>4</v>
      </c>
      <c r="M200">
        <v>9</v>
      </c>
      <c r="N200">
        <v>9</v>
      </c>
      <c r="O200">
        <v>9</v>
      </c>
      <c r="P200">
        <v>50.8</v>
      </c>
      <c r="Q200">
        <v>0</v>
      </c>
      <c r="R200">
        <v>24.567</v>
      </c>
      <c r="S200">
        <v>160780000</v>
      </c>
      <c r="T200">
        <v>10</v>
      </c>
      <c r="U200" t="s">
        <v>1023</v>
      </c>
      <c r="V200" t="s">
        <v>1023</v>
      </c>
      <c r="W200" t="s">
        <v>1024</v>
      </c>
      <c r="X200" t="s">
        <v>1025</v>
      </c>
      <c r="Y200">
        <v>359</v>
      </c>
      <c r="Z200" s="3">
        <f t="shared" si="15"/>
        <v>22.789333333333332</v>
      </c>
      <c r="AA200" s="3">
        <f t="shared" si="16"/>
        <v>24.226733333333332</v>
      </c>
      <c r="AB200" s="3">
        <f t="shared" si="17"/>
        <v>1.4374000000000002</v>
      </c>
      <c r="AC200">
        <f t="shared" si="18"/>
        <v>0.12290340941512753</v>
      </c>
      <c r="AD200">
        <f t="shared" si="19"/>
        <v>0.91043606935407806</v>
      </c>
    </row>
    <row r="201" spans="1:30" x14ac:dyDescent="0.25">
      <c r="A201">
        <v>22.7865</v>
      </c>
      <c r="B201">
        <v>21.439499999999999</v>
      </c>
      <c r="C201">
        <v>24.163399999999999</v>
      </c>
      <c r="D201">
        <v>21.927399999999999</v>
      </c>
      <c r="E201">
        <v>21.346</v>
      </c>
      <c r="F201">
        <v>21.075399999999998</v>
      </c>
      <c r="J201">
        <v>1</v>
      </c>
      <c r="K201">
        <v>1</v>
      </c>
      <c r="L201">
        <v>1</v>
      </c>
      <c r="M201">
        <v>2.2999999999999998</v>
      </c>
      <c r="N201">
        <v>2.2999999999999998</v>
      </c>
      <c r="O201">
        <v>2.2999999999999998</v>
      </c>
      <c r="P201">
        <v>55.804000000000002</v>
      </c>
      <c r="Q201">
        <v>3.4602000000000001E-3</v>
      </c>
      <c r="R201">
        <v>6.4500999999999999</v>
      </c>
      <c r="S201">
        <v>21277000</v>
      </c>
      <c r="T201">
        <v>2</v>
      </c>
      <c r="U201" t="s">
        <v>639</v>
      </c>
      <c r="V201" t="s">
        <v>639</v>
      </c>
      <c r="W201" t="s">
        <v>640</v>
      </c>
      <c r="X201" t="s">
        <v>641</v>
      </c>
      <c r="Y201">
        <v>231</v>
      </c>
      <c r="Z201" s="3">
        <f t="shared" si="15"/>
        <v>22.796466666666664</v>
      </c>
      <c r="AA201" s="3">
        <f t="shared" si="16"/>
        <v>21.4496</v>
      </c>
      <c r="AB201" s="3">
        <f t="shared" si="17"/>
        <v>-1.3468666666666635</v>
      </c>
      <c r="AC201">
        <f t="shared" si="18"/>
        <v>0.17811742830994046</v>
      </c>
      <c r="AD201">
        <f t="shared" si="19"/>
        <v>0.74929358391396073</v>
      </c>
    </row>
    <row r="202" spans="1:30" x14ac:dyDescent="0.25">
      <c r="A202">
        <v>22.690999999999999</v>
      </c>
      <c r="B202">
        <v>22.156500000000001</v>
      </c>
      <c r="C202">
        <v>23.543399999999998</v>
      </c>
      <c r="D202">
        <v>22.435600000000001</v>
      </c>
      <c r="E202">
        <v>21.5426</v>
      </c>
      <c r="F202">
        <v>21.318000000000001</v>
      </c>
      <c r="J202">
        <v>2</v>
      </c>
      <c r="K202">
        <v>2</v>
      </c>
      <c r="L202">
        <v>2</v>
      </c>
      <c r="M202">
        <v>0.9</v>
      </c>
      <c r="N202">
        <v>0.9</v>
      </c>
      <c r="O202">
        <v>0.9</v>
      </c>
      <c r="P202">
        <v>267.29000000000002</v>
      </c>
      <c r="Q202">
        <v>0</v>
      </c>
      <c r="R202">
        <v>12.57</v>
      </c>
      <c r="S202">
        <v>21042000</v>
      </c>
      <c r="T202">
        <v>2</v>
      </c>
      <c r="U202" t="s">
        <v>642</v>
      </c>
      <c r="V202" t="s">
        <v>642</v>
      </c>
      <c r="W202" t="s">
        <v>643</v>
      </c>
      <c r="X202" t="s">
        <v>644</v>
      </c>
      <c r="Y202">
        <v>232</v>
      </c>
      <c r="Z202" s="3">
        <f t="shared" si="15"/>
        <v>22.796966666666663</v>
      </c>
      <c r="AA202" s="3">
        <f t="shared" si="16"/>
        <v>21.7654</v>
      </c>
      <c r="AB202" s="3">
        <f t="shared" si="17"/>
        <v>-1.031566666666663</v>
      </c>
      <c r="AC202">
        <f t="shared" si="18"/>
        <v>0.12283125566557654</v>
      </c>
      <c r="AD202">
        <f t="shared" si="19"/>
        <v>0.91069110847254264</v>
      </c>
    </row>
    <row r="203" spans="1:30" x14ac:dyDescent="0.25">
      <c r="A203">
        <v>22.7866</v>
      </c>
      <c r="B203">
        <v>22.557400000000001</v>
      </c>
      <c r="C203">
        <v>22.81</v>
      </c>
      <c r="D203">
        <v>22.770700000000001</v>
      </c>
      <c r="E203">
        <v>20.531199999999998</v>
      </c>
      <c r="F203">
        <v>20.783100000000001</v>
      </c>
      <c r="J203">
        <v>1</v>
      </c>
      <c r="K203">
        <v>1</v>
      </c>
      <c r="L203">
        <v>1</v>
      </c>
      <c r="M203">
        <v>8.1999999999999993</v>
      </c>
      <c r="N203">
        <v>8.1999999999999993</v>
      </c>
      <c r="O203">
        <v>8.1999999999999993</v>
      </c>
      <c r="P203">
        <v>16.571999999999999</v>
      </c>
      <c r="Q203">
        <v>5.3591000000000003E-3</v>
      </c>
      <c r="R203">
        <v>6.1501000000000001</v>
      </c>
      <c r="S203">
        <v>17445000</v>
      </c>
      <c r="T203">
        <v>1</v>
      </c>
      <c r="U203" t="s">
        <v>645</v>
      </c>
      <c r="V203" t="s">
        <v>645</v>
      </c>
      <c r="W203" t="s">
        <v>646</v>
      </c>
      <c r="X203" t="s">
        <v>647</v>
      </c>
      <c r="Y203">
        <v>233</v>
      </c>
      <c r="Z203" s="3">
        <f t="shared" si="15"/>
        <v>22.718</v>
      </c>
      <c r="AA203" s="3">
        <f t="shared" si="16"/>
        <v>21.361666666666668</v>
      </c>
      <c r="AB203" s="3">
        <f t="shared" si="17"/>
        <v>-1.3563333333333318</v>
      </c>
      <c r="AC203">
        <f t="shared" si="18"/>
        <v>0.12982688527388672</v>
      </c>
      <c r="AD203">
        <f t="shared" si="19"/>
        <v>0.88663536210397453</v>
      </c>
    </row>
    <row r="204" spans="1:30" x14ac:dyDescent="0.25">
      <c r="A204">
        <v>22.073699999999999</v>
      </c>
      <c r="B204">
        <v>21.540800000000001</v>
      </c>
      <c r="C204">
        <v>23.441600000000001</v>
      </c>
      <c r="D204">
        <v>21.253</v>
      </c>
      <c r="E204">
        <v>22.332799999999999</v>
      </c>
      <c r="F204">
        <v>20.838799999999999</v>
      </c>
      <c r="J204">
        <v>1</v>
      </c>
      <c r="K204">
        <v>1</v>
      </c>
      <c r="L204">
        <v>1</v>
      </c>
      <c r="M204">
        <v>3.4</v>
      </c>
      <c r="N204">
        <v>3.4</v>
      </c>
      <c r="O204">
        <v>3.4</v>
      </c>
      <c r="P204">
        <v>42.643999999999998</v>
      </c>
      <c r="Q204">
        <v>3.5252999999999999E-3</v>
      </c>
      <c r="R204">
        <v>6.5970000000000004</v>
      </c>
      <c r="S204">
        <v>44486000</v>
      </c>
      <c r="T204">
        <v>3</v>
      </c>
      <c r="U204" t="s">
        <v>648</v>
      </c>
      <c r="V204" t="s">
        <v>648</v>
      </c>
      <c r="W204" t="s">
        <v>649</v>
      </c>
      <c r="X204" t="s">
        <v>650</v>
      </c>
      <c r="Y204">
        <v>234</v>
      </c>
      <c r="Z204" s="3">
        <f t="shared" si="15"/>
        <v>22.352033333333335</v>
      </c>
      <c r="AA204" s="3">
        <f t="shared" si="16"/>
        <v>21.474866666666667</v>
      </c>
      <c r="AB204" s="3">
        <f t="shared" si="17"/>
        <v>-0.87716666666666754</v>
      </c>
      <c r="AC204">
        <f t="shared" si="18"/>
        <v>0.29020211170244409</v>
      </c>
      <c r="AD204">
        <f t="shared" si="19"/>
        <v>0.53729943167298255</v>
      </c>
    </row>
    <row r="205" spans="1:30" x14ac:dyDescent="0.25">
      <c r="A205">
        <v>27.006599999999999</v>
      </c>
      <c r="B205">
        <v>26.975899999999999</v>
      </c>
      <c r="C205">
        <v>27.3873</v>
      </c>
      <c r="D205">
        <v>27.479600000000001</v>
      </c>
      <c r="E205">
        <v>27.2788</v>
      </c>
      <c r="F205">
        <v>27.478400000000001</v>
      </c>
      <c r="J205">
        <v>12</v>
      </c>
      <c r="K205">
        <v>12</v>
      </c>
      <c r="L205">
        <v>12</v>
      </c>
      <c r="M205">
        <v>39.6</v>
      </c>
      <c r="N205">
        <v>39.6</v>
      </c>
      <c r="O205">
        <v>39.6</v>
      </c>
      <c r="P205">
        <v>53.5</v>
      </c>
      <c r="Q205">
        <v>0</v>
      </c>
      <c r="R205">
        <v>116.08</v>
      </c>
      <c r="S205">
        <v>1497700000</v>
      </c>
      <c r="T205">
        <v>28</v>
      </c>
      <c r="U205" t="s">
        <v>848</v>
      </c>
      <c r="V205" t="s">
        <v>848</v>
      </c>
      <c r="W205" t="s">
        <v>849</v>
      </c>
      <c r="X205" t="s">
        <v>850</v>
      </c>
      <c r="Y205">
        <v>299</v>
      </c>
      <c r="Z205" s="3">
        <f t="shared" si="15"/>
        <v>27.123266666666666</v>
      </c>
      <c r="AA205" s="3">
        <f t="shared" si="16"/>
        <v>27.412266666666667</v>
      </c>
      <c r="AB205" s="3">
        <f t="shared" si="17"/>
        <v>0.28900000000000148</v>
      </c>
      <c r="AC205">
        <f t="shared" si="18"/>
        <v>0.12292986011364999</v>
      </c>
      <c r="AD205">
        <f t="shared" si="19"/>
        <v>0.91034261257764471</v>
      </c>
    </row>
    <row r="206" spans="1:30" x14ac:dyDescent="0.25">
      <c r="A206">
        <v>27.575500000000002</v>
      </c>
      <c r="B206">
        <v>27.724699999999999</v>
      </c>
      <c r="C206">
        <v>28.1571</v>
      </c>
      <c r="D206">
        <v>28.385300000000001</v>
      </c>
      <c r="E206">
        <v>27.979199999999999</v>
      </c>
      <c r="F206">
        <v>28.383099999999999</v>
      </c>
      <c r="J206">
        <v>12</v>
      </c>
      <c r="K206">
        <v>12</v>
      </c>
      <c r="L206">
        <v>8</v>
      </c>
      <c r="M206">
        <v>38</v>
      </c>
      <c r="N206">
        <v>38</v>
      </c>
      <c r="O206">
        <v>26.3</v>
      </c>
      <c r="P206">
        <v>46.512999999999998</v>
      </c>
      <c r="Q206">
        <v>0</v>
      </c>
      <c r="R206">
        <v>120.95</v>
      </c>
      <c r="S206">
        <v>2730700000</v>
      </c>
      <c r="T206">
        <v>53</v>
      </c>
      <c r="U206" t="s">
        <v>2837</v>
      </c>
      <c r="V206" t="s">
        <v>2837</v>
      </c>
      <c r="W206" t="s">
        <v>2838</v>
      </c>
      <c r="X206" t="s">
        <v>2839</v>
      </c>
      <c r="Y206">
        <v>968</v>
      </c>
      <c r="Z206" s="3">
        <f t="shared" si="15"/>
        <v>27.819100000000002</v>
      </c>
      <c r="AA206" s="3">
        <f t="shared" si="16"/>
        <v>28.249200000000002</v>
      </c>
      <c r="AB206" s="3">
        <f t="shared" si="17"/>
        <v>0.43009999999999948</v>
      </c>
      <c r="AC206">
        <f t="shared" si="18"/>
        <v>0.12293719363859298</v>
      </c>
      <c r="AD206">
        <f t="shared" si="19"/>
        <v>0.91031670500387285</v>
      </c>
    </row>
    <row r="207" spans="1:30" x14ac:dyDescent="0.25">
      <c r="A207">
        <v>21.792899999999999</v>
      </c>
      <c r="B207">
        <v>27.3612</v>
      </c>
      <c r="C207">
        <v>23.061800000000002</v>
      </c>
      <c r="D207">
        <v>28.1601</v>
      </c>
      <c r="E207">
        <v>27.140599999999999</v>
      </c>
      <c r="F207">
        <v>26.938400000000001</v>
      </c>
      <c r="J207">
        <v>10</v>
      </c>
      <c r="K207">
        <v>1</v>
      </c>
      <c r="L207">
        <v>1</v>
      </c>
      <c r="M207">
        <v>26</v>
      </c>
      <c r="N207">
        <v>4.2</v>
      </c>
      <c r="O207">
        <v>4.2</v>
      </c>
      <c r="P207">
        <v>42.051000000000002</v>
      </c>
      <c r="Q207">
        <v>0</v>
      </c>
      <c r="R207">
        <v>24.422000000000001</v>
      </c>
      <c r="S207">
        <v>2155500000</v>
      </c>
      <c r="T207">
        <v>23</v>
      </c>
      <c r="U207" t="s">
        <v>1578</v>
      </c>
      <c r="V207" t="s">
        <v>1578</v>
      </c>
      <c r="W207" t="s">
        <v>1579</v>
      </c>
      <c r="X207" t="s">
        <v>1580</v>
      </c>
      <c r="Y207">
        <v>541</v>
      </c>
      <c r="Z207" s="3">
        <f t="shared" si="15"/>
        <v>24.071966666666668</v>
      </c>
      <c r="AA207" s="3">
        <f t="shared" si="16"/>
        <v>27.413033333333335</v>
      </c>
      <c r="AB207" s="3">
        <f t="shared" si="17"/>
        <v>3.3410666666666664</v>
      </c>
      <c r="AC207">
        <f t="shared" si="18"/>
        <v>0.1251200556341262</v>
      </c>
      <c r="AD207">
        <f t="shared" si="19"/>
        <v>0.9026730711769011</v>
      </c>
    </row>
    <row r="208" spans="1:30" x14ac:dyDescent="0.25">
      <c r="A208">
        <v>28.2271</v>
      </c>
      <c r="B208">
        <v>28.2623</v>
      </c>
      <c r="C208">
        <v>27.9224</v>
      </c>
      <c r="D208">
        <v>28.276900000000001</v>
      </c>
      <c r="E208">
        <v>28.4102</v>
      </c>
      <c r="F208">
        <v>28.3935</v>
      </c>
      <c r="J208">
        <v>23</v>
      </c>
      <c r="K208">
        <v>23</v>
      </c>
      <c r="L208">
        <v>23</v>
      </c>
      <c r="M208">
        <v>40.299999999999997</v>
      </c>
      <c r="N208">
        <v>40.299999999999997</v>
      </c>
      <c r="O208">
        <v>40.299999999999997</v>
      </c>
      <c r="P208">
        <v>82.703999999999994</v>
      </c>
      <c r="Q208">
        <v>0</v>
      </c>
      <c r="R208">
        <v>323.31</v>
      </c>
      <c r="S208">
        <v>3369400000</v>
      </c>
      <c r="T208">
        <v>84</v>
      </c>
      <c r="U208" t="s">
        <v>658</v>
      </c>
      <c r="V208" t="s">
        <v>658</v>
      </c>
      <c r="W208" t="s">
        <v>659</v>
      </c>
      <c r="X208" t="s">
        <v>660</v>
      </c>
      <c r="Y208">
        <v>237</v>
      </c>
      <c r="Z208" s="3">
        <f t="shared" si="15"/>
        <v>28.137266666666665</v>
      </c>
      <c r="AA208" s="3">
        <f t="shared" si="16"/>
        <v>28.360200000000003</v>
      </c>
      <c r="AB208" s="3">
        <f t="shared" si="17"/>
        <v>0.2229333333333372</v>
      </c>
      <c r="AC208">
        <f t="shared" si="18"/>
        <v>0.12645017161655603</v>
      </c>
      <c r="AD208">
        <f t="shared" si="19"/>
        <v>0.89808057690025889</v>
      </c>
    </row>
    <row r="209" spans="1:30" x14ac:dyDescent="0.25">
      <c r="A209">
        <v>27.5657</v>
      </c>
      <c r="B209">
        <v>27.803599999999999</v>
      </c>
      <c r="C209">
        <v>26.669499999999999</v>
      </c>
      <c r="D209">
        <v>27.1084</v>
      </c>
      <c r="E209">
        <v>27.1937</v>
      </c>
      <c r="F209">
        <v>26.9343</v>
      </c>
      <c r="J209">
        <v>17</v>
      </c>
      <c r="K209">
        <v>16</v>
      </c>
      <c r="L209">
        <v>16</v>
      </c>
      <c r="M209">
        <v>29.5</v>
      </c>
      <c r="N209">
        <v>28.3</v>
      </c>
      <c r="O209">
        <v>28.3</v>
      </c>
      <c r="P209">
        <v>95.337000000000003</v>
      </c>
      <c r="Q209">
        <v>0</v>
      </c>
      <c r="R209">
        <v>183.6</v>
      </c>
      <c r="S209">
        <v>1585700000</v>
      </c>
      <c r="T209">
        <v>49</v>
      </c>
      <c r="U209" t="s">
        <v>664</v>
      </c>
      <c r="V209" t="s">
        <v>664</v>
      </c>
      <c r="W209" t="s">
        <v>665</v>
      </c>
      <c r="X209" t="s">
        <v>666</v>
      </c>
      <c r="Y209">
        <v>239</v>
      </c>
      <c r="Z209" s="3">
        <f t="shared" si="15"/>
        <v>27.346266666666665</v>
      </c>
      <c r="AA209" s="3">
        <f t="shared" si="16"/>
        <v>27.078800000000001</v>
      </c>
      <c r="AB209" s="3">
        <f t="shared" si="17"/>
        <v>-0.26746666666666385</v>
      </c>
      <c r="AC209">
        <f t="shared" si="18"/>
        <v>0.49152978491710825</v>
      </c>
      <c r="AD209">
        <f t="shared" si="19"/>
        <v>0.30845016036853673</v>
      </c>
    </row>
    <row r="210" spans="1:30" x14ac:dyDescent="0.25">
      <c r="A210">
        <v>22.6768</v>
      </c>
      <c r="B210">
        <v>22.659800000000001</v>
      </c>
      <c r="C210">
        <v>24.402799999999999</v>
      </c>
      <c r="D210">
        <v>22.271999999999998</v>
      </c>
      <c r="E210">
        <v>22.253900000000002</v>
      </c>
      <c r="F210">
        <v>20.754100000000001</v>
      </c>
      <c r="J210">
        <v>1</v>
      </c>
      <c r="K210">
        <v>1</v>
      </c>
      <c r="L210">
        <v>1</v>
      </c>
      <c r="M210">
        <v>5.0999999999999996</v>
      </c>
      <c r="N210">
        <v>5.0999999999999996</v>
      </c>
      <c r="O210">
        <v>5.0999999999999996</v>
      </c>
      <c r="P210">
        <v>35.079000000000001</v>
      </c>
      <c r="Q210">
        <v>1.2195000000000001E-3</v>
      </c>
      <c r="R210">
        <v>7.0236999999999998</v>
      </c>
      <c r="S210">
        <v>21945000</v>
      </c>
      <c r="T210">
        <v>1</v>
      </c>
      <c r="U210" t="s">
        <v>667</v>
      </c>
      <c r="V210" t="s">
        <v>667</v>
      </c>
      <c r="W210" t="s">
        <v>668</v>
      </c>
      <c r="X210" t="s">
        <v>669</v>
      </c>
      <c r="Y210">
        <v>240</v>
      </c>
      <c r="Z210" s="3">
        <f t="shared" si="15"/>
        <v>23.246466666666667</v>
      </c>
      <c r="AA210" s="3">
        <f t="shared" si="16"/>
        <v>21.76</v>
      </c>
      <c r="AB210" s="3">
        <f t="shared" si="17"/>
        <v>-1.486466666666665</v>
      </c>
      <c r="AC210">
        <f t="shared" si="18"/>
        <v>0.12442311689205465</v>
      </c>
      <c r="AD210">
        <f t="shared" si="19"/>
        <v>0.90509892345577547</v>
      </c>
    </row>
    <row r="211" spans="1:30" x14ac:dyDescent="0.25">
      <c r="A211">
        <v>23.0932</v>
      </c>
      <c r="B211">
        <v>21.605</v>
      </c>
      <c r="C211">
        <v>24.452300000000001</v>
      </c>
      <c r="D211">
        <v>25.004300000000001</v>
      </c>
      <c r="E211">
        <v>24.634899999999998</v>
      </c>
      <c r="F211">
        <v>24.339500000000001</v>
      </c>
      <c r="J211">
        <v>4</v>
      </c>
      <c r="K211">
        <v>4</v>
      </c>
      <c r="L211">
        <v>4</v>
      </c>
      <c r="M211">
        <v>8</v>
      </c>
      <c r="N211">
        <v>8</v>
      </c>
      <c r="O211">
        <v>8</v>
      </c>
      <c r="P211">
        <v>105.72</v>
      </c>
      <c r="Q211">
        <v>0</v>
      </c>
      <c r="R211">
        <v>30.939</v>
      </c>
      <c r="S211">
        <v>171980000</v>
      </c>
      <c r="T211">
        <v>11</v>
      </c>
      <c r="U211" t="s">
        <v>68</v>
      </c>
      <c r="V211" t="s">
        <v>68</v>
      </c>
      <c r="W211" t="s">
        <v>69</v>
      </c>
      <c r="X211" t="s">
        <v>70</v>
      </c>
      <c r="Y211">
        <v>45</v>
      </c>
      <c r="Z211" s="3">
        <f t="shared" si="15"/>
        <v>23.050166666666666</v>
      </c>
      <c r="AA211" s="3">
        <f t="shared" si="16"/>
        <v>24.659566666666667</v>
      </c>
      <c r="AB211" s="3">
        <f t="shared" si="17"/>
        <v>1.6094000000000008</v>
      </c>
      <c r="AC211">
        <f t="shared" si="18"/>
        <v>0.1293508472455264</v>
      </c>
      <c r="AD211">
        <f t="shared" si="19"/>
        <v>0.88823072231773637</v>
      </c>
    </row>
    <row r="212" spans="1:30" x14ac:dyDescent="0.25">
      <c r="A212">
        <v>26.5654</v>
      </c>
      <c r="B212">
        <v>27.3277</v>
      </c>
      <c r="C212">
        <v>26.626899999999999</v>
      </c>
      <c r="D212">
        <v>26.4956</v>
      </c>
      <c r="E212">
        <v>26.779699999999998</v>
      </c>
      <c r="F212">
        <v>26.089200000000002</v>
      </c>
      <c r="J212">
        <v>12</v>
      </c>
      <c r="K212">
        <v>12</v>
      </c>
      <c r="L212">
        <v>12</v>
      </c>
      <c r="M212">
        <v>28.2</v>
      </c>
      <c r="N212">
        <v>28.2</v>
      </c>
      <c r="O212">
        <v>28.2</v>
      </c>
      <c r="P212">
        <v>57.936</v>
      </c>
      <c r="Q212">
        <v>0</v>
      </c>
      <c r="R212">
        <v>99.501999999999995</v>
      </c>
      <c r="S212">
        <v>1059200000</v>
      </c>
      <c r="T212">
        <v>32</v>
      </c>
      <c r="U212" t="s">
        <v>673</v>
      </c>
      <c r="V212" t="s">
        <v>674</v>
      </c>
      <c r="W212" t="s">
        <v>675</v>
      </c>
      <c r="X212" t="s">
        <v>676</v>
      </c>
      <c r="Y212">
        <v>242</v>
      </c>
      <c r="Z212" s="3">
        <f t="shared" si="15"/>
        <v>26.840000000000003</v>
      </c>
      <c r="AA212" s="3">
        <f t="shared" si="16"/>
        <v>26.454833333333337</v>
      </c>
      <c r="AB212" s="3">
        <f t="shared" si="17"/>
        <v>-0.38516666666666666</v>
      </c>
      <c r="AC212">
        <f t="shared" si="18"/>
        <v>0.28999954481966089</v>
      </c>
      <c r="AD212">
        <f t="shared" si="19"/>
        <v>0.53760268376471521</v>
      </c>
    </row>
    <row r="213" spans="1:30" x14ac:dyDescent="0.25">
      <c r="A213">
        <v>24.895800000000001</v>
      </c>
      <c r="B213">
        <v>25.845600000000001</v>
      </c>
      <c r="C213">
        <v>24.343499999999999</v>
      </c>
      <c r="D213">
        <v>24.669799999999999</v>
      </c>
      <c r="E213">
        <v>24.6447</v>
      </c>
      <c r="F213">
        <v>21.408999999999999</v>
      </c>
      <c r="J213">
        <v>7</v>
      </c>
      <c r="K213">
        <v>5</v>
      </c>
      <c r="L213">
        <v>5</v>
      </c>
      <c r="M213">
        <v>11.2</v>
      </c>
      <c r="N213">
        <v>9.5</v>
      </c>
      <c r="O213">
        <v>9.5</v>
      </c>
      <c r="P213">
        <v>92.468000000000004</v>
      </c>
      <c r="Q213">
        <v>0</v>
      </c>
      <c r="R213">
        <v>36.851999999999997</v>
      </c>
      <c r="S213">
        <v>291790000</v>
      </c>
      <c r="T213">
        <v>7</v>
      </c>
      <c r="U213" t="s">
        <v>677</v>
      </c>
      <c r="V213" t="s">
        <v>678</v>
      </c>
      <c r="W213" t="s">
        <v>679</v>
      </c>
      <c r="X213" t="s">
        <v>680</v>
      </c>
      <c r="Y213">
        <v>243</v>
      </c>
      <c r="Z213" s="3">
        <f t="shared" si="15"/>
        <v>25.028300000000002</v>
      </c>
      <c r="AA213" s="3">
        <f t="shared" si="16"/>
        <v>23.5745</v>
      </c>
      <c r="AB213" s="3">
        <f t="shared" si="17"/>
        <v>-1.4538000000000011</v>
      </c>
      <c r="AC213">
        <f t="shared" si="18"/>
        <v>0.2812797251479866</v>
      </c>
      <c r="AD213">
        <f t="shared" si="19"/>
        <v>0.55086157097624211</v>
      </c>
    </row>
    <row r="214" spans="1:30" x14ac:dyDescent="0.25">
      <c r="A214">
        <v>23.061699999999998</v>
      </c>
      <c r="B214">
        <v>23.8093</v>
      </c>
      <c r="C214">
        <v>23.493500000000001</v>
      </c>
      <c r="D214">
        <v>23.936699999999998</v>
      </c>
      <c r="E214">
        <v>23.929600000000001</v>
      </c>
      <c r="F214">
        <v>23.759399999999999</v>
      </c>
      <c r="J214">
        <v>2</v>
      </c>
      <c r="K214">
        <v>2</v>
      </c>
      <c r="L214">
        <v>2</v>
      </c>
      <c r="M214">
        <v>6.5</v>
      </c>
      <c r="N214">
        <v>6.5</v>
      </c>
      <c r="O214">
        <v>6.5</v>
      </c>
      <c r="P214">
        <v>52.545000000000002</v>
      </c>
      <c r="Q214">
        <v>0</v>
      </c>
      <c r="R214">
        <v>12.5</v>
      </c>
      <c r="S214">
        <v>133540000</v>
      </c>
      <c r="T214">
        <v>7</v>
      </c>
      <c r="U214" t="s">
        <v>249</v>
      </c>
      <c r="V214" t="s">
        <v>249</v>
      </c>
      <c r="W214" t="s">
        <v>250</v>
      </c>
      <c r="X214" t="s">
        <v>251</v>
      </c>
      <c r="Y214">
        <v>104</v>
      </c>
      <c r="Z214" s="3">
        <f t="shared" si="15"/>
        <v>23.45483333333333</v>
      </c>
      <c r="AA214" s="3">
        <f t="shared" si="16"/>
        <v>23.87523333333333</v>
      </c>
      <c r="AB214" s="3">
        <f t="shared" si="17"/>
        <v>0.42040000000000077</v>
      </c>
      <c r="AC214">
        <f t="shared" si="18"/>
        <v>0.13415830712211982</v>
      </c>
      <c r="AD214">
        <f t="shared" si="19"/>
        <v>0.87238243051646447</v>
      </c>
    </row>
    <row r="215" spans="1:30" x14ac:dyDescent="0.25">
      <c r="A215">
        <v>30.940100000000001</v>
      </c>
      <c r="B215">
        <v>30.6858</v>
      </c>
      <c r="C215">
        <v>30.919799999999999</v>
      </c>
      <c r="D215">
        <v>30.7437</v>
      </c>
      <c r="E215">
        <v>30.869700000000002</v>
      </c>
      <c r="F215">
        <v>30.8565</v>
      </c>
      <c r="J215">
        <v>28</v>
      </c>
      <c r="K215">
        <v>28</v>
      </c>
      <c r="L215">
        <v>28</v>
      </c>
      <c r="M215">
        <v>69.099999999999994</v>
      </c>
      <c r="N215">
        <v>69.099999999999994</v>
      </c>
      <c r="O215">
        <v>69.099999999999994</v>
      </c>
      <c r="P215">
        <v>64.132000000000005</v>
      </c>
      <c r="Q215">
        <v>0</v>
      </c>
      <c r="R215">
        <v>323.31</v>
      </c>
      <c r="S215">
        <v>19409000000</v>
      </c>
      <c r="T215">
        <v>164</v>
      </c>
      <c r="U215" t="s">
        <v>684</v>
      </c>
      <c r="V215" t="s">
        <v>684</v>
      </c>
      <c r="W215" t="s">
        <v>685</v>
      </c>
      <c r="X215" t="s">
        <v>686</v>
      </c>
      <c r="Y215">
        <v>245</v>
      </c>
      <c r="Z215" s="3">
        <f t="shared" si="15"/>
        <v>30.848566666666667</v>
      </c>
      <c r="AA215" s="3">
        <f t="shared" si="16"/>
        <v>30.8233</v>
      </c>
      <c r="AB215" s="3">
        <f t="shared" si="17"/>
        <v>-2.5266666666666993E-2</v>
      </c>
      <c r="AC215">
        <f t="shared" si="18"/>
        <v>0.79473792627854545</v>
      </c>
      <c r="AD215">
        <f t="shared" si="19"/>
        <v>9.9776061199202404E-2</v>
      </c>
    </row>
    <row r="216" spans="1:30" x14ac:dyDescent="0.25">
      <c r="A216">
        <v>22.01</v>
      </c>
      <c r="B216">
        <v>20.683700000000002</v>
      </c>
      <c r="C216">
        <v>23.1463</v>
      </c>
      <c r="D216">
        <v>22.3093</v>
      </c>
      <c r="E216">
        <v>20.316400000000002</v>
      </c>
      <c r="F216">
        <v>22.5352</v>
      </c>
      <c r="J216">
        <v>1</v>
      </c>
      <c r="K216">
        <v>1</v>
      </c>
      <c r="L216">
        <v>1</v>
      </c>
      <c r="M216">
        <v>4</v>
      </c>
      <c r="N216">
        <v>4</v>
      </c>
      <c r="O216">
        <v>4</v>
      </c>
      <c r="P216">
        <v>57.136000000000003</v>
      </c>
      <c r="Q216">
        <v>1.2562999999999999E-3</v>
      </c>
      <c r="R216">
        <v>7.3574999999999999</v>
      </c>
      <c r="S216">
        <v>58590000</v>
      </c>
      <c r="T216">
        <v>3</v>
      </c>
      <c r="U216" t="s">
        <v>687</v>
      </c>
      <c r="V216" t="s">
        <v>687</v>
      </c>
      <c r="W216" t="s">
        <v>688</v>
      </c>
      <c r="X216" t="s">
        <v>689</v>
      </c>
      <c r="Y216">
        <v>246</v>
      </c>
      <c r="Z216" s="3">
        <f t="shared" si="15"/>
        <v>21.946666666666669</v>
      </c>
      <c r="AA216" s="3">
        <f t="shared" si="16"/>
        <v>21.720299999999998</v>
      </c>
      <c r="AB216" s="3">
        <f t="shared" si="17"/>
        <v>-0.22636666666667082</v>
      </c>
      <c r="AC216">
        <f t="shared" si="18"/>
        <v>0.83228862321324981</v>
      </c>
      <c r="AD216">
        <f t="shared" si="19"/>
        <v>7.9726041819624394E-2</v>
      </c>
    </row>
    <row r="217" spans="1:30" x14ac:dyDescent="0.25">
      <c r="A217">
        <v>25.800699999999999</v>
      </c>
      <c r="B217">
        <v>24.7408</v>
      </c>
      <c r="C217">
        <v>23.2807</v>
      </c>
      <c r="D217">
        <v>25.040700000000001</v>
      </c>
      <c r="E217">
        <v>22.3644</v>
      </c>
      <c r="F217">
        <v>21.4605</v>
      </c>
      <c r="J217">
        <v>7</v>
      </c>
      <c r="K217">
        <v>7</v>
      </c>
      <c r="L217">
        <v>7</v>
      </c>
      <c r="M217">
        <v>15.2</v>
      </c>
      <c r="N217">
        <v>15.2</v>
      </c>
      <c r="O217">
        <v>15.2</v>
      </c>
      <c r="P217">
        <v>81.744</v>
      </c>
      <c r="Q217">
        <v>0</v>
      </c>
      <c r="R217">
        <v>78.727999999999994</v>
      </c>
      <c r="S217">
        <v>193460000</v>
      </c>
      <c r="T217">
        <v>11</v>
      </c>
      <c r="U217" t="s">
        <v>690</v>
      </c>
      <c r="V217" t="s">
        <v>690</v>
      </c>
      <c r="W217" t="s">
        <v>691</v>
      </c>
      <c r="X217" t="s">
        <v>692</v>
      </c>
      <c r="Y217">
        <v>247</v>
      </c>
      <c r="Z217" s="3">
        <f t="shared" si="15"/>
        <v>24.607399999999998</v>
      </c>
      <c r="AA217" s="3">
        <f t="shared" si="16"/>
        <v>22.955200000000001</v>
      </c>
      <c r="AB217" s="3">
        <f t="shared" si="17"/>
        <v>-1.652199999999997</v>
      </c>
      <c r="AC217">
        <f t="shared" si="18"/>
        <v>0.27252570083454675</v>
      </c>
      <c r="AD217">
        <f t="shared" si="19"/>
        <v>0.56459253483945693</v>
      </c>
    </row>
    <row r="218" spans="1:30" x14ac:dyDescent="0.25">
      <c r="A218">
        <v>23.8353</v>
      </c>
      <c r="B218">
        <v>24.3064</v>
      </c>
      <c r="C218">
        <v>24.280899999999999</v>
      </c>
      <c r="D218">
        <v>24.9482</v>
      </c>
      <c r="E218">
        <v>24.846599999999999</v>
      </c>
      <c r="F218">
        <v>24.195599999999999</v>
      </c>
      <c r="J218">
        <v>7</v>
      </c>
      <c r="K218">
        <v>7</v>
      </c>
      <c r="L218">
        <v>7</v>
      </c>
      <c r="M218">
        <v>6.1</v>
      </c>
      <c r="N218">
        <v>6.1</v>
      </c>
      <c r="O218">
        <v>6.1</v>
      </c>
      <c r="P218">
        <v>170.59</v>
      </c>
      <c r="Q218">
        <v>0</v>
      </c>
      <c r="R218">
        <v>43.402999999999999</v>
      </c>
      <c r="S218">
        <v>235850000</v>
      </c>
      <c r="T218">
        <v>14</v>
      </c>
      <c r="U218" t="s">
        <v>481</v>
      </c>
      <c r="V218" t="s">
        <v>481</v>
      </c>
      <c r="W218" t="s">
        <v>482</v>
      </c>
      <c r="X218" t="s">
        <v>483</v>
      </c>
      <c r="Y218">
        <v>181</v>
      </c>
      <c r="Z218" s="3">
        <f t="shared" si="15"/>
        <v>24.140866666666668</v>
      </c>
      <c r="AA218" s="3">
        <f t="shared" si="16"/>
        <v>24.663466666666665</v>
      </c>
      <c r="AB218" s="3">
        <f t="shared" si="17"/>
        <v>0.52259999999999707</v>
      </c>
      <c r="AC218">
        <f t="shared" si="18"/>
        <v>0.13647314827144058</v>
      </c>
      <c r="AD218">
        <f t="shared" si="19"/>
        <v>0.86495278968330291</v>
      </c>
    </row>
    <row r="219" spans="1:30" x14ac:dyDescent="0.25">
      <c r="A219">
        <v>28.514800000000001</v>
      </c>
      <c r="B219">
        <v>28.549299999999999</v>
      </c>
      <c r="C219">
        <v>27.3507</v>
      </c>
      <c r="D219">
        <v>29.0229</v>
      </c>
      <c r="E219">
        <v>28.8583</v>
      </c>
      <c r="F219">
        <v>28.757200000000001</v>
      </c>
      <c r="J219">
        <v>13</v>
      </c>
      <c r="K219">
        <v>11</v>
      </c>
      <c r="L219">
        <v>11</v>
      </c>
      <c r="M219">
        <v>52.3</v>
      </c>
      <c r="N219">
        <v>45.8</v>
      </c>
      <c r="O219">
        <v>45.8</v>
      </c>
      <c r="P219">
        <v>45.670999999999999</v>
      </c>
      <c r="Q219">
        <v>0</v>
      </c>
      <c r="R219">
        <v>323.31</v>
      </c>
      <c r="S219">
        <v>4349400000</v>
      </c>
      <c r="T219">
        <v>55</v>
      </c>
      <c r="U219" t="s">
        <v>1247</v>
      </c>
      <c r="V219" t="s">
        <v>1247</v>
      </c>
      <c r="W219" t="s">
        <v>1248</v>
      </c>
      <c r="X219" t="s">
        <v>1249</v>
      </c>
      <c r="Y219">
        <v>432</v>
      </c>
      <c r="Z219" s="3">
        <f t="shared" si="15"/>
        <v>28.138266666666667</v>
      </c>
      <c r="AA219" s="3">
        <f t="shared" si="16"/>
        <v>28.879466666666669</v>
      </c>
      <c r="AB219" s="3">
        <f t="shared" si="17"/>
        <v>0.74120000000000275</v>
      </c>
      <c r="AC219">
        <f t="shared" si="18"/>
        <v>0.13857896435030587</v>
      </c>
      <c r="AD219">
        <f t="shared" si="19"/>
        <v>0.8583026886270001</v>
      </c>
    </row>
    <row r="220" spans="1:30" x14ac:dyDescent="0.25">
      <c r="A220">
        <v>24.875299999999999</v>
      </c>
      <c r="B220">
        <v>22.6205</v>
      </c>
      <c r="C220">
        <v>22.504000000000001</v>
      </c>
      <c r="D220">
        <v>21.681799999999999</v>
      </c>
      <c r="E220">
        <v>22.1187</v>
      </c>
      <c r="F220">
        <v>20.983000000000001</v>
      </c>
      <c r="J220">
        <v>7</v>
      </c>
      <c r="K220">
        <v>7</v>
      </c>
      <c r="L220">
        <v>7</v>
      </c>
      <c r="M220">
        <v>2.6</v>
      </c>
      <c r="N220">
        <v>2.6</v>
      </c>
      <c r="O220">
        <v>2.6</v>
      </c>
      <c r="P220">
        <v>331.77</v>
      </c>
      <c r="Q220">
        <v>0</v>
      </c>
      <c r="R220">
        <v>40.523000000000003</v>
      </c>
      <c r="S220">
        <v>50450000</v>
      </c>
      <c r="T220">
        <v>6</v>
      </c>
      <c r="U220" t="s">
        <v>699</v>
      </c>
      <c r="V220" t="s">
        <v>699</v>
      </c>
      <c r="W220" t="s">
        <v>700</v>
      </c>
      <c r="X220" t="s">
        <v>701</v>
      </c>
      <c r="Y220">
        <v>250</v>
      </c>
      <c r="Z220" s="3">
        <f t="shared" si="15"/>
        <v>23.33326666666667</v>
      </c>
      <c r="AA220" s="3">
        <f t="shared" si="16"/>
        <v>21.5945</v>
      </c>
      <c r="AB220" s="3">
        <f t="shared" si="17"/>
        <v>-1.7387666666666703</v>
      </c>
      <c r="AC220">
        <f t="shared" si="18"/>
        <v>0.10712583837782932</v>
      </c>
      <c r="AD220">
        <f t="shared" si="19"/>
        <v>0.97010576622216182</v>
      </c>
    </row>
    <row r="221" spans="1:30" x14ac:dyDescent="0.25">
      <c r="A221">
        <v>28.415199999999999</v>
      </c>
      <c r="B221">
        <v>28.310600000000001</v>
      </c>
      <c r="C221">
        <v>28.418600000000001</v>
      </c>
      <c r="D221">
        <v>28.4864</v>
      </c>
      <c r="E221">
        <v>28.477699999999999</v>
      </c>
      <c r="F221">
        <v>28.805499999999999</v>
      </c>
      <c r="J221">
        <v>9</v>
      </c>
      <c r="K221">
        <v>9</v>
      </c>
      <c r="L221">
        <v>9</v>
      </c>
      <c r="M221">
        <v>23.8</v>
      </c>
      <c r="N221">
        <v>23.8</v>
      </c>
      <c r="O221">
        <v>23.8</v>
      </c>
      <c r="P221">
        <v>36.223999999999997</v>
      </c>
      <c r="Q221">
        <v>0</v>
      </c>
      <c r="R221">
        <v>137.88999999999999</v>
      </c>
      <c r="S221">
        <v>3793300000</v>
      </c>
      <c r="T221">
        <v>46</v>
      </c>
      <c r="U221" t="s">
        <v>2474</v>
      </c>
      <c r="V221" t="s">
        <v>2474</v>
      </c>
      <c r="W221" t="s">
        <v>2475</v>
      </c>
      <c r="X221" t="s">
        <v>2476</v>
      </c>
      <c r="Y221">
        <v>845</v>
      </c>
      <c r="Z221" s="3">
        <f t="shared" si="15"/>
        <v>28.381466666666668</v>
      </c>
      <c r="AA221" s="3">
        <f t="shared" si="16"/>
        <v>28.589866666666666</v>
      </c>
      <c r="AB221" s="3">
        <f t="shared" si="17"/>
        <v>0.20839999999999748</v>
      </c>
      <c r="AC221">
        <f t="shared" si="18"/>
        <v>0.14028526709711756</v>
      </c>
      <c r="AD221">
        <f t="shared" si="19"/>
        <v>0.85298793662949279</v>
      </c>
    </row>
    <row r="222" spans="1:30" x14ac:dyDescent="0.25">
      <c r="A222">
        <v>26.495200000000001</v>
      </c>
      <c r="B222">
        <v>26.647200000000002</v>
      </c>
      <c r="C222">
        <v>27.132300000000001</v>
      </c>
      <c r="D222">
        <v>26.202200000000001</v>
      </c>
      <c r="E222">
        <v>26.085999999999999</v>
      </c>
      <c r="F222">
        <v>26.542000000000002</v>
      </c>
      <c r="J222">
        <v>13</v>
      </c>
      <c r="K222">
        <v>13</v>
      </c>
      <c r="L222">
        <v>13</v>
      </c>
      <c r="M222">
        <v>17.8</v>
      </c>
      <c r="N222">
        <v>17.8</v>
      </c>
      <c r="O222">
        <v>17.8</v>
      </c>
      <c r="P222">
        <v>114.76</v>
      </c>
      <c r="Q222">
        <v>0</v>
      </c>
      <c r="R222">
        <v>82.058999999999997</v>
      </c>
      <c r="S222">
        <v>890460000</v>
      </c>
      <c r="T222">
        <v>30</v>
      </c>
      <c r="U222" t="s">
        <v>705</v>
      </c>
      <c r="V222" t="s">
        <v>706</v>
      </c>
      <c r="W222" t="s">
        <v>707</v>
      </c>
      <c r="X222" t="s">
        <v>708</v>
      </c>
      <c r="Y222">
        <v>252</v>
      </c>
      <c r="Z222" s="3">
        <f t="shared" si="15"/>
        <v>26.758233333333333</v>
      </c>
      <c r="AA222" s="3">
        <f t="shared" si="16"/>
        <v>26.276733333333336</v>
      </c>
      <c r="AB222" s="3">
        <f t="shared" si="17"/>
        <v>-0.48149999999999693</v>
      </c>
      <c r="AC222">
        <f t="shared" si="18"/>
        <v>0.11074436099573189</v>
      </c>
      <c r="AD222">
        <f t="shared" si="19"/>
        <v>0.95567837843027581</v>
      </c>
    </row>
    <row r="223" spans="1:30" x14ac:dyDescent="0.25">
      <c r="A223">
        <v>29.015999999999998</v>
      </c>
      <c r="B223">
        <v>28.791399999999999</v>
      </c>
      <c r="C223">
        <v>29.2791</v>
      </c>
      <c r="D223">
        <v>29.241199999999999</v>
      </c>
      <c r="E223">
        <v>29.3276</v>
      </c>
      <c r="F223">
        <v>29.299399999999999</v>
      </c>
      <c r="J223">
        <v>11</v>
      </c>
      <c r="K223">
        <v>11</v>
      </c>
      <c r="L223">
        <v>11</v>
      </c>
      <c r="M223">
        <v>46</v>
      </c>
      <c r="N223">
        <v>46</v>
      </c>
      <c r="O223">
        <v>46</v>
      </c>
      <c r="P223">
        <v>27.744</v>
      </c>
      <c r="Q223">
        <v>0</v>
      </c>
      <c r="R223">
        <v>156.03</v>
      </c>
      <c r="S223">
        <v>6205300000</v>
      </c>
      <c r="T223">
        <v>75</v>
      </c>
      <c r="U223" t="s">
        <v>1711</v>
      </c>
      <c r="V223" t="s">
        <v>1711</v>
      </c>
      <c r="W223" t="s">
        <v>1712</v>
      </c>
      <c r="X223" t="s">
        <v>1713</v>
      </c>
      <c r="Y223">
        <v>585</v>
      </c>
      <c r="Z223" s="3">
        <f t="shared" si="15"/>
        <v>29.028833333333335</v>
      </c>
      <c r="AA223" s="3">
        <f t="shared" si="16"/>
        <v>29.289400000000001</v>
      </c>
      <c r="AB223" s="3">
        <f t="shared" si="17"/>
        <v>0.26056666666666572</v>
      </c>
      <c r="AC223">
        <f t="shared" si="18"/>
        <v>0.14296533494370833</v>
      </c>
      <c r="AD223">
        <f t="shared" si="19"/>
        <v>0.84476925391746915</v>
      </c>
    </row>
    <row r="224" spans="1:30" x14ac:dyDescent="0.25">
      <c r="A224">
        <v>25.192</v>
      </c>
      <c r="B224">
        <v>25.2712</v>
      </c>
      <c r="C224">
        <v>25.5901</v>
      </c>
      <c r="D224">
        <v>24.6967</v>
      </c>
      <c r="E224">
        <v>21.0716</v>
      </c>
      <c r="F224">
        <v>24.9453</v>
      </c>
      <c r="J224">
        <v>4</v>
      </c>
      <c r="K224">
        <v>4</v>
      </c>
      <c r="L224">
        <v>4</v>
      </c>
      <c r="M224">
        <v>37.4</v>
      </c>
      <c r="N224">
        <v>37.4</v>
      </c>
      <c r="O224">
        <v>37.4</v>
      </c>
      <c r="P224">
        <v>24.802</v>
      </c>
      <c r="Q224">
        <v>0</v>
      </c>
      <c r="R224">
        <v>31.164000000000001</v>
      </c>
      <c r="S224">
        <v>277040000</v>
      </c>
      <c r="T224">
        <v>9</v>
      </c>
      <c r="U224" t="s">
        <v>712</v>
      </c>
      <c r="V224" t="s">
        <v>712</v>
      </c>
      <c r="W224" t="s">
        <v>713</v>
      </c>
      <c r="X224" t="s">
        <v>714</v>
      </c>
      <c r="Y224">
        <v>254</v>
      </c>
      <c r="Z224" s="3">
        <f t="shared" si="15"/>
        <v>25.351100000000002</v>
      </c>
      <c r="AA224" s="3">
        <f t="shared" si="16"/>
        <v>23.571200000000001</v>
      </c>
      <c r="AB224" s="3">
        <f t="shared" si="17"/>
        <v>-1.7799000000000014</v>
      </c>
      <c r="AC224">
        <f t="shared" si="18"/>
        <v>0.22994817977731391</v>
      </c>
      <c r="AD224">
        <f t="shared" si="19"/>
        <v>0.63837002386249053</v>
      </c>
    </row>
    <row r="225" spans="1:30" x14ac:dyDescent="0.25">
      <c r="A225">
        <v>21.8154</v>
      </c>
      <c r="B225">
        <v>22.147300000000001</v>
      </c>
      <c r="C225">
        <v>22.2241</v>
      </c>
      <c r="D225">
        <v>21.944299999999998</v>
      </c>
      <c r="E225">
        <v>24.062799999999999</v>
      </c>
      <c r="F225">
        <v>24.159400000000002</v>
      </c>
      <c r="J225">
        <v>2</v>
      </c>
      <c r="K225">
        <v>2</v>
      </c>
      <c r="L225">
        <v>2</v>
      </c>
      <c r="M225">
        <v>11.6</v>
      </c>
      <c r="N225">
        <v>11.6</v>
      </c>
      <c r="O225">
        <v>11.6</v>
      </c>
      <c r="P225">
        <v>26.131</v>
      </c>
      <c r="Q225">
        <v>0</v>
      </c>
      <c r="R225">
        <v>19.312000000000001</v>
      </c>
      <c r="S225">
        <v>119340000</v>
      </c>
      <c r="T225">
        <v>4</v>
      </c>
      <c r="U225" t="s">
        <v>295</v>
      </c>
      <c r="V225" t="s">
        <v>295</v>
      </c>
      <c r="W225" t="s">
        <v>296</v>
      </c>
      <c r="X225" t="s">
        <v>297</v>
      </c>
      <c r="Y225">
        <v>119</v>
      </c>
      <c r="Z225" s="3">
        <f t="shared" si="15"/>
        <v>22.06226666666667</v>
      </c>
      <c r="AA225" s="3">
        <f t="shared" si="16"/>
        <v>23.388833333333334</v>
      </c>
      <c r="AB225" s="3">
        <f t="shared" si="17"/>
        <v>1.3265666666666647</v>
      </c>
      <c r="AC225">
        <f t="shared" si="18"/>
        <v>0.14483524710049112</v>
      </c>
      <c r="AD225">
        <f t="shared" si="19"/>
        <v>0.83912573538704738</v>
      </c>
    </row>
    <row r="226" spans="1:30" x14ac:dyDescent="0.25">
      <c r="A226">
        <v>22.351299999999998</v>
      </c>
      <c r="B226">
        <v>24.395299999999999</v>
      </c>
      <c r="C226">
        <v>23.588100000000001</v>
      </c>
      <c r="D226">
        <v>24.340800000000002</v>
      </c>
      <c r="E226">
        <v>24.745799999999999</v>
      </c>
      <c r="F226">
        <v>24.5185</v>
      </c>
      <c r="J226">
        <v>8</v>
      </c>
      <c r="K226">
        <v>8</v>
      </c>
      <c r="L226">
        <v>8</v>
      </c>
      <c r="M226">
        <v>12.8</v>
      </c>
      <c r="N226">
        <v>12.8</v>
      </c>
      <c r="O226">
        <v>12.8</v>
      </c>
      <c r="P226">
        <v>82.998999999999995</v>
      </c>
      <c r="Q226">
        <v>0</v>
      </c>
      <c r="R226">
        <v>82.335999999999999</v>
      </c>
      <c r="S226">
        <v>193340000</v>
      </c>
      <c r="T226">
        <v>12</v>
      </c>
      <c r="U226" t="s">
        <v>1047</v>
      </c>
      <c r="V226" t="s">
        <v>1047</v>
      </c>
      <c r="W226" t="s">
        <v>1048</v>
      </c>
      <c r="X226" t="s">
        <v>1049</v>
      </c>
      <c r="Y226">
        <v>367</v>
      </c>
      <c r="Z226" s="3">
        <f t="shared" si="15"/>
        <v>23.444900000000001</v>
      </c>
      <c r="AA226" s="3">
        <f t="shared" si="16"/>
        <v>24.535033333333335</v>
      </c>
      <c r="AB226" s="3">
        <f t="shared" si="17"/>
        <v>1.0901333333333341</v>
      </c>
      <c r="AC226">
        <f t="shared" si="18"/>
        <v>0.14633763075125916</v>
      </c>
      <c r="AD226">
        <f t="shared" si="19"/>
        <v>0.83464398059949518</v>
      </c>
    </row>
    <row r="227" spans="1:30" x14ac:dyDescent="0.25">
      <c r="A227">
        <v>22.1508</v>
      </c>
      <c r="B227">
        <v>21.958600000000001</v>
      </c>
      <c r="C227">
        <v>22.762899999999998</v>
      </c>
      <c r="D227">
        <v>24.599499999999999</v>
      </c>
      <c r="E227">
        <v>20.748699999999999</v>
      </c>
      <c r="F227">
        <v>20.1799</v>
      </c>
      <c r="J227">
        <v>3</v>
      </c>
      <c r="K227">
        <v>3</v>
      </c>
      <c r="L227">
        <v>1</v>
      </c>
      <c r="M227">
        <v>22.8</v>
      </c>
      <c r="N227">
        <v>22.8</v>
      </c>
      <c r="O227">
        <v>5.6</v>
      </c>
      <c r="P227">
        <v>20.510999999999999</v>
      </c>
      <c r="Q227">
        <v>0</v>
      </c>
      <c r="R227">
        <v>21.84</v>
      </c>
      <c r="S227">
        <v>135240000</v>
      </c>
      <c r="T227">
        <v>3</v>
      </c>
      <c r="U227" t="s">
        <v>721</v>
      </c>
      <c r="V227" t="s">
        <v>721</v>
      </c>
      <c r="W227" t="s">
        <v>722</v>
      </c>
      <c r="X227" t="s">
        <v>723</v>
      </c>
      <c r="Y227">
        <v>257</v>
      </c>
      <c r="Z227" s="3">
        <f t="shared" si="15"/>
        <v>22.290766666666666</v>
      </c>
      <c r="AA227" s="3">
        <f t="shared" si="16"/>
        <v>21.842699999999997</v>
      </c>
      <c r="AB227" s="3">
        <f t="shared" si="17"/>
        <v>-0.44806666666666928</v>
      </c>
      <c r="AC227">
        <f t="shared" si="18"/>
        <v>0.76641906756685707</v>
      </c>
      <c r="AD227">
        <f t="shared" si="19"/>
        <v>0.11553369908079242</v>
      </c>
    </row>
    <row r="228" spans="1:30" x14ac:dyDescent="0.25">
      <c r="A228">
        <v>22.2623</v>
      </c>
      <c r="B228">
        <v>22.4284</v>
      </c>
      <c r="C228">
        <v>24.582699999999999</v>
      </c>
      <c r="D228">
        <v>24.5915</v>
      </c>
      <c r="E228">
        <v>24.2575</v>
      </c>
      <c r="F228">
        <v>24.477</v>
      </c>
      <c r="J228">
        <v>4</v>
      </c>
      <c r="K228">
        <v>4</v>
      </c>
      <c r="L228">
        <v>4</v>
      </c>
      <c r="M228">
        <v>11.2</v>
      </c>
      <c r="N228">
        <v>11.2</v>
      </c>
      <c r="O228">
        <v>11.2</v>
      </c>
      <c r="P228">
        <v>60.509</v>
      </c>
      <c r="Q228">
        <v>0</v>
      </c>
      <c r="R228">
        <v>25.007000000000001</v>
      </c>
      <c r="S228">
        <v>150560000</v>
      </c>
      <c r="T228">
        <v>7</v>
      </c>
      <c r="U228" t="s">
        <v>2226</v>
      </c>
      <c r="V228" t="s">
        <v>2226</v>
      </c>
      <c r="W228" t="s">
        <v>2227</v>
      </c>
      <c r="X228" t="s">
        <v>2228</v>
      </c>
      <c r="Y228">
        <v>758</v>
      </c>
      <c r="Z228" s="3">
        <f t="shared" si="15"/>
        <v>23.091133333333332</v>
      </c>
      <c r="AA228" s="3">
        <f t="shared" si="16"/>
        <v>24.442000000000004</v>
      </c>
      <c r="AB228" s="3">
        <f t="shared" si="17"/>
        <v>1.350866666666672</v>
      </c>
      <c r="AC228">
        <f t="shared" si="18"/>
        <v>0.14756095050823853</v>
      </c>
      <c r="AD228">
        <f t="shared" si="19"/>
        <v>0.83102855594487179</v>
      </c>
    </row>
    <row r="229" spans="1:30" x14ac:dyDescent="0.25">
      <c r="A229">
        <v>27.0425</v>
      </c>
      <c r="B229">
        <v>27.647300000000001</v>
      </c>
      <c r="C229">
        <v>26.443200000000001</v>
      </c>
      <c r="D229">
        <v>27.84</v>
      </c>
      <c r="E229">
        <v>27.5792</v>
      </c>
      <c r="F229">
        <v>27.624099999999999</v>
      </c>
      <c r="J229">
        <v>7</v>
      </c>
      <c r="K229">
        <v>7</v>
      </c>
      <c r="L229">
        <v>7</v>
      </c>
      <c r="M229">
        <v>40.9</v>
      </c>
      <c r="N229">
        <v>40.9</v>
      </c>
      <c r="O229">
        <v>40.9</v>
      </c>
      <c r="P229">
        <v>24.204999999999998</v>
      </c>
      <c r="Q229">
        <v>0</v>
      </c>
      <c r="R229">
        <v>174.92</v>
      </c>
      <c r="S229">
        <v>1859500000</v>
      </c>
      <c r="T229">
        <v>27</v>
      </c>
      <c r="U229" t="s">
        <v>1410</v>
      </c>
      <c r="V229" t="s">
        <v>1410</v>
      </c>
      <c r="W229" t="s">
        <v>1411</v>
      </c>
      <c r="X229" t="s">
        <v>1412</v>
      </c>
      <c r="Y229">
        <v>487</v>
      </c>
      <c r="Z229" s="3">
        <f t="shared" si="15"/>
        <v>27.044333333333338</v>
      </c>
      <c r="AA229" s="3">
        <f t="shared" si="16"/>
        <v>27.681100000000001</v>
      </c>
      <c r="AB229" s="3">
        <f t="shared" si="17"/>
        <v>0.63676666666666293</v>
      </c>
      <c r="AC229">
        <f t="shared" si="18"/>
        <v>0.14886923673153202</v>
      </c>
      <c r="AD229">
        <f t="shared" si="19"/>
        <v>0.82719503829937258</v>
      </c>
    </row>
    <row r="230" spans="1:30" x14ac:dyDescent="0.25">
      <c r="A230">
        <v>26.664400000000001</v>
      </c>
      <c r="B230">
        <v>27.191500000000001</v>
      </c>
      <c r="C230">
        <v>26.7089</v>
      </c>
      <c r="D230">
        <v>26.366700000000002</v>
      </c>
      <c r="E230">
        <v>26.734300000000001</v>
      </c>
      <c r="F230">
        <v>27.008400000000002</v>
      </c>
      <c r="J230">
        <v>8</v>
      </c>
      <c r="K230">
        <v>8</v>
      </c>
      <c r="L230">
        <v>8</v>
      </c>
      <c r="M230">
        <v>42.9</v>
      </c>
      <c r="N230">
        <v>42.9</v>
      </c>
      <c r="O230">
        <v>42.9</v>
      </c>
      <c r="P230">
        <v>21.396999999999998</v>
      </c>
      <c r="Q230">
        <v>0</v>
      </c>
      <c r="R230">
        <v>51.999000000000002</v>
      </c>
      <c r="S230">
        <v>1043400000</v>
      </c>
      <c r="T230">
        <v>22</v>
      </c>
      <c r="U230" t="s">
        <v>730</v>
      </c>
      <c r="V230" t="s">
        <v>730</v>
      </c>
      <c r="W230" t="s">
        <v>731</v>
      </c>
      <c r="X230" t="s">
        <v>732</v>
      </c>
      <c r="Y230">
        <v>260</v>
      </c>
      <c r="Z230" s="3">
        <f t="shared" si="15"/>
        <v>26.854933333333335</v>
      </c>
      <c r="AA230" s="3">
        <f t="shared" si="16"/>
        <v>26.70313333333333</v>
      </c>
      <c r="AB230" s="3">
        <f t="shared" si="17"/>
        <v>-0.15180000000000504</v>
      </c>
      <c r="AC230">
        <f t="shared" si="18"/>
        <v>0.57807390728528363</v>
      </c>
      <c r="AD230">
        <f t="shared" si="19"/>
        <v>0.23801663307733525</v>
      </c>
    </row>
    <row r="231" spans="1:30" x14ac:dyDescent="0.25">
      <c r="A231">
        <v>22.518999999999998</v>
      </c>
      <c r="B231">
        <v>22.0108</v>
      </c>
      <c r="C231">
        <v>22.982199999999999</v>
      </c>
      <c r="D231">
        <v>21.014299999999999</v>
      </c>
      <c r="E231">
        <v>21.680599999999998</v>
      </c>
      <c r="F231">
        <v>22.146100000000001</v>
      </c>
      <c r="J231">
        <v>2</v>
      </c>
      <c r="K231">
        <v>2</v>
      </c>
      <c r="L231">
        <v>2</v>
      </c>
      <c r="M231">
        <v>4.0999999999999996</v>
      </c>
      <c r="N231">
        <v>4.0999999999999996</v>
      </c>
      <c r="O231">
        <v>4.0999999999999996</v>
      </c>
      <c r="P231">
        <v>69.475999999999999</v>
      </c>
      <c r="Q231">
        <v>0</v>
      </c>
      <c r="R231">
        <v>12.257999999999999</v>
      </c>
      <c r="S231">
        <v>37215000</v>
      </c>
      <c r="T231">
        <v>2</v>
      </c>
      <c r="U231" t="s">
        <v>733</v>
      </c>
      <c r="V231" t="s">
        <v>733</v>
      </c>
      <c r="W231" t="s">
        <v>734</v>
      </c>
      <c r="X231" t="s">
        <v>735</v>
      </c>
      <c r="Y231">
        <v>261</v>
      </c>
      <c r="Z231" s="3">
        <f t="shared" si="15"/>
        <v>22.504000000000001</v>
      </c>
      <c r="AA231" s="3">
        <f t="shared" si="16"/>
        <v>21.613666666666663</v>
      </c>
      <c r="AB231" s="3">
        <f t="shared" si="17"/>
        <v>-0.89033333333333786</v>
      </c>
      <c r="AC231">
        <f t="shared" si="18"/>
        <v>0.10829062466033237</v>
      </c>
      <c r="AD231">
        <f t="shared" si="19"/>
        <v>0.96540914110812304</v>
      </c>
    </row>
    <row r="232" spans="1:30" x14ac:dyDescent="0.25">
      <c r="A232">
        <v>23.1814</v>
      </c>
      <c r="B232">
        <v>24.915299999999998</v>
      </c>
      <c r="C232">
        <v>23.732399999999998</v>
      </c>
      <c r="D232">
        <v>25.024699999999999</v>
      </c>
      <c r="E232">
        <v>24.697800000000001</v>
      </c>
      <c r="F232">
        <v>24.891500000000001</v>
      </c>
      <c r="J232">
        <v>7</v>
      </c>
      <c r="K232">
        <v>7</v>
      </c>
      <c r="L232">
        <v>7</v>
      </c>
      <c r="M232">
        <v>34.5</v>
      </c>
      <c r="N232">
        <v>34.5</v>
      </c>
      <c r="O232">
        <v>34.5</v>
      </c>
      <c r="P232">
        <v>31.120999999999999</v>
      </c>
      <c r="Q232">
        <v>0</v>
      </c>
      <c r="R232">
        <v>55.47</v>
      </c>
      <c r="S232">
        <v>259880000</v>
      </c>
      <c r="T232">
        <v>17</v>
      </c>
      <c r="U232" t="s">
        <v>900</v>
      </c>
      <c r="V232" t="s">
        <v>900</v>
      </c>
      <c r="W232" t="s">
        <v>901</v>
      </c>
      <c r="X232" t="s">
        <v>902</v>
      </c>
      <c r="Y232">
        <v>316</v>
      </c>
      <c r="Z232" s="3">
        <f t="shared" si="15"/>
        <v>23.943033333333332</v>
      </c>
      <c r="AA232" s="3">
        <f t="shared" si="16"/>
        <v>24.871333333333336</v>
      </c>
      <c r="AB232" s="3">
        <f t="shared" si="17"/>
        <v>0.92830000000000368</v>
      </c>
      <c r="AC232">
        <f t="shared" si="18"/>
        <v>0.14891452850440534</v>
      </c>
      <c r="AD232">
        <f t="shared" si="19"/>
        <v>0.82706292923580027</v>
      </c>
    </row>
    <row r="233" spans="1:30" x14ac:dyDescent="0.25">
      <c r="A233">
        <v>23.144400000000001</v>
      </c>
      <c r="B233">
        <v>23.5213</v>
      </c>
      <c r="C233">
        <v>23.1221</v>
      </c>
      <c r="D233">
        <v>23.078199999999999</v>
      </c>
      <c r="E233">
        <v>24.2867</v>
      </c>
      <c r="F233">
        <v>20.2178</v>
      </c>
      <c r="J233">
        <v>5</v>
      </c>
      <c r="K233">
        <v>5</v>
      </c>
      <c r="L233">
        <v>5</v>
      </c>
      <c r="M233">
        <v>7.7</v>
      </c>
      <c r="N233">
        <v>7.7</v>
      </c>
      <c r="O233">
        <v>7.7</v>
      </c>
      <c r="P233">
        <v>102.48</v>
      </c>
      <c r="Q233">
        <v>0</v>
      </c>
      <c r="R233">
        <v>49.688000000000002</v>
      </c>
      <c r="S233">
        <v>100620000</v>
      </c>
      <c r="T233">
        <v>10</v>
      </c>
      <c r="U233" t="s">
        <v>739</v>
      </c>
      <c r="V233" t="s">
        <v>740</v>
      </c>
      <c r="W233" t="s">
        <v>741</v>
      </c>
      <c r="X233" t="s">
        <v>742</v>
      </c>
      <c r="Y233">
        <v>263</v>
      </c>
      <c r="Z233" s="3">
        <f t="shared" si="15"/>
        <v>23.262600000000003</v>
      </c>
      <c r="AA233" s="3">
        <f t="shared" si="16"/>
        <v>22.527566666666669</v>
      </c>
      <c r="AB233" s="3">
        <f t="shared" si="17"/>
        <v>-0.73503333333333387</v>
      </c>
      <c r="AC233">
        <f t="shared" si="18"/>
        <v>0.57735026861882033</v>
      </c>
      <c r="AD233">
        <f t="shared" si="19"/>
        <v>0.23856062778920253</v>
      </c>
    </row>
    <row r="234" spans="1:30" x14ac:dyDescent="0.25">
      <c r="A234">
        <v>23.055499999999999</v>
      </c>
      <c r="B234">
        <v>21.215800000000002</v>
      </c>
      <c r="C234">
        <v>22.552900000000001</v>
      </c>
      <c r="D234">
        <v>22.687000000000001</v>
      </c>
      <c r="E234">
        <v>21.596299999999999</v>
      </c>
      <c r="F234">
        <v>21.331700000000001</v>
      </c>
      <c r="J234">
        <v>4</v>
      </c>
      <c r="K234">
        <v>4</v>
      </c>
      <c r="L234">
        <v>4</v>
      </c>
      <c r="M234">
        <v>21.8</v>
      </c>
      <c r="N234">
        <v>21.8</v>
      </c>
      <c r="O234">
        <v>21.8</v>
      </c>
      <c r="P234">
        <v>31.440999999999999</v>
      </c>
      <c r="Q234">
        <v>0</v>
      </c>
      <c r="R234">
        <v>24.841000000000001</v>
      </c>
      <c r="S234">
        <v>48195000</v>
      </c>
      <c r="T234">
        <v>4</v>
      </c>
      <c r="U234" t="s">
        <v>743</v>
      </c>
      <c r="V234" t="s">
        <v>743</v>
      </c>
      <c r="W234" t="s">
        <v>744</v>
      </c>
      <c r="X234" t="s">
        <v>745</v>
      </c>
      <c r="Y234">
        <v>264</v>
      </c>
      <c r="Z234" s="3">
        <f t="shared" si="15"/>
        <v>22.27473333333333</v>
      </c>
      <c r="AA234" s="3">
        <f t="shared" si="16"/>
        <v>21.871666666666666</v>
      </c>
      <c r="AB234" s="3">
        <f t="shared" si="17"/>
        <v>-0.40306666666666402</v>
      </c>
      <c r="AC234">
        <f t="shared" si="18"/>
        <v>0.58946233889653099</v>
      </c>
      <c r="AD234">
        <f t="shared" si="19"/>
        <v>0.22954393701826525</v>
      </c>
    </row>
    <row r="235" spans="1:30" x14ac:dyDescent="0.25">
      <c r="A235">
        <v>23.578399999999998</v>
      </c>
      <c r="B235">
        <v>23.309899999999999</v>
      </c>
      <c r="C235">
        <v>22.651399999999999</v>
      </c>
      <c r="D235">
        <v>22.033999999999999</v>
      </c>
      <c r="E235">
        <v>21.0502</v>
      </c>
      <c r="F235">
        <v>22.409300000000002</v>
      </c>
      <c r="J235">
        <v>2</v>
      </c>
      <c r="K235">
        <v>2</v>
      </c>
      <c r="L235">
        <v>2</v>
      </c>
      <c r="M235">
        <v>17.100000000000001</v>
      </c>
      <c r="N235">
        <v>17.100000000000001</v>
      </c>
      <c r="O235">
        <v>17.100000000000001</v>
      </c>
      <c r="P235">
        <v>24.550999999999998</v>
      </c>
      <c r="Q235">
        <v>0</v>
      </c>
      <c r="R235">
        <v>11.391</v>
      </c>
      <c r="S235">
        <v>30754000</v>
      </c>
      <c r="T235">
        <v>2</v>
      </c>
      <c r="U235" t="s">
        <v>746</v>
      </c>
      <c r="V235" t="s">
        <v>746</v>
      </c>
      <c r="W235" t="s">
        <v>747</v>
      </c>
      <c r="X235" t="s">
        <v>748</v>
      </c>
      <c r="Y235">
        <v>265</v>
      </c>
      <c r="Z235" s="3">
        <f t="shared" si="15"/>
        <v>23.1799</v>
      </c>
      <c r="AA235" s="3">
        <f t="shared" si="16"/>
        <v>21.831166666666665</v>
      </c>
      <c r="AB235" s="3">
        <f t="shared" si="17"/>
        <v>-1.3487333333333353</v>
      </c>
      <c r="AC235">
        <f t="shared" si="18"/>
        <v>5.12268103378705E-2</v>
      </c>
      <c r="AD235">
        <f t="shared" si="19"/>
        <v>1.2905026848378458</v>
      </c>
    </row>
    <row r="236" spans="1:30" x14ac:dyDescent="0.25">
      <c r="A236">
        <v>22.932300000000001</v>
      </c>
      <c r="B236">
        <v>21.619900000000001</v>
      </c>
      <c r="C236">
        <v>22.612500000000001</v>
      </c>
      <c r="D236">
        <v>23.8109</v>
      </c>
      <c r="E236">
        <v>22.833600000000001</v>
      </c>
      <c r="F236">
        <v>20.047999999999998</v>
      </c>
      <c r="J236">
        <v>2</v>
      </c>
      <c r="K236">
        <v>2</v>
      </c>
      <c r="L236">
        <v>2</v>
      </c>
      <c r="M236">
        <v>4</v>
      </c>
      <c r="N236">
        <v>4</v>
      </c>
      <c r="O236">
        <v>4</v>
      </c>
      <c r="P236">
        <v>54.168999999999997</v>
      </c>
      <c r="Q236">
        <v>0</v>
      </c>
      <c r="R236">
        <v>11.302</v>
      </c>
      <c r="S236">
        <v>59060000</v>
      </c>
      <c r="T236">
        <v>2</v>
      </c>
      <c r="U236" t="s">
        <v>749</v>
      </c>
      <c r="V236" t="s">
        <v>749</v>
      </c>
      <c r="W236" t="s">
        <v>750</v>
      </c>
      <c r="X236" t="s">
        <v>751</v>
      </c>
      <c r="Y236">
        <v>266</v>
      </c>
      <c r="Z236" s="3">
        <f t="shared" si="15"/>
        <v>22.388233333333332</v>
      </c>
      <c r="AA236" s="3">
        <f t="shared" si="16"/>
        <v>22.230833333333333</v>
      </c>
      <c r="AB236" s="3">
        <f t="shared" si="17"/>
        <v>-0.1573999999999991</v>
      </c>
      <c r="AC236">
        <f t="shared" si="18"/>
        <v>0.90152996254163531</v>
      </c>
      <c r="AD236">
        <f t="shared" si="19"/>
        <v>4.5019834831478409E-2</v>
      </c>
    </row>
    <row r="237" spans="1:30" x14ac:dyDescent="0.25">
      <c r="A237">
        <v>23.715599999999998</v>
      </c>
      <c r="B237">
        <v>22.375699999999998</v>
      </c>
      <c r="C237">
        <v>21.360700000000001</v>
      </c>
      <c r="D237">
        <v>21.8003</v>
      </c>
      <c r="E237">
        <v>22.0075</v>
      </c>
      <c r="F237">
        <v>20.7834</v>
      </c>
      <c r="J237">
        <v>1</v>
      </c>
      <c r="K237">
        <v>1</v>
      </c>
      <c r="L237">
        <v>1</v>
      </c>
      <c r="M237">
        <v>2.2000000000000002</v>
      </c>
      <c r="N237">
        <v>2.2000000000000002</v>
      </c>
      <c r="O237">
        <v>2.2000000000000002</v>
      </c>
      <c r="P237">
        <v>62.094000000000001</v>
      </c>
      <c r="Q237">
        <v>5.3248000000000002E-3</v>
      </c>
      <c r="R237">
        <v>6.1275000000000004</v>
      </c>
      <c r="S237">
        <v>36372000</v>
      </c>
      <c r="T237">
        <v>1</v>
      </c>
      <c r="U237" t="s">
        <v>752</v>
      </c>
      <c r="V237" t="s">
        <v>752</v>
      </c>
      <c r="W237" t="s">
        <v>753</v>
      </c>
      <c r="X237" t="s">
        <v>754</v>
      </c>
      <c r="Y237">
        <v>267</v>
      </c>
      <c r="Z237" s="3">
        <f t="shared" si="15"/>
        <v>22.483999999999998</v>
      </c>
      <c r="AA237" s="3">
        <f t="shared" si="16"/>
        <v>21.5304</v>
      </c>
      <c r="AB237" s="3">
        <f t="shared" si="17"/>
        <v>-0.953599999999998</v>
      </c>
      <c r="AC237">
        <f t="shared" si="18"/>
        <v>0.28851473824331986</v>
      </c>
      <c r="AD237">
        <f t="shared" si="19"/>
        <v>0.5398319968089117</v>
      </c>
    </row>
    <row r="238" spans="1:30" x14ac:dyDescent="0.25">
      <c r="A238">
        <v>23.072800000000001</v>
      </c>
      <c r="B238">
        <v>22.729500000000002</v>
      </c>
      <c r="C238">
        <v>23.469899999999999</v>
      </c>
      <c r="D238">
        <v>22.997299999999999</v>
      </c>
      <c r="E238">
        <v>23.158799999999999</v>
      </c>
      <c r="F238">
        <v>20.704499999999999</v>
      </c>
      <c r="J238">
        <v>1</v>
      </c>
      <c r="K238">
        <v>1</v>
      </c>
      <c r="L238">
        <v>1</v>
      </c>
      <c r="M238">
        <v>9.1999999999999993</v>
      </c>
      <c r="N238">
        <v>9.1999999999999993</v>
      </c>
      <c r="O238">
        <v>9.1999999999999993</v>
      </c>
      <c r="P238">
        <v>22.167999999999999</v>
      </c>
      <c r="Q238">
        <v>1.2285E-3</v>
      </c>
      <c r="R238">
        <v>7.0891999999999999</v>
      </c>
      <c r="S238">
        <v>60342000</v>
      </c>
      <c r="T238">
        <v>2</v>
      </c>
      <c r="U238" t="s">
        <v>755</v>
      </c>
      <c r="V238" t="s">
        <v>755</v>
      </c>
      <c r="W238" t="s">
        <v>756</v>
      </c>
      <c r="X238" t="s">
        <v>757</v>
      </c>
      <c r="Y238">
        <v>268</v>
      </c>
      <c r="Z238" s="3">
        <f t="shared" si="15"/>
        <v>23.090733333333333</v>
      </c>
      <c r="AA238" s="3">
        <f t="shared" si="16"/>
        <v>22.286866666666665</v>
      </c>
      <c r="AB238" s="3">
        <f t="shared" si="17"/>
        <v>-0.80386666666666784</v>
      </c>
      <c r="AC238">
        <f t="shared" si="18"/>
        <v>0.38291178080945837</v>
      </c>
      <c r="AD238">
        <f t="shared" si="19"/>
        <v>0.41690127177758357</v>
      </c>
    </row>
    <row r="239" spans="1:30" x14ac:dyDescent="0.25">
      <c r="A239">
        <v>22.338799999999999</v>
      </c>
      <c r="B239">
        <v>22.857700000000001</v>
      </c>
      <c r="C239">
        <v>23.259899999999998</v>
      </c>
      <c r="D239">
        <v>22.4038</v>
      </c>
      <c r="E239">
        <v>21.317900000000002</v>
      </c>
      <c r="F239">
        <v>24.136700000000001</v>
      </c>
      <c r="J239">
        <v>1</v>
      </c>
      <c r="K239">
        <v>1</v>
      </c>
      <c r="L239">
        <v>1</v>
      </c>
      <c r="M239">
        <v>5.3</v>
      </c>
      <c r="N239">
        <v>5.3</v>
      </c>
      <c r="O239">
        <v>5.3</v>
      </c>
      <c r="P239">
        <v>23.460999999999999</v>
      </c>
      <c r="Q239">
        <v>9.2879E-3</v>
      </c>
      <c r="R239">
        <v>5.9888000000000003</v>
      </c>
      <c r="S239">
        <v>205470000</v>
      </c>
      <c r="T239">
        <v>6</v>
      </c>
      <c r="U239" t="s">
        <v>758</v>
      </c>
      <c r="V239" t="s">
        <v>758</v>
      </c>
      <c r="W239" t="s">
        <v>759</v>
      </c>
      <c r="X239" t="s">
        <v>760</v>
      </c>
      <c r="Y239">
        <v>269</v>
      </c>
      <c r="Z239" s="3">
        <f t="shared" si="15"/>
        <v>22.8188</v>
      </c>
      <c r="AA239" s="3">
        <f t="shared" si="16"/>
        <v>22.619466666666668</v>
      </c>
      <c r="AB239" s="3">
        <f t="shared" si="17"/>
        <v>-0.19933333333333181</v>
      </c>
      <c r="AC239">
        <f t="shared" si="18"/>
        <v>0.82867443509557559</v>
      </c>
      <c r="AD239">
        <f t="shared" si="19"/>
        <v>8.1616059090632215E-2</v>
      </c>
    </row>
    <row r="240" spans="1:30" x14ac:dyDescent="0.25">
      <c r="A240">
        <v>29.213000000000001</v>
      </c>
      <c r="B240">
        <v>29.0303</v>
      </c>
      <c r="C240">
        <v>29.709199999999999</v>
      </c>
      <c r="D240">
        <v>29.3047</v>
      </c>
      <c r="E240">
        <v>28.994700000000002</v>
      </c>
      <c r="F240">
        <v>29.258099999999999</v>
      </c>
      <c r="J240">
        <v>33</v>
      </c>
      <c r="K240">
        <v>32</v>
      </c>
      <c r="L240">
        <v>29</v>
      </c>
      <c r="M240">
        <v>55.3</v>
      </c>
      <c r="N240">
        <v>53.9</v>
      </c>
      <c r="O240">
        <v>50.3</v>
      </c>
      <c r="P240">
        <v>66.408000000000001</v>
      </c>
      <c r="Q240">
        <v>0</v>
      </c>
      <c r="R240">
        <v>323.31</v>
      </c>
      <c r="S240">
        <v>5936600000</v>
      </c>
      <c r="T240">
        <v>121</v>
      </c>
      <c r="U240" t="s">
        <v>761</v>
      </c>
      <c r="V240" t="s">
        <v>761</v>
      </c>
      <c r="W240" t="s">
        <v>762</v>
      </c>
      <c r="X240" t="s">
        <v>763</v>
      </c>
      <c r="Y240">
        <v>271</v>
      </c>
      <c r="Z240" s="3">
        <f t="shared" si="15"/>
        <v>29.317499999999999</v>
      </c>
      <c r="AA240" s="3">
        <f t="shared" si="16"/>
        <v>29.185833333333335</v>
      </c>
      <c r="AB240" s="3">
        <f t="shared" si="17"/>
        <v>-0.13166666666666416</v>
      </c>
      <c r="AC240">
        <f t="shared" si="18"/>
        <v>0.58923495992475605</v>
      </c>
      <c r="AD240">
        <f t="shared" si="19"/>
        <v>0.22971149392039164</v>
      </c>
    </row>
    <row r="241" spans="1:30" x14ac:dyDescent="0.25">
      <c r="A241">
        <v>20.871099999999998</v>
      </c>
      <c r="B241">
        <v>22.296199999999999</v>
      </c>
      <c r="C241">
        <v>22.0932</v>
      </c>
      <c r="D241">
        <v>22.057700000000001</v>
      </c>
      <c r="E241">
        <v>20.352</v>
      </c>
      <c r="F241">
        <v>22.520600000000002</v>
      </c>
      <c r="J241">
        <v>2</v>
      </c>
      <c r="K241">
        <v>2</v>
      </c>
      <c r="L241">
        <v>2</v>
      </c>
      <c r="M241">
        <v>2.6</v>
      </c>
      <c r="N241">
        <v>2.6</v>
      </c>
      <c r="O241">
        <v>2.6</v>
      </c>
      <c r="P241">
        <v>91.361000000000004</v>
      </c>
      <c r="Q241">
        <v>0</v>
      </c>
      <c r="R241">
        <v>11.887</v>
      </c>
      <c r="S241">
        <v>33874000</v>
      </c>
      <c r="T241">
        <v>4</v>
      </c>
      <c r="U241" t="s">
        <v>764</v>
      </c>
      <c r="V241" t="s">
        <v>764</v>
      </c>
      <c r="W241" t="s">
        <v>765</v>
      </c>
      <c r="X241" t="s">
        <v>766</v>
      </c>
      <c r="Y241">
        <v>272</v>
      </c>
      <c r="Z241" s="3">
        <f t="shared" si="15"/>
        <v>21.753499999999999</v>
      </c>
      <c r="AA241" s="3">
        <f t="shared" si="16"/>
        <v>21.643433333333334</v>
      </c>
      <c r="AB241" s="3">
        <f t="shared" si="17"/>
        <v>-0.11006666666666476</v>
      </c>
      <c r="AC241">
        <f t="shared" si="18"/>
        <v>0.89664688138808268</v>
      </c>
      <c r="AD241">
        <f t="shared" si="19"/>
        <v>4.7378557689871391E-2</v>
      </c>
    </row>
    <row r="242" spans="1:30" x14ac:dyDescent="0.25">
      <c r="A242">
        <v>22.9818</v>
      </c>
      <c r="B242">
        <v>24.138200000000001</v>
      </c>
      <c r="C242">
        <v>23.046099999999999</v>
      </c>
      <c r="D242">
        <v>23.985299999999999</v>
      </c>
      <c r="E242">
        <v>24.375</v>
      </c>
      <c r="F242">
        <v>23.9435</v>
      </c>
      <c r="J242">
        <v>5</v>
      </c>
      <c r="K242">
        <v>5</v>
      </c>
      <c r="L242">
        <v>5</v>
      </c>
      <c r="M242">
        <v>15</v>
      </c>
      <c r="N242">
        <v>15</v>
      </c>
      <c r="O242">
        <v>15</v>
      </c>
      <c r="P242">
        <v>62.292999999999999</v>
      </c>
      <c r="Q242">
        <v>0</v>
      </c>
      <c r="R242">
        <v>36.427</v>
      </c>
      <c r="S242">
        <v>148730000</v>
      </c>
      <c r="T242">
        <v>7</v>
      </c>
      <c r="U242" t="s">
        <v>1988</v>
      </c>
      <c r="V242" t="s">
        <v>1988</v>
      </c>
      <c r="W242" t="s">
        <v>1989</v>
      </c>
      <c r="X242" t="s">
        <v>1990</v>
      </c>
      <c r="Y242">
        <v>678</v>
      </c>
      <c r="Z242" s="3">
        <f t="shared" si="15"/>
        <v>23.3887</v>
      </c>
      <c r="AA242" s="3">
        <f t="shared" si="16"/>
        <v>24.101266666666664</v>
      </c>
      <c r="AB242" s="3">
        <f t="shared" si="17"/>
        <v>0.71256666666666391</v>
      </c>
      <c r="AC242">
        <f t="shared" si="18"/>
        <v>0.14910781664580858</v>
      </c>
      <c r="AD242">
        <f t="shared" si="19"/>
        <v>0.82649958902749088</v>
      </c>
    </row>
    <row r="243" spans="1:30" x14ac:dyDescent="0.25">
      <c r="A243">
        <v>25.280899999999999</v>
      </c>
      <c r="B243">
        <v>25.315200000000001</v>
      </c>
      <c r="C243">
        <v>24.667200000000001</v>
      </c>
      <c r="D243">
        <v>25.872699999999998</v>
      </c>
      <c r="E243">
        <v>25.484000000000002</v>
      </c>
      <c r="F243">
        <v>25.3157</v>
      </c>
      <c r="J243">
        <v>4</v>
      </c>
      <c r="K243">
        <v>4</v>
      </c>
      <c r="L243">
        <v>4</v>
      </c>
      <c r="M243">
        <v>17</v>
      </c>
      <c r="N243">
        <v>17</v>
      </c>
      <c r="O243">
        <v>17</v>
      </c>
      <c r="P243">
        <v>27.978000000000002</v>
      </c>
      <c r="Q243">
        <v>0</v>
      </c>
      <c r="R243">
        <v>46.18</v>
      </c>
      <c r="S243">
        <v>458270000</v>
      </c>
      <c r="T243">
        <v>16</v>
      </c>
      <c r="U243" t="s">
        <v>1324</v>
      </c>
      <c r="V243" t="s">
        <v>1324</v>
      </c>
      <c r="W243" t="s">
        <v>1325</v>
      </c>
      <c r="X243" t="s">
        <v>1326</v>
      </c>
      <c r="Y243">
        <v>459</v>
      </c>
      <c r="Z243" s="3">
        <f t="shared" si="15"/>
        <v>25.087766666666667</v>
      </c>
      <c r="AA243" s="3">
        <f t="shared" si="16"/>
        <v>25.55746666666667</v>
      </c>
      <c r="AB243" s="3">
        <f t="shared" si="17"/>
        <v>0.46970000000000312</v>
      </c>
      <c r="AC243">
        <f t="shared" si="18"/>
        <v>0.15387530042883613</v>
      </c>
      <c r="AD243">
        <f t="shared" si="19"/>
        <v>0.81283108613563382</v>
      </c>
    </row>
    <row r="244" spans="1:30" x14ac:dyDescent="0.25">
      <c r="A244">
        <v>22.476099999999999</v>
      </c>
      <c r="B244">
        <v>21.4344</v>
      </c>
      <c r="C244">
        <v>22.330100000000002</v>
      </c>
      <c r="D244">
        <v>21.032299999999999</v>
      </c>
      <c r="E244">
        <v>21.137799999999999</v>
      </c>
      <c r="F244">
        <v>23.093900000000001</v>
      </c>
      <c r="J244">
        <v>1</v>
      </c>
      <c r="K244">
        <v>1</v>
      </c>
      <c r="L244">
        <v>1</v>
      </c>
      <c r="M244">
        <v>3.6</v>
      </c>
      <c r="N244">
        <v>3.6</v>
      </c>
      <c r="O244">
        <v>3.6</v>
      </c>
      <c r="P244">
        <v>31.629000000000001</v>
      </c>
      <c r="Q244">
        <v>6.3024999999999999E-3</v>
      </c>
      <c r="R244">
        <v>6.0793999999999997</v>
      </c>
      <c r="S244">
        <v>57697000</v>
      </c>
      <c r="T244">
        <v>2</v>
      </c>
      <c r="U244" t="s">
        <v>774</v>
      </c>
      <c r="V244" t="s">
        <v>774</v>
      </c>
      <c r="W244" t="s">
        <v>775</v>
      </c>
      <c r="X244" t="s">
        <v>776</v>
      </c>
      <c r="Y244">
        <v>275</v>
      </c>
      <c r="Z244" s="3">
        <f t="shared" si="15"/>
        <v>22.080200000000001</v>
      </c>
      <c r="AA244" s="3">
        <f t="shared" si="16"/>
        <v>21.754666666666665</v>
      </c>
      <c r="AB244" s="3">
        <f t="shared" si="17"/>
        <v>-0.32553333333333612</v>
      </c>
      <c r="AC244">
        <f t="shared" si="18"/>
        <v>0.68478272058567957</v>
      </c>
      <c r="AD244">
        <f t="shared" si="19"/>
        <v>0.16444720693044959</v>
      </c>
    </row>
    <row r="245" spans="1:30" x14ac:dyDescent="0.25">
      <c r="A245">
        <v>22.6675</v>
      </c>
      <c r="B245">
        <v>24.022200000000002</v>
      </c>
      <c r="C245">
        <v>22.506599999999999</v>
      </c>
      <c r="D245">
        <v>23.8291</v>
      </c>
      <c r="E245">
        <v>23.844799999999999</v>
      </c>
      <c r="F245">
        <v>24.075900000000001</v>
      </c>
      <c r="J245">
        <v>4</v>
      </c>
      <c r="K245">
        <v>4</v>
      </c>
      <c r="L245">
        <v>4</v>
      </c>
      <c r="M245">
        <v>13.4</v>
      </c>
      <c r="N245">
        <v>13.4</v>
      </c>
      <c r="O245">
        <v>13.4</v>
      </c>
      <c r="P245">
        <v>55.454999999999998</v>
      </c>
      <c r="Q245">
        <v>0</v>
      </c>
      <c r="R245">
        <v>24.157</v>
      </c>
      <c r="S245">
        <v>136070000</v>
      </c>
      <c r="T245">
        <v>9</v>
      </c>
      <c r="U245" t="s">
        <v>2295</v>
      </c>
      <c r="V245" t="s">
        <v>2295</v>
      </c>
      <c r="W245" t="s">
        <v>2296</v>
      </c>
      <c r="X245" t="s">
        <v>2297</v>
      </c>
      <c r="Y245">
        <v>783</v>
      </c>
      <c r="Z245" s="3">
        <f t="shared" si="15"/>
        <v>23.065433333333335</v>
      </c>
      <c r="AA245" s="3">
        <f t="shared" si="16"/>
        <v>23.916600000000003</v>
      </c>
      <c r="AB245" s="3">
        <f t="shared" si="17"/>
        <v>0.85116666666666774</v>
      </c>
      <c r="AC245">
        <f t="shared" si="18"/>
        <v>0.15555575923310708</v>
      </c>
      <c r="AD245">
        <f t="shared" si="19"/>
        <v>0.80811390511550885</v>
      </c>
    </row>
    <row r="246" spans="1:30" x14ac:dyDescent="0.25">
      <c r="A246">
        <v>30.115100000000002</v>
      </c>
      <c r="B246">
        <v>30.3965</v>
      </c>
      <c r="C246">
        <v>29.8583</v>
      </c>
      <c r="D246">
        <v>30.381699999999999</v>
      </c>
      <c r="E246">
        <v>30.325299999999999</v>
      </c>
      <c r="F246">
        <v>30.543600000000001</v>
      </c>
      <c r="J246">
        <v>23</v>
      </c>
      <c r="K246">
        <v>23</v>
      </c>
      <c r="L246">
        <v>23</v>
      </c>
      <c r="M246">
        <v>51.9</v>
      </c>
      <c r="N246">
        <v>51.9</v>
      </c>
      <c r="O246">
        <v>51.9</v>
      </c>
      <c r="P246">
        <v>39.594000000000001</v>
      </c>
      <c r="Q246">
        <v>0</v>
      </c>
      <c r="R246">
        <v>287.07</v>
      </c>
      <c r="S246">
        <v>12953000000</v>
      </c>
      <c r="T246">
        <v>162</v>
      </c>
      <c r="U246" t="s">
        <v>1232</v>
      </c>
      <c r="V246" t="s">
        <v>1232</v>
      </c>
      <c r="W246" t="s">
        <v>1233</v>
      </c>
      <c r="X246" t="s">
        <v>1234</v>
      </c>
      <c r="Y246">
        <v>427</v>
      </c>
      <c r="Z246" s="3">
        <f t="shared" si="15"/>
        <v>30.1233</v>
      </c>
      <c r="AA246" s="3">
        <f t="shared" si="16"/>
        <v>30.416866666666664</v>
      </c>
      <c r="AB246" s="3">
        <f t="shared" si="17"/>
        <v>0.29356666666666342</v>
      </c>
      <c r="AC246">
        <f t="shared" si="18"/>
        <v>0.15667129692537299</v>
      </c>
      <c r="AD246">
        <f t="shared" si="19"/>
        <v>0.80501056146847261</v>
      </c>
    </row>
    <row r="247" spans="1:30" x14ac:dyDescent="0.25">
      <c r="A247">
        <v>22.0946</v>
      </c>
      <c r="B247">
        <v>23.369900000000001</v>
      </c>
      <c r="C247">
        <v>24.971800000000002</v>
      </c>
      <c r="D247">
        <v>22.404499999999999</v>
      </c>
      <c r="E247">
        <v>21.4313</v>
      </c>
      <c r="F247">
        <v>21.623999999999999</v>
      </c>
      <c r="J247">
        <v>1</v>
      </c>
      <c r="K247">
        <v>1</v>
      </c>
      <c r="L247">
        <v>1</v>
      </c>
      <c r="M247">
        <v>2.4</v>
      </c>
      <c r="N247">
        <v>2.4</v>
      </c>
      <c r="O247">
        <v>2.4</v>
      </c>
      <c r="P247">
        <v>107.77</v>
      </c>
      <c r="Q247">
        <v>1.224E-3</v>
      </c>
      <c r="R247">
        <v>7.0476000000000001</v>
      </c>
      <c r="S247">
        <v>18212000</v>
      </c>
      <c r="T247">
        <v>3</v>
      </c>
      <c r="U247" t="s">
        <v>783</v>
      </c>
      <c r="V247" t="s">
        <v>783</v>
      </c>
      <c r="W247" t="s">
        <v>784</v>
      </c>
      <c r="X247" t="s">
        <v>785</v>
      </c>
      <c r="Y247">
        <v>278</v>
      </c>
      <c r="Z247" s="3">
        <f t="shared" si="15"/>
        <v>23.478766666666669</v>
      </c>
      <c r="AA247" s="3">
        <f t="shared" si="16"/>
        <v>21.819933333333335</v>
      </c>
      <c r="AB247" s="3">
        <f t="shared" si="17"/>
        <v>-1.6588333333333338</v>
      </c>
      <c r="AC247">
        <f t="shared" si="18"/>
        <v>0.13379932734325259</v>
      </c>
      <c r="AD247">
        <f t="shared" si="19"/>
        <v>0.87354606991534023</v>
      </c>
    </row>
    <row r="248" spans="1:30" x14ac:dyDescent="0.25">
      <c r="A248">
        <v>22.900500000000001</v>
      </c>
      <c r="B248">
        <v>24.006</v>
      </c>
      <c r="C248">
        <v>22.306799999999999</v>
      </c>
      <c r="D248">
        <v>22.508299999999998</v>
      </c>
      <c r="E248">
        <v>19.977799999999998</v>
      </c>
      <c r="F248">
        <v>19.808399999999999</v>
      </c>
      <c r="J248">
        <v>2</v>
      </c>
      <c r="K248">
        <v>2</v>
      </c>
      <c r="L248">
        <v>2</v>
      </c>
      <c r="M248">
        <v>7.1</v>
      </c>
      <c r="N248">
        <v>7.1</v>
      </c>
      <c r="O248">
        <v>7.1</v>
      </c>
      <c r="P248">
        <v>47.079000000000001</v>
      </c>
      <c r="Q248">
        <v>0</v>
      </c>
      <c r="R248">
        <v>11.731</v>
      </c>
      <c r="S248">
        <v>59558000</v>
      </c>
      <c r="T248">
        <v>4</v>
      </c>
      <c r="U248" t="s">
        <v>786</v>
      </c>
      <c r="V248" t="s">
        <v>786</v>
      </c>
      <c r="W248" t="s">
        <v>787</v>
      </c>
      <c r="X248" t="s">
        <v>788</v>
      </c>
      <c r="Y248">
        <v>279</v>
      </c>
      <c r="Z248" s="3">
        <f t="shared" si="15"/>
        <v>23.071100000000001</v>
      </c>
      <c r="AA248" s="3">
        <f t="shared" si="16"/>
        <v>20.764833333333332</v>
      </c>
      <c r="AB248" s="3">
        <f t="shared" si="17"/>
        <v>-2.3062666666666694</v>
      </c>
      <c r="AC248">
        <f t="shared" si="18"/>
        <v>8.3433214631103675E-2</v>
      </c>
      <c r="AD248">
        <f t="shared" si="19"/>
        <v>1.0786610229911036</v>
      </c>
    </row>
    <row r="249" spans="1:30" x14ac:dyDescent="0.25">
      <c r="A249">
        <v>25.965900000000001</v>
      </c>
      <c r="B249">
        <v>26.054400000000001</v>
      </c>
      <c r="C249">
        <v>25.128299999999999</v>
      </c>
      <c r="D249">
        <v>26.103999999999999</v>
      </c>
      <c r="E249">
        <v>26.407499999999999</v>
      </c>
      <c r="F249">
        <v>26.204499999999999</v>
      </c>
      <c r="J249">
        <v>6</v>
      </c>
      <c r="K249">
        <v>5</v>
      </c>
      <c r="L249">
        <v>5</v>
      </c>
      <c r="M249">
        <v>25.4</v>
      </c>
      <c r="N249">
        <v>22.1</v>
      </c>
      <c r="O249">
        <v>22.1</v>
      </c>
      <c r="P249">
        <v>31.263000000000002</v>
      </c>
      <c r="Q249">
        <v>0</v>
      </c>
      <c r="R249">
        <v>67.063000000000002</v>
      </c>
      <c r="S249">
        <v>729040000</v>
      </c>
      <c r="T249">
        <v>18</v>
      </c>
      <c r="U249" t="s">
        <v>1790</v>
      </c>
      <c r="V249" t="s">
        <v>1790</v>
      </c>
      <c r="W249" t="s">
        <v>1791</v>
      </c>
      <c r="X249" t="s">
        <v>1792</v>
      </c>
      <c r="Y249">
        <v>611</v>
      </c>
      <c r="Z249" s="3">
        <f t="shared" si="15"/>
        <v>25.716200000000001</v>
      </c>
      <c r="AA249" s="3">
        <f t="shared" si="16"/>
        <v>26.238666666666663</v>
      </c>
      <c r="AB249" s="3">
        <f t="shared" si="17"/>
        <v>0.52246666666666286</v>
      </c>
      <c r="AC249">
        <f t="shared" si="18"/>
        <v>0.16534738295115803</v>
      </c>
      <c r="AD249">
        <f t="shared" si="19"/>
        <v>0.78160267452630172</v>
      </c>
    </row>
    <row r="250" spans="1:30" x14ac:dyDescent="0.25">
      <c r="A250">
        <v>22.595500000000001</v>
      </c>
      <c r="B250">
        <v>24.450099999999999</v>
      </c>
      <c r="C250">
        <v>22.5624</v>
      </c>
      <c r="D250">
        <v>22.245999999999999</v>
      </c>
      <c r="E250">
        <v>20.251200000000001</v>
      </c>
      <c r="F250">
        <v>20.047899999999998</v>
      </c>
      <c r="J250">
        <v>2</v>
      </c>
      <c r="K250">
        <v>2</v>
      </c>
      <c r="L250">
        <v>2</v>
      </c>
      <c r="M250">
        <v>8.6</v>
      </c>
      <c r="N250">
        <v>8.6</v>
      </c>
      <c r="O250">
        <v>8.6</v>
      </c>
      <c r="P250">
        <v>48.442</v>
      </c>
      <c r="Q250">
        <v>0</v>
      </c>
      <c r="R250">
        <v>12.079000000000001</v>
      </c>
      <c r="S250">
        <v>96091000</v>
      </c>
      <c r="T250">
        <v>2</v>
      </c>
      <c r="U250" t="s">
        <v>792</v>
      </c>
      <c r="V250" t="s">
        <v>792</v>
      </c>
      <c r="W250" t="s">
        <v>793</v>
      </c>
      <c r="X250" t="s">
        <v>794</v>
      </c>
      <c r="Y250">
        <v>281</v>
      </c>
      <c r="Z250" s="3">
        <f t="shared" si="15"/>
        <v>23.202666666666669</v>
      </c>
      <c r="AA250" s="3">
        <f t="shared" si="16"/>
        <v>20.848366666666667</v>
      </c>
      <c r="AB250" s="3">
        <f t="shared" si="17"/>
        <v>-2.3543000000000021</v>
      </c>
      <c r="AC250">
        <f t="shared" si="18"/>
        <v>6.6169834335216171E-2</v>
      </c>
      <c r="AD250">
        <f t="shared" si="19"/>
        <v>1.1793399526677468</v>
      </c>
    </row>
    <row r="251" spans="1:30" x14ac:dyDescent="0.25">
      <c r="A251">
        <v>24.3643</v>
      </c>
      <c r="B251">
        <v>24.525099999999998</v>
      </c>
      <c r="C251">
        <v>22.941400000000002</v>
      </c>
      <c r="D251">
        <v>24.490300000000001</v>
      </c>
      <c r="E251">
        <v>25.059699999999999</v>
      </c>
      <c r="F251">
        <v>24.954999999999998</v>
      </c>
      <c r="J251">
        <v>5</v>
      </c>
      <c r="K251">
        <v>5</v>
      </c>
      <c r="L251">
        <v>3</v>
      </c>
      <c r="M251">
        <v>22.4</v>
      </c>
      <c r="N251">
        <v>22.4</v>
      </c>
      <c r="O251">
        <v>15.5</v>
      </c>
      <c r="P251">
        <v>27.745000000000001</v>
      </c>
      <c r="Q251">
        <v>0</v>
      </c>
      <c r="R251">
        <v>33.661000000000001</v>
      </c>
      <c r="S251">
        <v>264480000</v>
      </c>
      <c r="T251">
        <v>11</v>
      </c>
      <c r="U251" t="s">
        <v>1533</v>
      </c>
      <c r="V251" t="s">
        <v>1533</v>
      </c>
      <c r="W251" t="s">
        <v>1534</v>
      </c>
      <c r="X251" t="s">
        <v>1535</v>
      </c>
      <c r="Y251">
        <v>527</v>
      </c>
      <c r="Z251" s="3">
        <f t="shared" si="15"/>
        <v>23.9436</v>
      </c>
      <c r="AA251" s="3">
        <f t="shared" si="16"/>
        <v>24.834999999999997</v>
      </c>
      <c r="AB251" s="3">
        <f t="shared" si="17"/>
        <v>0.89139999999999731</v>
      </c>
      <c r="AC251">
        <f t="shared" si="18"/>
        <v>0.16963205429518852</v>
      </c>
      <c r="AD251">
        <f t="shared" si="19"/>
        <v>0.77049207844630452</v>
      </c>
    </row>
    <row r="252" spans="1:30" x14ac:dyDescent="0.25">
      <c r="A252">
        <v>29.587</v>
      </c>
      <c r="B252">
        <v>29.468699999999998</v>
      </c>
      <c r="C252">
        <v>31.771599999999999</v>
      </c>
      <c r="D252">
        <v>30.183399999999999</v>
      </c>
      <c r="E252">
        <v>29.784700000000001</v>
      </c>
      <c r="F252">
        <v>30.077000000000002</v>
      </c>
      <c r="J252">
        <v>24</v>
      </c>
      <c r="K252">
        <v>24</v>
      </c>
      <c r="L252">
        <v>23</v>
      </c>
      <c r="M252">
        <v>42.1</v>
      </c>
      <c r="N252">
        <v>42.1</v>
      </c>
      <c r="O252">
        <v>41</v>
      </c>
      <c r="P252">
        <v>76.149000000000001</v>
      </c>
      <c r="Q252">
        <v>0</v>
      </c>
      <c r="R252">
        <v>323.31</v>
      </c>
      <c r="S252">
        <v>11712000000</v>
      </c>
      <c r="T252">
        <v>144</v>
      </c>
      <c r="U252" t="s">
        <v>798</v>
      </c>
      <c r="V252" t="s">
        <v>798</v>
      </c>
      <c r="W252" t="s">
        <v>799</v>
      </c>
      <c r="X252" t="s">
        <v>800</v>
      </c>
      <c r="Y252">
        <v>283</v>
      </c>
      <c r="Z252" s="3">
        <f t="shared" si="15"/>
        <v>30.275766666666669</v>
      </c>
      <c r="AA252" s="3">
        <f t="shared" si="16"/>
        <v>30.015033333333335</v>
      </c>
      <c r="AB252" s="3">
        <f t="shared" si="17"/>
        <v>-0.26073333333333437</v>
      </c>
      <c r="AC252">
        <f t="shared" si="18"/>
        <v>0.74822552761945815</v>
      </c>
      <c r="AD252">
        <f t="shared" si="19"/>
        <v>0.12596747882273424</v>
      </c>
    </row>
    <row r="253" spans="1:30" x14ac:dyDescent="0.25">
      <c r="A253">
        <v>22.414400000000001</v>
      </c>
      <c r="B253">
        <v>22.033100000000001</v>
      </c>
      <c r="C253">
        <v>24.048999999999999</v>
      </c>
      <c r="D253">
        <v>21.893599999999999</v>
      </c>
      <c r="E253">
        <v>21.595800000000001</v>
      </c>
      <c r="F253">
        <v>20.0471</v>
      </c>
      <c r="J253">
        <v>1</v>
      </c>
      <c r="K253">
        <v>1</v>
      </c>
      <c r="L253">
        <v>1</v>
      </c>
      <c r="M253">
        <v>4</v>
      </c>
      <c r="N253">
        <v>4</v>
      </c>
      <c r="O253">
        <v>4</v>
      </c>
      <c r="P253">
        <v>51.168999999999997</v>
      </c>
      <c r="Q253">
        <v>3.4091E-3</v>
      </c>
      <c r="R253">
        <v>6.4036999999999997</v>
      </c>
      <c r="S253">
        <v>8285000</v>
      </c>
      <c r="T253">
        <v>1</v>
      </c>
      <c r="U253" t="s">
        <v>801</v>
      </c>
      <c r="V253" t="s">
        <v>801</v>
      </c>
      <c r="W253" t="s">
        <v>802</v>
      </c>
      <c r="X253" t="s">
        <v>803</v>
      </c>
      <c r="Y253">
        <v>284</v>
      </c>
      <c r="Z253" s="3">
        <f t="shared" si="15"/>
        <v>22.832166666666666</v>
      </c>
      <c r="AA253" s="3">
        <f t="shared" si="16"/>
        <v>21.178833333333333</v>
      </c>
      <c r="AB253" s="3">
        <f t="shared" si="17"/>
        <v>-1.6533333333333324</v>
      </c>
      <c r="AC253">
        <f t="shared" si="18"/>
        <v>0.12123333725528701</v>
      </c>
      <c r="AD253">
        <f t="shared" si="19"/>
        <v>0.91637793961532599</v>
      </c>
    </row>
    <row r="254" spans="1:30" x14ac:dyDescent="0.25">
      <c r="A254">
        <v>23.9132</v>
      </c>
      <c r="B254">
        <v>22.008700000000001</v>
      </c>
      <c r="C254">
        <v>22.7681</v>
      </c>
      <c r="D254">
        <v>21.4802</v>
      </c>
      <c r="E254">
        <v>21.145199999999999</v>
      </c>
      <c r="F254">
        <v>25.320599999999999</v>
      </c>
      <c r="J254">
        <v>1</v>
      </c>
      <c r="K254">
        <v>1</v>
      </c>
      <c r="L254">
        <v>1</v>
      </c>
      <c r="M254">
        <v>2.9</v>
      </c>
      <c r="N254">
        <v>2.9</v>
      </c>
      <c r="O254">
        <v>2.9</v>
      </c>
      <c r="P254">
        <v>82.822999999999993</v>
      </c>
      <c r="Q254">
        <v>1.2642E-3</v>
      </c>
      <c r="R254">
        <v>7.4936999999999996</v>
      </c>
      <c r="S254">
        <v>976120000</v>
      </c>
      <c r="T254">
        <v>6</v>
      </c>
      <c r="U254" t="s">
        <v>804</v>
      </c>
      <c r="V254" t="s">
        <v>804</v>
      </c>
      <c r="W254" t="s">
        <v>805</v>
      </c>
      <c r="X254" t="s">
        <v>806</v>
      </c>
      <c r="Y254">
        <v>285</v>
      </c>
      <c r="Z254" s="3">
        <f t="shared" si="15"/>
        <v>22.896666666666665</v>
      </c>
      <c r="AA254" s="3">
        <f t="shared" si="16"/>
        <v>22.648666666666667</v>
      </c>
      <c r="AB254" s="3">
        <f t="shared" si="17"/>
        <v>-0.24799999999999756</v>
      </c>
      <c r="AC254">
        <f t="shared" si="18"/>
        <v>0.87244152668943875</v>
      </c>
      <c r="AD254">
        <f t="shared" si="19"/>
        <v>5.9263670944259612E-2</v>
      </c>
    </row>
    <row r="255" spans="1:30" x14ac:dyDescent="0.25">
      <c r="A255">
        <v>26.495100000000001</v>
      </c>
      <c r="B255">
        <v>27.1724</v>
      </c>
      <c r="C255">
        <v>26.986699999999999</v>
      </c>
      <c r="D255">
        <v>27.623899999999999</v>
      </c>
      <c r="E255">
        <v>27.389900000000001</v>
      </c>
      <c r="F255">
        <v>27.000699999999998</v>
      </c>
      <c r="J255">
        <v>21</v>
      </c>
      <c r="K255">
        <v>11</v>
      </c>
      <c r="L255">
        <v>11</v>
      </c>
      <c r="M255">
        <v>38</v>
      </c>
      <c r="N255">
        <v>20.7</v>
      </c>
      <c r="O255">
        <v>20.7</v>
      </c>
      <c r="P255">
        <v>70.781999999999996</v>
      </c>
      <c r="Q255">
        <v>0</v>
      </c>
      <c r="R255">
        <v>101.16</v>
      </c>
      <c r="S255">
        <v>1537300000</v>
      </c>
      <c r="T255">
        <v>27</v>
      </c>
      <c r="U255" t="s">
        <v>1799</v>
      </c>
      <c r="V255" t="s">
        <v>1800</v>
      </c>
      <c r="W255" t="s">
        <v>1801</v>
      </c>
      <c r="X255" t="s">
        <v>1802</v>
      </c>
      <c r="Y255">
        <v>614</v>
      </c>
      <c r="Z255" s="3">
        <f t="shared" si="15"/>
        <v>26.884733333333333</v>
      </c>
      <c r="AA255" s="3">
        <f t="shared" si="16"/>
        <v>27.338166666666666</v>
      </c>
      <c r="AB255" s="3">
        <f t="shared" si="17"/>
        <v>0.45343333333333291</v>
      </c>
      <c r="AC255">
        <f t="shared" si="18"/>
        <v>0.17055730469977393</v>
      </c>
      <c r="AD255">
        <f t="shared" si="19"/>
        <v>0.76812967571206003</v>
      </c>
    </row>
    <row r="256" spans="1:30" x14ac:dyDescent="0.25">
      <c r="A256">
        <v>26.965900000000001</v>
      </c>
      <c r="B256">
        <v>27.257100000000001</v>
      </c>
      <c r="C256">
        <v>27.008299999999998</v>
      </c>
      <c r="D256">
        <v>27.0444</v>
      </c>
      <c r="E256">
        <v>26.6768</v>
      </c>
      <c r="F256">
        <v>26.257200000000001</v>
      </c>
      <c r="J256">
        <v>8</v>
      </c>
      <c r="K256">
        <v>8</v>
      </c>
      <c r="L256">
        <v>8</v>
      </c>
      <c r="M256">
        <v>62</v>
      </c>
      <c r="N256">
        <v>62</v>
      </c>
      <c r="O256">
        <v>62</v>
      </c>
      <c r="P256">
        <v>18.501999999999999</v>
      </c>
      <c r="Q256">
        <v>0</v>
      </c>
      <c r="R256">
        <v>95.772999999999996</v>
      </c>
      <c r="S256">
        <v>1307100000</v>
      </c>
      <c r="T256">
        <v>29</v>
      </c>
      <c r="U256" t="s">
        <v>810</v>
      </c>
      <c r="V256" t="s">
        <v>811</v>
      </c>
      <c r="W256" t="s">
        <v>812</v>
      </c>
      <c r="X256" t="s">
        <v>813</v>
      </c>
      <c r="Y256">
        <v>287</v>
      </c>
      <c r="Z256" s="3">
        <f t="shared" si="15"/>
        <v>27.077100000000002</v>
      </c>
      <c r="AA256" s="3">
        <f t="shared" si="16"/>
        <v>26.659466666666663</v>
      </c>
      <c r="AB256" s="3">
        <f t="shared" si="17"/>
        <v>-0.41763333333333819</v>
      </c>
      <c r="AC256">
        <f t="shared" si="18"/>
        <v>0.16330399882609928</v>
      </c>
      <c r="AD256">
        <f t="shared" si="19"/>
        <v>0.78700318056127472</v>
      </c>
    </row>
    <row r="257" spans="1:30" x14ac:dyDescent="0.25">
      <c r="A257">
        <v>28.772300000000001</v>
      </c>
      <c r="B257">
        <v>29.5029</v>
      </c>
      <c r="C257">
        <v>28.2636</v>
      </c>
      <c r="D257">
        <v>29.4405</v>
      </c>
      <c r="E257">
        <v>29.789100000000001</v>
      </c>
      <c r="F257">
        <v>29.261600000000001</v>
      </c>
      <c r="J257">
        <v>28</v>
      </c>
      <c r="K257">
        <v>28</v>
      </c>
      <c r="L257">
        <v>15</v>
      </c>
      <c r="M257">
        <v>49.7</v>
      </c>
      <c r="N257">
        <v>49.7</v>
      </c>
      <c r="O257">
        <v>31.2</v>
      </c>
      <c r="P257">
        <v>83.263000000000005</v>
      </c>
      <c r="Q257">
        <v>0</v>
      </c>
      <c r="R257">
        <v>323.31</v>
      </c>
      <c r="S257">
        <v>6979200000</v>
      </c>
      <c r="T257">
        <v>115</v>
      </c>
      <c r="U257" t="s">
        <v>501</v>
      </c>
      <c r="V257" t="s">
        <v>502</v>
      </c>
      <c r="W257" t="s">
        <v>503</v>
      </c>
      <c r="X257" t="s">
        <v>504</v>
      </c>
      <c r="Y257">
        <v>187</v>
      </c>
      <c r="Z257" s="3">
        <f t="shared" si="15"/>
        <v>28.846266666666665</v>
      </c>
      <c r="AA257" s="3">
        <f t="shared" si="16"/>
        <v>29.497066666666669</v>
      </c>
      <c r="AB257" s="3">
        <f t="shared" si="17"/>
        <v>0.65080000000000382</v>
      </c>
      <c r="AC257">
        <f t="shared" si="18"/>
        <v>0.17186141547866599</v>
      </c>
      <c r="AD257">
        <f t="shared" si="19"/>
        <v>0.76482161560858108</v>
      </c>
    </row>
    <row r="258" spans="1:30" x14ac:dyDescent="0.25">
      <c r="A258">
        <v>22.444299999999998</v>
      </c>
      <c r="B258">
        <v>21.765499999999999</v>
      </c>
      <c r="C258">
        <v>22.859100000000002</v>
      </c>
      <c r="D258">
        <v>21.896000000000001</v>
      </c>
      <c r="E258">
        <v>21.0458</v>
      </c>
      <c r="F258">
        <v>23.9331</v>
      </c>
      <c r="J258">
        <v>2</v>
      </c>
      <c r="K258">
        <v>2</v>
      </c>
      <c r="L258">
        <v>2</v>
      </c>
      <c r="M258">
        <v>12.4</v>
      </c>
      <c r="N258">
        <v>12.4</v>
      </c>
      <c r="O258">
        <v>12.4</v>
      </c>
      <c r="P258">
        <v>24.763000000000002</v>
      </c>
      <c r="Q258">
        <v>0</v>
      </c>
      <c r="R258">
        <v>35.539000000000001</v>
      </c>
      <c r="S258">
        <v>128270000</v>
      </c>
      <c r="T258">
        <v>4</v>
      </c>
      <c r="U258" t="s">
        <v>818</v>
      </c>
      <c r="V258" t="s">
        <v>818</v>
      </c>
      <c r="W258" t="s">
        <v>819</v>
      </c>
      <c r="X258" t="s">
        <v>820</v>
      </c>
      <c r="Y258">
        <v>289</v>
      </c>
      <c r="Z258" s="3">
        <f t="shared" si="15"/>
        <v>22.356300000000001</v>
      </c>
      <c r="AA258" s="3">
        <f t="shared" si="16"/>
        <v>22.291633333333333</v>
      </c>
      <c r="AB258" s="3">
        <f t="shared" si="17"/>
        <v>-6.4666666666667538E-2</v>
      </c>
      <c r="AC258">
        <f t="shared" si="18"/>
        <v>0.94699317842841202</v>
      </c>
      <c r="AD258">
        <f t="shared" si="19"/>
        <v>2.365314938275492E-2</v>
      </c>
    </row>
    <row r="259" spans="1:30" x14ac:dyDescent="0.25">
      <c r="A259">
        <v>23.439900000000002</v>
      </c>
      <c r="B259">
        <v>22.4483</v>
      </c>
      <c r="C259">
        <v>21.992100000000001</v>
      </c>
      <c r="D259">
        <v>22.6435</v>
      </c>
      <c r="E259">
        <v>23.558700000000002</v>
      </c>
      <c r="F259">
        <v>21.5366</v>
      </c>
      <c r="J259">
        <v>1</v>
      </c>
      <c r="K259">
        <v>1</v>
      </c>
      <c r="L259">
        <v>1</v>
      </c>
      <c r="M259">
        <v>5.9</v>
      </c>
      <c r="N259">
        <v>5.9</v>
      </c>
      <c r="O259">
        <v>5.9</v>
      </c>
      <c r="P259">
        <v>28.908000000000001</v>
      </c>
      <c r="Q259">
        <v>3.3860000000000001E-3</v>
      </c>
      <c r="R259">
        <v>6.3643999999999998</v>
      </c>
      <c r="S259">
        <v>84342000</v>
      </c>
      <c r="T259">
        <v>3</v>
      </c>
      <c r="U259" t="s">
        <v>821</v>
      </c>
      <c r="V259" t="s">
        <v>821</v>
      </c>
      <c r="W259" t="s">
        <v>822</v>
      </c>
      <c r="X259" t="s">
        <v>823</v>
      </c>
      <c r="Y259">
        <v>290</v>
      </c>
      <c r="Z259" s="3">
        <f t="shared" ref="Z259:Z322" si="20">AVERAGE(A259:C259)</f>
        <v>22.626766666666668</v>
      </c>
      <c r="AA259" s="3">
        <f t="shared" ref="AA259:AA322" si="21">AVERAGE(D259:F259)</f>
        <v>22.579599999999999</v>
      </c>
      <c r="AB259" s="3">
        <f t="shared" ref="AB259:AB322" si="22">AA259-Z259</f>
        <v>-4.7166666666669244E-2</v>
      </c>
      <c r="AC259">
        <f t="shared" ref="AC259:AC322" si="23">_xlfn.T.TEST(A259:C259,D259:F259,2,2)</f>
        <v>0.95119312020970381</v>
      </c>
      <c r="AD259">
        <f t="shared" ref="AD259:AD322" si="24">-LOG10(AC259)</f>
        <v>2.1731299543451817E-2</v>
      </c>
    </row>
    <row r="260" spans="1:30" x14ac:dyDescent="0.25">
      <c r="A260">
        <v>32.265099999999997</v>
      </c>
      <c r="B260">
        <v>32.4711</v>
      </c>
      <c r="C260">
        <v>32.150700000000001</v>
      </c>
      <c r="D260">
        <v>32.311199999999999</v>
      </c>
      <c r="E260">
        <v>32.636200000000002</v>
      </c>
      <c r="F260">
        <v>32.685699999999997</v>
      </c>
      <c r="J260">
        <v>26</v>
      </c>
      <c r="K260">
        <v>25</v>
      </c>
      <c r="L260">
        <v>25</v>
      </c>
      <c r="M260">
        <v>60.8</v>
      </c>
      <c r="N260">
        <v>60.8</v>
      </c>
      <c r="O260">
        <v>60.8</v>
      </c>
      <c r="P260">
        <v>38.746000000000002</v>
      </c>
      <c r="Q260">
        <v>0</v>
      </c>
      <c r="R260">
        <v>323.31</v>
      </c>
      <c r="S260">
        <v>56134000000</v>
      </c>
      <c r="T260">
        <v>273</v>
      </c>
      <c r="U260" t="s">
        <v>549</v>
      </c>
      <c r="V260" t="s">
        <v>549</v>
      </c>
      <c r="W260" t="s">
        <v>550</v>
      </c>
      <c r="X260" t="s">
        <v>551</v>
      </c>
      <c r="Y260">
        <v>202</v>
      </c>
      <c r="Z260" s="3">
        <f t="shared" si="20"/>
        <v>32.295633333333335</v>
      </c>
      <c r="AA260" s="3">
        <f t="shared" si="21"/>
        <v>32.544366666666669</v>
      </c>
      <c r="AB260" s="3">
        <f t="shared" si="22"/>
        <v>0.24873333333333392</v>
      </c>
      <c r="AC260">
        <f t="shared" si="23"/>
        <v>0.1732363227136722</v>
      </c>
      <c r="AD260">
        <f t="shared" si="24"/>
        <v>0.76136104361057699</v>
      </c>
    </row>
    <row r="261" spans="1:30" x14ac:dyDescent="0.25">
      <c r="A261">
        <v>21.93</v>
      </c>
      <c r="B261">
        <v>24.659099999999999</v>
      </c>
      <c r="C261">
        <v>23.338000000000001</v>
      </c>
      <c r="D261">
        <v>21.000299999999999</v>
      </c>
      <c r="E261">
        <v>24.241299999999999</v>
      </c>
      <c r="F261">
        <v>23.905100000000001</v>
      </c>
      <c r="J261">
        <v>9</v>
      </c>
      <c r="K261">
        <v>9</v>
      </c>
      <c r="L261">
        <v>9</v>
      </c>
      <c r="M261">
        <v>6.5</v>
      </c>
      <c r="N261">
        <v>6.5</v>
      </c>
      <c r="O261">
        <v>6.5</v>
      </c>
      <c r="P261">
        <v>217.17</v>
      </c>
      <c r="Q261">
        <v>0</v>
      </c>
      <c r="R261">
        <v>55.984999999999999</v>
      </c>
      <c r="S261">
        <v>154250000</v>
      </c>
      <c r="T261">
        <v>13</v>
      </c>
      <c r="U261" t="s">
        <v>827</v>
      </c>
      <c r="V261" t="s">
        <v>827</v>
      </c>
      <c r="W261" t="s">
        <v>828</v>
      </c>
      <c r="X261" t="s">
        <v>829</v>
      </c>
      <c r="Y261">
        <v>292</v>
      </c>
      <c r="Z261" s="3">
        <f t="shared" si="20"/>
        <v>23.309033333333332</v>
      </c>
      <c r="AA261" s="3">
        <f t="shared" si="21"/>
        <v>23.0489</v>
      </c>
      <c r="AB261" s="3">
        <f t="shared" si="22"/>
        <v>-0.26013333333333222</v>
      </c>
      <c r="AC261">
        <f t="shared" si="23"/>
        <v>0.85070448349721806</v>
      </c>
      <c r="AD261">
        <f t="shared" si="24"/>
        <v>7.02212783118603E-2</v>
      </c>
    </row>
    <row r="262" spans="1:30" x14ac:dyDescent="0.25">
      <c r="A262">
        <v>25.1</v>
      </c>
      <c r="B262">
        <v>25.162700000000001</v>
      </c>
      <c r="C262">
        <v>23.099299999999999</v>
      </c>
      <c r="D262">
        <v>24.4209</v>
      </c>
      <c r="E262">
        <v>24.709</v>
      </c>
      <c r="F262">
        <v>21.384</v>
      </c>
      <c r="J262">
        <v>6</v>
      </c>
      <c r="K262">
        <v>6</v>
      </c>
      <c r="L262">
        <v>6</v>
      </c>
      <c r="M262">
        <v>10</v>
      </c>
      <c r="N262">
        <v>10</v>
      </c>
      <c r="O262">
        <v>10</v>
      </c>
      <c r="P262">
        <v>90.98</v>
      </c>
      <c r="Q262">
        <v>0</v>
      </c>
      <c r="R262">
        <v>37.68</v>
      </c>
      <c r="S262">
        <v>218510000</v>
      </c>
      <c r="T262">
        <v>13</v>
      </c>
      <c r="U262" t="s">
        <v>830</v>
      </c>
      <c r="V262" t="s">
        <v>830</v>
      </c>
      <c r="W262" t="s">
        <v>831</v>
      </c>
      <c r="X262" t="s">
        <v>832</v>
      </c>
      <c r="Y262">
        <v>293</v>
      </c>
      <c r="Z262" s="3">
        <f t="shared" si="20"/>
        <v>24.453999999999997</v>
      </c>
      <c r="AA262" s="3">
        <f t="shared" si="21"/>
        <v>23.504633333333334</v>
      </c>
      <c r="AB262" s="3">
        <f t="shared" si="22"/>
        <v>-0.9493666666666627</v>
      </c>
      <c r="AC262">
        <f t="shared" si="23"/>
        <v>0.4934383855475879</v>
      </c>
      <c r="AD262">
        <f t="shared" si="24"/>
        <v>0.30676706890573807</v>
      </c>
    </row>
    <row r="263" spans="1:30" x14ac:dyDescent="0.25">
      <c r="A263">
        <v>30.738399999999999</v>
      </c>
      <c r="B263">
        <v>30.843900000000001</v>
      </c>
      <c r="C263">
        <v>29.856300000000001</v>
      </c>
      <c r="D263">
        <v>30.909300000000002</v>
      </c>
      <c r="E263">
        <v>31.1267</v>
      </c>
      <c r="F263">
        <v>30.92</v>
      </c>
      <c r="J263">
        <v>17</v>
      </c>
      <c r="K263">
        <v>17</v>
      </c>
      <c r="L263">
        <v>12</v>
      </c>
      <c r="M263">
        <v>55.9</v>
      </c>
      <c r="N263">
        <v>55.9</v>
      </c>
      <c r="O263">
        <v>39.6</v>
      </c>
      <c r="P263">
        <v>49.228999999999999</v>
      </c>
      <c r="Q263">
        <v>0</v>
      </c>
      <c r="R263">
        <v>323.31</v>
      </c>
      <c r="S263">
        <v>18885000000</v>
      </c>
      <c r="T263">
        <v>176</v>
      </c>
      <c r="U263" t="s">
        <v>936</v>
      </c>
      <c r="V263" t="s">
        <v>936</v>
      </c>
      <c r="W263" t="s">
        <v>937</v>
      </c>
      <c r="X263" t="s">
        <v>938</v>
      </c>
      <c r="Y263">
        <v>328</v>
      </c>
      <c r="Z263" s="3">
        <f t="shared" si="20"/>
        <v>30.479533333333336</v>
      </c>
      <c r="AA263" s="3">
        <f t="shared" si="21"/>
        <v>30.985333333333333</v>
      </c>
      <c r="AB263" s="3">
        <f t="shared" si="22"/>
        <v>0.50579999999999714</v>
      </c>
      <c r="AC263">
        <f t="shared" si="23"/>
        <v>0.19021437060231006</v>
      </c>
      <c r="AD263">
        <f t="shared" si="24"/>
        <v>0.72075667542424138</v>
      </c>
    </row>
    <row r="264" spans="1:30" x14ac:dyDescent="0.25">
      <c r="A264">
        <v>29.5563</v>
      </c>
      <c r="B264">
        <v>29.549800000000001</v>
      </c>
      <c r="C264">
        <v>29.960899999999999</v>
      </c>
      <c r="D264">
        <v>29.825800000000001</v>
      </c>
      <c r="E264">
        <v>29.9589</v>
      </c>
      <c r="F264">
        <v>29.937799999999999</v>
      </c>
      <c r="J264">
        <v>11</v>
      </c>
      <c r="K264">
        <v>11</v>
      </c>
      <c r="L264">
        <v>10</v>
      </c>
      <c r="M264">
        <v>46.3</v>
      </c>
      <c r="N264">
        <v>46.3</v>
      </c>
      <c r="O264">
        <v>46.3</v>
      </c>
      <c r="P264">
        <v>19.329000000000001</v>
      </c>
      <c r="Q264">
        <v>0</v>
      </c>
      <c r="R264">
        <v>126.86</v>
      </c>
      <c r="S264">
        <v>9188600000</v>
      </c>
      <c r="T264">
        <v>75</v>
      </c>
      <c r="U264" t="s">
        <v>1634</v>
      </c>
      <c r="V264" t="s">
        <v>1634</v>
      </c>
      <c r="W264" t="s">
        <v>1635</v>
      </c>
      <c r="X264" t="s">
        <v>1636</v>
      </c>
      <c r="Y264">
        <v>559</v>
      </c>
      <c r="Z264" s="3">
        <f t="shared" si="20"/>
        <v>29.688999999999997</v>
      </c>
      <c r="AA264" s="3">
        <f t="shared" si="21"/>
        <v>29.907499999999999</v>
      </c>
      <c r="AB264" s="3">
        <f t="shared" si="22"/>
        <v>0.21850000000000236</v>
      </c>
      <c r="AC264">
        <f t="shared" si="23"/>
        <v>0.19894768259033666</v>
      </c>
      <c r="AD264">
        <f t="shared" si="24"/>
        <v>0.70126111529663659</v>
      </c>
    </row>
    <row r="265" spans="1:30" x14ac:dyDescent="0.25">
      <c r="A265">
        <v>24.847899999999999</v>
      </c>
      <c r="B265">
        <v>24.913</v>
      </c>
      <c r="C265">
        <v>22.307200000000002</v>
      </c>
      <c r="D265">
        <v>25.5504</v>
      </c>
      <c r="E265">
        <v>25.059000000000001</v>
      </c>
      <c r="F265">
        <v>25.473500000000001</v>
      </c>
      <c r="J265">
        <v>7</v>
      </c>
      <c r="K265">
        <v>7</v>
      </c>
      <c r="L265">
        <v>7</v>
      </c>
      <c r="M265">
        <v>15.9</v>
      </c>
      <c r="N265">
        <v>15.9</v>
      </c>
      <c r="O265">
        <v>15.9</v>
      </c>
      <c r="P265">
        <v>59.875</v>
      </c>
      <c r="Q265">
        <v>0</v>
      </c>
      <c r="R265">
        <v>55.743000000000002</v>
      </c>
      <c r="S265">
        <v>368480000</v>
      </c>
      <c r="T265">
        <v>14</v>
      </c>
      <c r="U265" t="s">
        <v>2736</v>
      </c>
      <c r="V265" t="s">
        <v>2736</v>
      </c>
      <c r="W265" t="s">
        <v>2737</v>
      </c>
      <c r="X265" t="s">
        <v>2738</v>
      </c>
      <c r="Y265">
        <v>935</v>
      </c>
      <c r="Z265" s="3">
        <f t="shared" si="20"/>
        <v>24.0227</v>
      </c>
      <c r="AA265" s="3">
        <f t="shared" si="21"/>
        <v>25.360966666666666</v>
      </c>
      <c r="AB265" s="3">
        <f t="shared" si="22"/>
        <v>1.3382666666666658</v>
      </c>
      <c r="AC265">
        <f t="shared" si="23"/>
        <v>0.19940574733906608</v>
      </c>
      <c r="AD265">
        <f t="shared" si="24"/>
        <v>0.7002623284633257</v>
      </c>
    </row>
    <row r="266" spans="1:30" x14ac:dyDescent="0.25">
      <c r="A266">
        <v>23.8995</v>
      </c>
      <c r="B266">
        <v>24.7117</v>
      </c>
      <c r="C266">
        <v>23.884699999999999</v>
      </c>
      <c r="D266">
        <v>24.346900000000002</v>
      </c>
      <c r="E266">
        <v>24.834700000000002</v>
      </c>
      <c r="F266">
        <v>24.742000000000001</v>
      </c>
      <c r="J266">
        <v>6</v>
      </c>
      <c r="K266">
        <v>6</v>
      </c>
      <c r="L266">
        <v>6</v>
      </c>
      <c r="M266">
        <v>9.6999999999999993</v>
      </c>
      <c r="N266">
        <v>9.6999999999999993</v>
      </c>
      <c r="O266">
        <v>9.6999999999999993</v>
      </c>
      <c r="P266">
        <v>117.8</v>
      </c>
      <c r="Q266">
        <v>0</v>
      </c>
      <c r="R266">
        <v>40.119999999999997</v>
      </c>
      <c r="S266">
        <v>250230000</v>
      </c>
      <c r="T266">
        <v>12</v>
      </c>
      <c r="U266" t="s">
        <v>1067</v>
      </c>
      <c r="V266" t="s">
        <v>1067</v>
      </c>
      <c r="W266" t="s">
        <v>1068</v>
      </c>
      <c r="X266" t="s">
        <v>1069</v>
      </c>
      <c r="Y266">
        <v>374</v>
      </c>
      <c r="Z266" s="3">
        <f t="shared" si="20"/>
        <v>24.165299999999998</v>
      </c>
      <c r="AA266" s="3">
        <f t="shared" si="21"/>
        <v>24.641200000000001</v>
      </c>
      <c r="AB266" s="3">
        <f t="shared" si="22"/>
        <v>0.47590000000000288</v>
      </c>
      <c r="AC266">
        <f t="shared" si="23"/>
        <v>0.20127595240118884</v>
      </c>
      <c r="AD266">
        <f t="shared" si="24"/>
        <v>0.69620810967830404</v>
      </c>
    </row>
    <row r="267" spans="1:30" x14ac:dyDescent="0.25">
      <c r="A267">
        <v>26.7437</v>
      </c>
      <c r="B267">
        <v>26.0762</v>
      </c>
      <c r="C267">
        <v>26.7605</v>
      </c>
      <c r="D267">
        <v>26.553699999999999</v>
      </c>
      <c r="E267">
        <v>26.2273</v>
      </c>
      <c r="F267">
        <v>26.259599999999999</v>
      </c>
      <c r="J267">
        <v>11</v>
      </c>
      <c r="K267">
        <v>11</v>
      </c>
      <c r="L267">
        <v>11</v>
      </c>
      <c r="M267">
        <v>39.299999999999997</v>
      </c>
      <c r="N267">
        <v>39.299999999999997</v>
      </c>
      <c r="O267">
        <v>39.299999999999997</v>
      </c>
      <c r="P267">
        <v>54.415999999999997</v>
      </c>
      <c r="Q267">
        <v>0</v>
      </c>
      <c r="R267">
        <v>117.93</v>
      </c>
      <c r="S267">
        <v>875000000</v>
      </c>
      <c r="T267">
        <v>27</v>
      </c>
      <c r="U267" t="s">
        <v>845</v>
      </c>
      <c r="V267" t="s">
        <v>845</v>
      </c>
      <c r="W267" t="s">
        <v>846</v>
      </c>
      <c r="X267" t="s">
        <v>847</v>
      </c>
      <c r="Y267">
        <v>298</v>
      </c>
      <c r="Z267" s="3">
        <f t="shared" si="20"/>
        <v>26.526799999999998</v>
      </c>
      <c r="AA267" s="3">
        <f t="shared" si="21"/>
        <v>26.346866666666667</v>
      </c>
      <c r="AB267" s="3">
        <f t="shared" si="22"/>
        <v>-0.17993333333333084</v>
      </c>
      <c r="AC267">
        <f t="shared" si="23"/>
        <v>0.50849565424382215</v>
      </c>
      <c r="AD267">
        <f t="shared" si="24"/>
        <v>0.29371275433610894</v>
      </c>
    </row>
    <row r="268" spans="1:30" x14ac:dyDescent="0.25">
      <c r="A268">
        <v>25.2942</v>
      </c>
      <c r="B268">
        <v>25.295400000000001</v>
      </c>
      <c r="C268">
        <v>23.013200000000001</v>
      </c>
      <c r="D268">
        <v>25.963200000000001</v>
      </c>
      <c r="E268">
        <v>25.6249</v>
      </c>
      <c r="F268">
        <v>25.4971</v>
      </c>
      <c r="J268">
        <v>6</v>
      </c>
      <c r="K268">
        <v>6</v>
      </c>
      <c r="L268">
        <v>6</v>
      </c>
      <c r="M268">
        <v>32.5</v>
      </c>
      <c r="N268">
        <v>32.5</v>
      </c>
      <c r="O268">
        <v>32.5</v>
      </c>
      <c r="P268">
        <v>30.54</v>
      </c>
      <c r="Q268">
        <v>0</v>
      </c>
      <c r="R268">
        <v>51.853000000000002</v>
      </c>
      <c r="S268">
        <v>477060000</v>
      </c>
      <c r="T268">
        <v>19</v>
      </c>
      <c r="U268" t="s">
        <v>1778</v>
      </c>
      <c r="V268" t="s">
        <v>1778</v>
      </c>
      <c r="W268" t="s">
        <v>1779</v>
      </c>
      <c r="X268" t="s">
        <v>1780</v>
      </c>
      <c r="Y268">
        <v>607</v>
      </c>
      <c r="Z268" s="3">
        <f t="shared" si="20"/>
        <v>24.534266666666667</v>
      </c>
      <c r="AA268" s="3">
        <f t="shared" si="21"/>
        <v>25.695066666666666</v>
      </c>
      <c r="AB268" s="3">
        <f t="shared" si="22"/>
        <v>1.1607999999999983</v>
      </c>
      <c r="AC268">
        <f t="shared" si="23"/>
        <v>0.20765398212377967</v>
      </c>
      <c r="AD268">
        <f t="shared" si="24"/>
        <v>0.68265973612741671</v>
      </c>
    </row>
    <row r="269" spans="1:30" x14ac:dyDescent="0.25">
      <c r="A269">
        <v>25.465900000000001</v>
      </c>
      <c r="B269">
        <v>25.871099999999998</v>
      </c>
      <c r="C269">
        <v>28.2852</v>
      </c>
      <c r="D269">
        <v>26.2119</v>
      </c>
      <c r="E269">
        <v>26.261199999999999</v>
      </c>
      <c r="F269">
        <v>26.711099999999998</v>
      </c>
      <c r="J269">
        <v>9</v>
      </c>
      <c r="K269">
        <v>9</v>
      </c>
      <c r="L269">
        <v>9</v>
      </c>
      <c r="M269">
        <v>35.1</v>
      </c>
      <c r="N269">
        <v>35.1</v>
      </c>
      <c r="O269">
        <v>35.1</v>
      </c>
      <c r="P269">
        <v>24.260999999999999</v>
      </c>
      <c r="Q269">
        <v>0</v>
      </c>
      <c r="R269">
        <v>196.43</v>
      </c>
      <c r="S269">
        <v>1095300000</v>
      </c>
      <c r="T269">
        <v>25</v>
      </c>
      <c r="U269" t="s">
        <v>851</v>
      </c>
      <c r="V269" t="s">
        <v>851</v>
      </c>
      <c r="W269" t="s">
        <v>852</v>
      </c>
      <c r="X269" t="s">
        <v>853</v>
      </c>
      <c r="Y269">
        <v>300</v>
      </c>
      <c r="Z269" s="3">
        <f t="shared" si="20"/>
        <v>26.540733333333336</v>
      </c>
      <c r="AA269" s="3">
        <f t="shared" si="21"/>
        <v>26.394733333333335</v>
      </c>
      <c r="AB269" s="3">
        <f t="shared" si="22"/>
        <v>-0.1460000000000008</v>
      </c>
      <c r="AC269">
        <f t="shared" si="23"/>
        <v>0.87822739085284551</v>
      </c>
      <c r="AD269">
        <f t="shared" si="24"/>
        <v>5.6393021899431857E-2</v>
      </c>
    </row>
    <row r="270" spans="1:30" x14ac:dyDescent="0.25">
      <c r="A270">
        <v>21.922000000000001</v>
      </c>
      <c r="B270">
        <v>21.622900000000001</v>
      </c>
      <c r="C270">
        <v>22.684999999999999</v>
      </c>
      <c r="D270">
        <v>22.985299999999999</v>
      </c>
      <c r="E270">
        <v>22.152200000000001</v>
      </c>
      <c r="F270">
        <v>22.937000000000001</v>
      </c>
      <c r="J270">
        <v>2</v>
      </c>
      <c r="K270">
        <v>2</v>
      </c>
      <c r="L270">
        <v>2</v>
      </c>
      <c r="M270">
        <v>2.6</v>
      </c>
      <c r="N270">
        <v>2.6</v>
      </c>
      <c r="O270">
        <v>2.6</v>
      </c>
      <c r="P270">
        <v>101.27</v>
      </c>
      <c r="Q270">
        <v>0</v>
      </c>
      <c r="R270">
        <v>12.007999999999999</v>
      </c>
      <c r="S270">
        <v>79745000</v>
      </c>
      <c r="T270">
        <v>3</v>
      </c>
      <c r="U270" t="s">
        <v>2876</v>
      </c>
      <c r="V270" t="s">
        <v>2876</v>
      </c>
      <c r="W270" t="s">
        <v>2877</v>
      </c>
      <c r="X270" t="s">
        <v>2878</v>
      </c>
      <c r="Y270">
        <v>981</v>
      </c>
      <c r="Z270" s="3">
        <f t="shared" si="20"/>
        <v>22.076633333333334</v>
      </c>
      <c r="AA270" s="3">
        <f t="shared" si="21"/>
        <v>22.691500000000001</v>
      </c>
      <c r="AB270" s="3">
        <f t="shared" si="22"/>
        <v>0.61486666666666778</v>
      </c>
      <c r="AC270">
        <f t="shared" si="23"/>
        <v>0.21328633632101182</v>
      </c>
      <c r="AD270">
        <f t="shared" si="24"/>
        <v>0.6710369656966505</v>
      </c>
    </row>
    <row r="271" spans="1:30" x14ac:dyDescent="0.25">
      <c r="A271">
        <v>22.424600000000002</v>
      </c>
      <c r="B271">
        <v>24.421099999999999</v>
      </c>
      <c r="C271">
        <v>23.2913</v>
      </c>
      <c r="D271">
        <v>24.949200000000001</v>
      </c>
      <c r="E271">
        <v>24.331199999999999</v>
      </c>
      <c r="F271">
        <v>23.794699999999999</v>
      </c>
      <c r="J271">
        <v>6</v>
      </c>
      <c r="K271">
        <v>6</v>
      </c>
      <c r="L271">
        <v>6</v>
      </c>
      <c r="M271">
        <v>9.6</v>
      </c>
      <c r="N271">
        <v>9.6</v>
      </c>
      <c r="O271">
        <v>9.6</v>
      </c>
      <c r="P271">
        <v>103.06</v>
      </c>
      <c r="Q271">
        <v>0</v>
      </c>
      <c r="R271">
        <v>43.728999999999999</v>
      </c>
      <c r="S271">
        <v>191330000</v>
      </c>
      <c r="T271">
        <v>8</v>
      </c>
      <c r="U271" t="s">
        <v>651</v>
      </c>
      <c r="V271" t="s">
        <v>652</v>
      </c>
      <c r="W271" t="s">
        <v>653</v>
      </c>
      <c r="X271" t="s">
        <v>654</v>
      </c>
      <c r="Y271">
        <v>235</v>
      </c>
      <c r="Z271" s="3">
        <f t="shared" si="20"/>
        <v>23.379000000000001</v>
      </c>
      <c r="AA271" s="3">
        <f t="shared" si="21"/>
        <v>24.358366666666665</v>
      </c>
      <c r="AB271" s="3">
        <f t="shared" si="22"/>
        <v>0.97936666666666383</v>
      </c>
      <c r="AC271">
        <f t="shared" si="23"/>
        <v>0.21612939908068945</v>
      </c>
      <c r="AD271">
        <f t="shared" si="24"/>
        <v>0.66528615403253488</v>
      </c>
    </row>
    <row r="272" spans="1:30" x14ac:dyDescent="0.25">
      <c r="A272">
        <v>22.025700000000001</v>
      </c>
      <c r="B272">
        <v>21.839700000000001</v>
      </c>
      <c r="C272">
        <v>22.614999999999998</v>
      </c>
      <c r="D272">
        <v>22.6647</v>
      </c>
      <c r="E272">
        <v>21.193899999999999</v>
      </c>
      <c r="F272">
        <v>19.831399999999999</v>
      </c>
      <c r="J272">
        <v>1</v>
      </c>
      <c r="K272">
        <v>1</v>
      </c>
      <c r="L272">
        <v>1</v>
      </c>
      <c r="M272">
        <v>1.8</v>
      </c>
      <c r="N272">
        <v>1.8</v>
      </c>
      <c r="O272">
        <v>1.8</v>
      </c>
      <c r="P272">
        <v>83.433999999999997</v>
      </c>
      <c r="Q272">
        <v>1.2091999999999999E-3</v>
      </c>
      <c r="R272">
        <v>6.9238</v>
      </c>
      <c r="S272">
        <v>5175600</v>
      </c>
      <c r="T272">
        <v>1</v>
      </c>
      <c r="U272" t="s">
        <v>861</v>
      </c>
      <c r="V272" t="s">
        <v>861</v>
      </c>
      <c r="W272" t="s">
        <v>862</v>
      </c>
      <c r="X272" t="s">
        <v>863</v>
      </c>
      <c r="Y272">
        <v>303</v>
      </c>
      <c r="Z272" s="3">
        <f t="shared" si="20"/>
        <v>22.160133333333334</v>
      </c>
      <c r="AA272" s="3">
        <f t="shared" si="21"/>
        <v>21.23</v>
      </c>
      <c r="AB272" s="3">
        <f t="shared" si="22"/>
        <v>-0.93013333333333392</v>
      </c>
      <c r="AC272">
        <f t="shared" si="23"/>
        <v>0.33572112961661854</v>
      </c>
      <c r="AD272">
        <f t="shared" si="24"/>
        <v>0.474021324265477</v>
      </c>
    </row>
    <row r="273" spans="1:30" x14ac:dyDescent="0.25">
      <c r="A273">
        <v>22.803699999999999</v>
      </c>
      <c r="B273">
        <v>25.851400000000002</v>
      </c>
      <c r="C273">
        <v>22.506499999999999</v>
      </c>
      <c r="D273">
        <v>25.224799999999998</v>
      </c>
      <c r="E273">
        <v>25.602900000000002</v>
      </c>
      <c r="F273">
        <v>25.0655</v>
      </c>
      <c r="J273">
        <v>5</v>
      </c>
      <c r="K273">
        <v>5</v>
      </c>
      <c r="L273">
        <v>5</v>
      </c>
      <c r="M273">
        <v>11.6</v>
      </c>
      <c r="N273">
        <v>11.6</v>
      </c>
      <c r="O273">
        <v>11.6</v>
      </c>
      <c r="P273">
        <v>56.65</v>
      </c>
      <c r="Q273">
        <v>0</v>
      </c>
      <c r="R273">
        <v>28.699000000000002</v>
      </c>
      <c r="S273">
        <v>412410000</v>
      </c>
      <c r="T273">
        <v>16</v>
      </c>
      <c r="U273" t="s">
        <v>153</v>
      </c>
      <c r="V273" t="s">
        <v>153</v>
      </c>
      <c r="W273" t="s">
        <v>154</v>
      </c>
      <c r="X273" t="s">
        <v>155</v>
      </c>
      <c r="Y273">
        <v>73</v>
      </c>
      <c r="Z273" s="3">
        <f t="shared" si="20"/>
        <v>23.720533333333336</v>
      </c>
      <c r="AA273" s="3">
        <f t="shared" si="21"/>
        <v>25.297733333333337</v>
      </c>
      <c r="AB273" s="3">
        <f t="shared" si="22"/>
        <v>1.5772000000000013</v>
      </c>
      <c r="AC273">
        <f t="shared" si="23"/>
        <v>0.21821677985357493</v>
      </c>
      <c r="AD273">
        <f t="shared" si="24"/>
        <v>0.6611118572416087</v>
      </c>
    </row>
    <row r="274" spans="1:30" x14ac:dyDescent="0.25">
      <c r="A274">
        <v>22.6294</v>
      </c>
      <c r="B274">
        <v>25.0367</v>
      </c>
      <c r="C274">
        <v>24.871400000000001</v>
      </c>
      <c r="D274">
        <v>25.683700000000002</v>
      </c>
      <c r="E274">
        <v>25.0428</v>
      </c>
      <c r="F274">
        <v>25.300599999999999</v>
      </c>
      <c r="J274">
        <v>7</v>
      </c>
      <c r="K274">
        <v>7</v>
      </c>
      <c r="L274">
        <v>7</v>
      </c>
      <c r="M274">
        <v>11.4</v>
      </c>
      <c r="N274">
        <v>11.4</v>
      </c>
      <c r="O274">
        <v>11.4</v>
      </c>
      <c r="P274">
        <v>92.48</v>
      </c>
      <c r="Q274">
        <v>0</v>
      </c>
      <c r="R274">
        <v>43.286000000000001</v>
      </c>
      <c r="S274">
        <v>376480000</v>
      </c>
      <c r="T274">
        <v>12</v>
      </c>
      <c r="U274" t="s">
        <v>1306</v>
      </c>
      <c r="V274" t="s">
        <v>1306</v>
      </c>
      <c r="W274" t="s">
        <v>1307</v>
      </c>
      <c r="X274" t="s">
        <v>1308</v>
      </c>
      <c r="Y274">
        <v>453</v>
      </c>
      <c r="Z274" s="3">
        <f t="shared" si="20"/>
        <v>24.179166666666664</v>
      </c>
      <c r="AA274" s="3">
        <f t="shared" si="21"/>
        <v>25.342366666666667</v>
      </c>
      <c r="AB274" s="3">
        <f t="shared" si="22"/>
        <v>1.1632000000000033</v>
      </c>
      <c r="AC274">
        <f t="shared" si="23"/>
        <v>0.21885007501628448</v>
      </c>
      <c r="AD274">
        <f t="shared" si="24"/>
        <v>0.6598533001856498</v>
      </c>
    </row>
    <row r="275" spans="1:30" x14ac:dyDescent="0.25">
      <c r="A275">
        <v>21.796800000000001</v>
      </c>
      <c r="B275">
        <v>22.826599999999999</v>
      </c>
      <c r="C275">
        <v>23.450700000000001</v>
      </c>
      <c r="D275">
        <v>22.056100000000001</v>
      </c>
      <c r="E275">
        <v>21.792100000000001</v>
      </c>
      <c r="F275">
        <v>22.6663</v>
      </c>
      <c r="J275">
        <v>1</v>
      </c>
      <c r="K275">
        <v>1</v>
      </c>
      <c r="L275">
        <v>1</v>
      </c>
      <c r="M275">
        <v>3.5</v>
      </c>
      <c r="N275">
        <v>3.5</v>
      </c>
      <c r="O275">
        <v>3.5</v>
      </c>
      <c r="P275">
        <v>40.633000000000003</v>
      </c>
      <c r="Q275">
        <v>2.3668999999999999E-3</v>
      </c>
      <c r="R275">
        <v>6.6749000000000001</v>
      </c>
      <c r="S275">
        <v>39718000</v>
      </c>
      <c r="T275">
        <v>4</v>
      </c>
      <c r="U275" t="s">
        <v>870</v>
      </c>
      <c r="V275" t="s">
        <v>870</v>
      </c>
      <c r="W275" t="s">
        <v>871</v>
      </c>
      <c r="X275" t="s">
        <v>872</v>
      </c>
      <c r="Y275">
        <v>306</v>
      </c>
      <c r="Z275" s="3">
        <f t="shared" si="20"/>
        <v>22.691366666666667</v>
      </c>
      <c r="AA275" s="3">
        <f t="shared" si="21"/>
        <v>22.171499999999998</v>
      </c>
      <c r="AB275" s="3">
        <f t="shared" si="22"/>
        <v>-0.51986666666666892</v>
      </c>
      <c r="AC275">
        <f t="shared" si="23"/>
        <v>0.39596232025668099</v>
      </c>
      <c r="AD275">
        <f t="shared" si="24"/>
        <v>0.40234613953706783</v>
      </c>
    </row>
    <row r="276" spans="1:30" x14ac:dyDescent="0.25">
      <c r="A276">
        <v>22.820699999999999</v>
      </c>
      <c r="B276">
        <v>24.9297</v>
      </c>
      <c r="C276">
        <v>22.493300000000001</v>
      </c>
      <c r="D276">
        <v>24.601900000000001</v>
      </c>
      <c r="E276">
        <v>24.219799999999999</v>
      </c>
      <c r="F276">
        <v>24.8338</v>
      </c>
      <c r="J276">
        <v>6</v>
      </c>
      <c r="K276">
        <v>6</v>
      </c>
      <c r="L276">
        <v>6</v>
      </c>
      <c r="M276">
        <v>9.8000000000000007</v>
      </c>
      <c r="N276">
        <v>9.8000000000000007</v>
      </c>
      <c r="O276">
        <v>9.8000000000000007</v>
      </c>
      <c r="P276">
        <v>90.254000000000005</v>
      </c>
      <c r="Q276">
        <v>0</v>
      </c>
      <c r="R276">
        <v>35.423000000000002</v>
      </c>
      <c r="S276">
        <v>236950000</v>
      </c>
      <c r="T276">
        <v>14</v>
      </c>
      <c r="U276" t="s">
        <v>162</v>
      </c>
      <c r="V276" t="s">
        <v>162</v>
      </c>
      <c r="W276" t="s">
        <v>163</v>
      </c>
      <c r="X276" t="s">
        <v>164</v>
      </c>
      <c r="Y276">
        <v>76</v>
      </c>
      <c r="Z276" s="3">
        <f t="shared" si="20"/>
        <v>23.414566666666669</v>
      </c>
      <c r="AA276" s="3">
        <f t="shared" si="21"/>
        <v>24.551833333333335</v>
      </c>
      <c r="AB276" s="3">
        <f t="shared" si="22"/>
        <v>1.1372666666666653</v>
      </c>
      <c r="AC276">
        <f t="shared" si="23"/>
        <v>0.22057741974433778</v>
      </c>
      <c r="AD276">
        <f t="shared" si="24"/>
        <v>0.65643894784485801</v>
      </c>
    </row>
    <row r="277" spans="1:30" x14ac:dyDescent="0.25">
      <c r="A277">
        <v>21.74</v>
      </c>
      <c r="B277">
        <v>25.780999999999999</v>
      </c>
      <c r="C277">
        <v>26.0029</v>
      </c>
      <c r="D277">
        <v>26.6294</v>
      </c>
      <c r="E277">
        <v>26.464400000000001</v>
      </c>
      <c r="F277">
        <v>26.4206</v>
      </c>
      <c r="J277">
        <v>6</v>
      </c>
      <c r="K277">
        <v>6</v>
      </c>
      <c r="L277">
        <v>6</v>
      </c>
      <c r="M277">
        <v>13.1</v>
      </c>
      <c r="N277">
        <v>13.1</v>
      </c>
      <c r="O277">
        <v>13.1</v>
      </c>
      <c r="P277">
        <v>68.477000000000004</v>
      </c>
      <c r="Q277">
        <v>0</v>
      </c>
      <c r="R277">
        <v>111.61</v>
      </c>
      <c r="S277">
        <v>840060000</v>
      </c>
      <c r="T277">
        <v>26</v>
      </c>
      <c r="U277" t="s">
        <v>1668</v>
      </c>
      <c r="V277" t="s">
        <v>1668</v>
      </c>
      <c r="W277" t="s">
        <v>1669</v>
      </c>
      <c r="X277" t="s">
        <v>1670</v>
      </c>
      <c r="Y277">
        <v>570</v>
      </c>
      <c r="Z277" s="3">
        <f t="shared" si="20"/>
        <v>24.507966666666665</v>
      </c>
      <c r="AA277" s="3">
        <f t="shared" si="21"/>
        <v>26.504799999999999</v>
      </c>
      <c r="AB277" s="3">
        <f t="shared" si="22"/>
        <v>1.9968333333333348</v>
      </c>
      <c r="AC277">
        <f t="shared" si="23"/>
        <v>0.22335105548200471</v>
      </c>
      <c r="AD277">
        <f t="shared" si="24"/>
        <v>0.65101199085756778</v>
      </c>
    </row>
    <row r="278" spans="1:30" x14ac:dyDescent="0.25">
      <c r="A278">
        <v>23.525600000000001</v>
      </c>
      <c r="B278">
        <v>23.681899999999999</v>
      </c>
      <c r="C278">
        <v>23.7133</v>
      </c>
      <c r="D278">
        <v>23.58</v>
      </c>
      <c r="E278">
        <v>23.842099999999999</v>
      </c>
      <c r="F278">
        <v>23.427399999999999</v>
      </c>
      <c r="J278">
        <v>4</v>
      </c>
      <c r="K278">
        <v>4</v>
      </c>
      <c r="L278">
        <v>4</v>
      </c>
      <c r="M278">
        <v>11.5</v>
      </c>
      <c r="N278">
        <v>11.5</v>
      </c>
      <c r="O278">
        <v>11.5</v>
      </c>
      <c r="P278">
        <v>68.137</v>
      </c>
      <c r="Q278">
        <v>0</v>
      </c>
      <c r="R278">
        <v>29.83</v>
      </c>
      <c r="S278">
        <v>114990000</v>
      </c>
      <c r="T278">
        <v>7</v>
      </c>
      <c r="U278" t="s">
        <v>879</v>
      </c>
      <c r="V278" t="s">
        <v>879</v>
      </c>
      <c r="W278" t="s">
        <v>880</v>
      </c>
      <c r="X278" t="s">
        <v>881</v>
      </c>
      <c r="Y278">
        <v>309</v>
      </c>
      <c r="Z278" s="3">
        <f t="shared" si="20"/>
        <v>23.640266666666665</v>
      </c>
      <c r="AA278" s="3">
        <f t="shared" si="21"/>
        <v>23.616500000000002</v>
      </c>
      <c r="AB278" s="3">
        <f t="shared" si="22"/>
        <v>-2.3766666666663383E-2</v>
      </c>
      <c r="AC278">
        <f t="shared" si="23"/>
        <v>0.86812350778672154</v>
      </c>
      <c r="AD278">
        <f t="shared" si="24"/>
        <v>6.1418483424341905E-2</v>
      </c>
    </row>
    <row r="279" spans="1:30" x14ac:dyDescent="0.25">
      <c r="A279">
        <v>27.1663</v>
      </c>
      <c r="B279">
        <v>27.314399999999999</v>
      </c>
      <c r="C279">
        <v>26.555599999999998</v>
      </c>
      <c r="D279">
        <v>27.034099999999999</v>
      </c>
      <c r="E279">
        <v>27.6738</v>
      </c>
      <c r="F279">
        <v>27.674399999999999</v>
      </c>
      <c r="J279">
        <v>12</v>
      </c>
      <c r="K279">
        <v>12</v>
      </c>
      <c r="L279">
        <v>12</v>
      </c>
      <c r="M279">
        <v>55.2</v>
      </c>
      <c r="N279">
        <v>55.2</v>
      </c>
      <c r="O279">
        <v>55.2</v>
      </c>
      <c r="P279">
        <v>34.273000000000003</v>
      </c>
      <c r="Q279">
        <v>0</v>
      </c>
      <c r="R279">
        <v>176.74</v>
      </c>
      <c r="S279">
        <v>1562100000</v>
      </c>
      <c r="T279">
        <v>41</v>
      </c>
      <c r="U279" t="s">
        <v>434</v>
      </c>
      <c r="V279" t="s">
        <v>434</v>
      </c>
      <c r="W279" t="s">
        <v>435</v>
      </c>
      <c r="X279" t="s">
        <v>436</v>
      </c>
      <c r="Y279">
        <v>165</v>
      </c>
      <c r="Z279" s="3">
        <f t="shared" si="20"/>
        <v>27.0121</v>
      </c>
      <c r="AA279" s="3">
        <f t="shared" si="21"/>
        <v>27.460766666666661</v>
      </c>
      <c r="AB279" s="3">
        <f t="shared" si="22"/>
        <v>0.44866666666666077</v>
      </c>
      <c r="AC279">
        <f t="shared" si="23"/>
        <v>0.22786926460090631</v>
      </c>
      <c r="AD279">
        <f t="shared" si="24"/>
        <v>0.64231424925753611</v>
      </c>
    </row>
    <row r="280" spans="1:30" x14ac:dyDescent="0.25">
      <c r="A280">
        <v>21.621300000000002</v>
      </c>
      <c r="B280">
        <v>21.447099999999999</v>
      </c>
      <c r="C280">
        <v>22.333500000000001</v>
      </c>
      <c r="D280">
        <v>22.005700000000001</v>
      </c>
      <c r="E280">
        <v>22.349</v>
      </c>
      <c r="F280">
        <v>24.281199999999998</v>
      </c>
      <c r="J280">
        <v>3</v>
      </c>
      <c r="K280">
        <v>3</v>
      </c>
      <c r="L280">
        <v>3</v>
      </c>
      <c r="M280">
        <v>15</v>
      </c>
      <c r="N280">
        <v>15</v>
      </c>
      <c r="O280">
        <v>15</v>
      </c>
      <c r="P280">
        <v>32.935000000000002</v>
      </c>
      <c r="Q280">
        <v>0</v>
      </c>
      <c r="R280">
        <v>20.350000000000001</v>
      </c>
      <c r="S280">
        <v>198500000</v>
      </c>
      <c r="T280">
        <v>2</v>
      </c>
      <c r="U280" t="s">
        <v>2232</v>
      </c>
      <c r="V280" t="s">
        <v>2232</v>
      </c>
      <c r="W280" t="s">
        <v>2233</v>
      </c>
      <c r="X280" t="s">
        <v>2234</v>
      </c>
      <c r="Y280">
        <v>760</v>
      </c>
      <c r="Z280" s="3">
        <f t="shared" si="20"/>
        <v>21.800633333333334</v>
      </c>
      <c r="AA280" s="3">
        <f t="shared" si="21"/>
        <v>22.87863333333333</v>
      </c>
      <c r="AB280" s="3">
        <f t="shared" si="22"/>
        <v>1.0779999999999959</v>
      </c>
      <c r="AC280">
        <f t="shared" si="23"/>
        <v>0.22823652894557292</v>
      </c>
      <c r="AD280">
        <f t="shared" si="24"/>
        <v>0.64161484611459219</v>
      </c>
    </row>
    <row r="281" spans="1:30" x14ac:dyDescent="0.25">
      <c r="A281">
        <v>25.139700000000001</v>
      </c>
      <c r="B281">
        <v>25.7117</v>
      </c>
      <c r="C281">
        <v>25.169499999999999</v>
      </c>
      <c r="D281">
        <v>24.579599999999999</v>
      </c>
      <c r="E281">
        <v>25.464099999999998</v>
      </c>
      <c r="F281">
        <v>20.7788</v>
      </c>
      <c r="J281">
        <v>5</v>
      </c>
      <c r="K281">
        <v>5</v>
      </c>
      <c r="L281">
        <v>5</v>
      </c>
      <c r="M281">
        <v>11.1</v>
      </c>
      <c r="N281">
        <v>11.1</v>
      </c>
      <c r="O281">
        <v>11.1</v>
      </c>
      <c r="P281">
        <v>67.566999999999993</v>
      </c>
      <c r="Q281">
        <v>0</v>
      </c>
      <c r="R281">
        <v>31.4</v>
      </c>
      <c r="S281">
        <v>365370000</v>
      </c>
      <c r="T281">
        <v>8</v>
      </c>
      <c r="U281" t="s">
        <v>888</v>
      </c>
      <c r="V281" t="s">
        <v>888</v>
      </c>
      <c r="W281" t="s">
        <v>889</v>
      </c>
      <c r="X281" t="s">
        <v>890</v>
      </c>
      <c r="Y281">
        <v>312</v>
      </c>
      <c r="Z281" s="3">
        <f t="shared" si="20"/>
        <v>25.340299999999999</v>
      </c>
      <c r="AA281" s="3">
        <f t="shared" si="21"/>
        <v>23.607500000000002</v>
      </c>
      <c r="AB281" s="3">
        <f t="shared" si="22"/>
        <v>-1.7327999999999975</v>
      </c>
      <c r="AC281">
        <f t="shared" si="23"/>
        <v>0.29784802131023991</v>
      </c>
      <c r="AD281">
        <f t="shared" si="24"/>
        <v>0.52600528069825248</v>
      </c>
    </row>
    <row r="282" spans="1:30" x14ac:dyDescent="0.25">
      <c r="A282">
        <v>22.9741</v>
      </c>
      <c r="B282">
        <v>22.182700000000001</v>
      </c>
      <c r="C282">
        <v>23.467500000000001</v>
      </c>
      <c r="D282">
        <v>21.7927</v>
      </c>
      <c r="E282">
        <v>21.678699999999999</v>
      </c>
      <c r="F282">
        <v>22.581399999999999</v>
      </c>
      <c r="J282">
        <v>1</v>
      </c>
      <c r="K282">
        <v>1</v>
      </c>
      <c r="L282">
        <v>1</v>
      </c>
      <c r="M282">
        <v>7.9</v>
      </c>
      <c r="N282">
        <v>7.9</v>
      </c>
      <c r="O282">
        <v>7.9</v>
      </c>
      <c r="P282">
        <v>26.411000000000001</v>
      </c>
      <c r="Q282">
        <v>3.4286E-3</v>
      </c>
      <c r="R282">
        <v>6.4088000000000003</v>
      </c>
      <c r="S282">
        <v>40203000</v>
      </c>
      <c r="T282">
        <v>1</v>
      </c>
      <c r="U282" t="s">
        <v>891</v>
      </c>
      <c r="V282" t="s">
        <v>891</v>
      </c>
      <c r="W282" t="s">
        <v>892</v>
      </c>
      <c r="X282" t="s">
        <v>893</v>
      </c>
      <c r="Y282">
        <v>313</v>
      </c>
      <c r="Z282" s="3">
        <f t="shared" si="20"/>
        <v>22.87476666666667</v>
      </c>
      <c r="AA282" s="3">
        <f t="shared" si="21"/>
        <v>22.017600000000002</v>
      </c>
      <c r="AB282" s="3">
        <f t="shared" si="22"/>
        <v>-0.85716666666666796</v>
      </c>
      <c r="AC282">
        <f t="shared" si="23"/>
        <v>0.1420340659943635</v>
      </c>
      <c r="AD282">
        <f t="shared" si="24"/>
        <v>0.84760748027169575</v>
      </c>
    </row>
    <row r="283" spans="1:30" x14ac:dyDescent="0.25">
      <c r="A283">
        <v>22.586600000000001</v>
      </c>
      <c r="B283">
        <v>24.5947</v>
      </c>
      <c r="C283">
        <v>23.471900000000002</v>
      </c>
      <c r="D283">
        <v>21.760899999999999</v>
      </c>
      <c r="E283">
        <v>22.8932</v>
      </c>
      <c r="F283">
        <v>19.771999999999998</v>
      </c>
      <c r="J283">
        <v>2</v>
      </c>
      <c r="K283">
        <v>2</v>
      </c>
      <c r="L283">
        <v>2</v>
      </c>
      <c r="M283">
        <v>5</v>
      </c>
      <c r="N283">
        <v>5</v>
      </c>
      <c r="O283">
        <v>5</v>
      </c>
      <c r="P283">
        <v>79.466999999999999</v>
      </c>
      <c r="Q283">
        <v>0</v>
      </c>
      <c r="R283">
        <v>12.191000000000001</v>
      </c>
      <c r="S283">
        <v>142510000</v>
      </c>
      <c r="T283">
        <v>0</v>
      </c>
      <c r="U283" t="s">
        <v>894</v>
      </c>
      <c r="V283" t="s">
        <v>894</v>
      </c>
      <c r="W283" t="s">
        <v>895</v>
      </c>
      <c r="X283" t="s">
        <v>896</v>
      </c>
      <c r="Y283">
        <v>314</v>
      </c>
      <c r="Z283" s="3">
        <f t="shared" si="20"/>
        <v>23.551066666666667</v>
      </c>
      <c r="AA283" s="3">
        <f t="shared" si="21"/>
        <v>21.475366666666662</v>
      </c>
      <c r="AB283" s="3">
        <f t="shared" si="22"/>
        <v>-2.0757000000000048</v>
      </c>
      <c r="AC283">
        <f t="shared" si="23"/>
        <v>0.12739766229405944</v>
      </c>
      <c r="AD283">
        <f t="shared" si="24"/>
        <v>0.89483854109097472</v>
      </c>
    </row>
    <row r="284" spans="1:30" x14ac:dyDescent="0.25">
      <c r="A284">
        <v>24.757100000000001</v>
      </c>
      <c r="B284">
        <v>20.973500000000001</v>
      </c>
      <c r="C284">
        <v>24.9527</v>
      </c>
      <c r="D284">
        <v>26.334800000000001</v>
      </c>
      <c r="E284">
        <v>25.313300000000002</v>
      </c>
      <c r="F284">
        <v>24.839500000000001</v>
      </c>
      <c r="J284">
        <v>5</v>
      </c>
      <c r="K284">
        <v>5</v>
      </c>
      <c r="L284">
        <v>5</v>
      </c>
      <c r="M284">
        <v>49.5</v>
      </c>
      <c r="N284">
        <v>49.5</v>
      </c>
      <c r="O284">
        <v>49.5</v>
      </c>
      <c r="P284">
        <v>22.492000000000001</v>
      </c>
      <c r="Q284">
        <v>0</v>
      </c>
      <c r="R284">
        <v>91.225999999999999</v>
      </c>
      <c r="S284">
        <v>402510000</v>
      </c>
      <c r="T284">
        <v>13</v>
      </c>
      <c r="U284" t="s">
        <v>1253</v>
      </c>
      <c r="V284" t="s">
        <v>1253</v>
      </c>
      <c r="W284" t="s">
        <v>1254</v>
      </c>
      <c r="X284" t="s">
        <v>1255</v>
      </c>
      <c r="Y284">
        <v>434</v>
      </c>
      <c r="Z284" s="3">
        <f t="shared" si="20"/>
        <v>23.5611</v>
      </c>
      <c r="AA284" s="3">
        <f t="shared" si="21"/>
        <v>25.495866666666668</v>
      </c>
      <c r="AB284" s="3">
        <f t="shared" si="22"/>
        <v>1.9347666666666683</v>
      </c>
      <c r="AC284">
        <f t="shared" si="23"/>
        <v>0.23021045587435834</v>
      </c>
      <c r="AD284">
        <f t="shared" si="24"/>
        <v>0.63787495513970194</v>
      </c>
    </row>
    <row r="285" spans="1:30" x14ac:dyDescent="0.25">
      <c r="A285">
        <v>25.206499999999998</v>
      </c>
      <c r="B285">
        <v>25.721399999999999</v>
      </c>
      <c r="C285">
        <v>25.3399</v>
      </c>
      <c r="D285">
        <v>25.489100000000001</v>
      </c>
      <c r="E285">
        <v>25.724799999999998</v>
      </c>
      <c r="F285">
        <v>25.843399999999999</v>
      </c>
      <c r="J285">
        <v>4</v>
      </c>
      <c r="K285">
        <v>4</v>
      </c>
      <c r="L285">
        <v>4</v>
      </c>
      <c r="M285">
        <v>30.5</v>
      </c>
      <c r="N285">
        <v>30.5</v>
      </c>
      <c r="O285">
        <v>30.5</v>
      </c>
      <c r="P285">
        <v>12.254</v>
      </c>
      <c r="Q285">
        <v>0</v>
      </c>
      <c r="R285">
        <v>25.007999999999999</v>
      </c>
      <c r="S285">
        <v>504630000</v>
      </c>
      <c r="T285">
        <v>7</v>
      </c>
      <c r="U285" t="s">
        <v>2849</v>
      </c>
      <c r="V285" t="s">
        <v>2849</v>
      </c>
      <c r="W285" t="s">
        <v>2850</v>
      </c>
      <c r="X285" t="s">
        <v>2851</v>
      </c>
      <c r="Y285">
        <v>972</v>
      </c>
      <c r="Z285" s="3">
        <f t="shared" si="20"/>
        <v>25.422599999999999</v>
      </c>
      <c r="AA285" s="3">
        <f t="shared" si="21"/>
        <v>25.685766666666666</v>
      </c>
      <c r="AB285" s="3">
        <f t="shared" si="22"/>
        <v>0.26316666666666677</v>
      </c>
      <c r="AC285">
        <f t="shared" si="23"/>
        <v>0.2302917927924894</v>
      </c>
      <c r="AD285">
        <f t="shared" si="24"/>
        <v>0.63772153927609243</v>
      </c>
    </row>
    <row r="286" spans="1:30" x14ac:dyDescent="0.25">
      <c r="A286">
        <v>21.954899999999999</v>
      </c>
      <c r="B286">
        <v>21.881900000000002</v>
      </c>
      <c r="C286">
        <v>22.308199999999999</v>
      </c>
      <c r="D286">
        <v>22.207999999999998</v>
      </c>
      <c r="E286">
        <v>22.363299999999999</v>
      </c>
      <c r="F286">
        <v>23.862500000000001</v>
      </c>
      <c r="J286">
        <v>10</v>
      </c>
      <c r="K286">
        <v>1</v>
      </c>
      <c r="L286">
        <v>1</v>
      </c>
      <c r="M286">
        <v>15</v>
      </c>
      <c r="N286">
        <v>1.9</v>
      </c>
      <c r="O286">
        <v>1.9</v>
      </c>
      <c r="P286">
        <v>72.572000000000003</v>
      </c>
      <c r="Q286">
        <v>3.3295999999999998E-3</v>
      </c>
      <c r="R286">
        <v>6.2957999999999998</v>
      </c>
      <c r="S286">
        <v>117280000</v>
      </c>
      <c r="T286">
        <v>3</v>
      </c>
      <c r="U286" t="s">
        <v>2066</v>
      </c>
      <c r="V286" t="s">
        <v>2066</v>
      </c>
      <c r="W286" t="s">
        <v>2067</v>
      </c>
      <c r="X286" t="s">
        <v>2068</v>
      </c>
      <c r="Y286">
        <v>705</v>
      </c>
      <c r="Z286" s="3">
        <f t="shared" si="20"/>
        <v>22.048333333333332</v>
      </c>
      <c r="AA286" s="3">
        <f t="shared" si="21"/>
        <v>22.811266666666665</v>
      </c>
      <c r="AB286" s="3">
        <f t="shared" si="22"/>
        <v>0.7629333333333328</v>
      </c>
      <c r="AC286">
        <f t="shared" si="23"/>
        <v>0.23320969083231544</v>
      </c>
      <c r="AD286">
        <f t="shared" si="24"/>
        <v>0.63225340679658071</v>
      </c>
    </row>
    <row r="287" spans="1:30" x14ac:dyDescent="0.25">
      <c r="A287">
        <v>22.8811</v>
      </c>
      <c r="B287">
        <v>20.5153</v>
      </c>
      <c r="C287">
        <v>22.168399999999998</v>
      </c>
      <c r="D287">
        <v>21.556100000000001</v>
      </c>
      <c r="E287">
        <v>20.587</v>
      </c>
      <c r="F287">
        <v>22.456600000000002</v>
      </c>
      <c r="J287">
        <v>2</v>
      </c>
      <c r="K287">
        <v>2</v>
      </c>
      <c r="L287">
        <v>2</v>
      </c>
      <c r="M287">
        <v>15.4</v>
      </c>
      <c r="N287">
        <v>15.4</v>
      </c>
      <c r="O287">
        <v>15.4</v>
      </c>
      <c r="P287">
        <v>31.553999999999998</v>
      </c>
      <c r="Q287">
        <v>0</v>
      </c>
      <c r="R287">
        <v>20.422999999999998</v>
      </c>
      <c r="S287">
        <v>35643000</v>
      </c>
      <c r="T287">
        <v>3</v>
      </c>
      <c r="U287" t="s">
        <v>906</v>
      </c>
      <c r="V287" t="s">
        <v>906</v>
      </c>
      <c r="W287" t="s">
        <v>907</v>
      </c>
      <c r="X287" t="s">
        <v>908</v>
      </c>
      <c r="Y287">
        <v>318</v>
      </c>
      <c r="Z287" s="3">
        <f t="shared" si="20"/>
        <v>21.854933333333332</v>
      </c>
      <c r="AA287" s="3">
        <f t="shared" si="21"/>
        <v>21.533233333333339</v>
      </c>
      <c r="AB287" s="3">
        <f t="shared" si="22"/>
        <v>-0.32169999999999277</v>
      </c>
      <c r="AC287">
        <f t="shared" si="23"/>
        <v>0.73449341843542215</v>
      </c>
      <c r="AD287">
        <f t="shared" si="24"/>
        <v>0.13401209143258752</v>
      </c>
    </row>
    <row r="288" spans="1:30" x14ac:dyDescent="0.25">
      <c r="A288">
        <v>22.209299999999999</v>
      </c>
      <c r="B288">
        <v>23.257400000000001</v>
      </c>
      <c r="C288">
        <v>23.7788</v>
      </c>
      <c r="D288">
        <v>22.943999999999999</v>
      </c>
      <c r="E288">
        <v>22.677099999999999</v>
      </c>
      <c r="F288">
        <v>21.781700000000001</v>
      </c>
      <c r="J288">
        <v>1</v>
      </c>
      <c r="K288">
        <v>1</v>
      </c>
      <c r="L288">
        <v>1</v>
      </c>
      <c r="M288">
        <v>7.6</v>
      </c>
      <c r="N288">
        <v>7.6</v>
      </c>
      <c r="O288">
        <v>7.6</v>
      </c>
      <c r="P288">
        <v>25.035</v>
      </c>
      <c r="Q288">
        <v>1.199E-3</v>
      </c>
      <c r="R288">
        <v>6.8606999999999996</v>
      </c>
      <c r="S288">
        <v>18240000</v>
      </c>
      <c r="T288">
        <v>1</v>
      </c>
      <c r="U288" t="s">
        <v>909</v>
      </c>
      <c r="V288" t="s">
        <v>909</v>
      </c>
      <c r="W288" t="s">
        <v>910</v>
      </c>
      <c r="X288" t="s">
        <v>911</v>
      </c>
      <c r="Y288">
        <v>319</v>
      </c>
      <c r="Z288" s="3">
        <f t="shared" si="20"/>
        <v>23.081833333333336</v>
      </c>
      <c r="AA288" s="3">
        <f t="shared" si="21"/>
        <v>22.467600000000001</v>
      </c>
      <c r="AB288" s="3">
        <f t="shared" si="22"/>
        <v>-0.61423333333333474</v>
      </c>
      <c r="AC288">
        <f t="shared" si="23"/>
        <v>0.34938804533943085</v>
      </c>
      <c r="AD288">
        <f t="shared" si="24"/>
        <v>0.4566919589178825</v>
      </c>
    </row>
    <row r="289" spans="1:30" x14ac:dyDescent="0.25">
      <c r="A289">
        <v>24.5886</v>
      </c>
      <c r="B289">
        <v>25.258199999999999</v>
      </c>
      <c r="C289">
        <v>22.616900000000001</v>
      </c>
      <c r="D289">
        <v>24.473800000000001</v>
      </c>
      <c r="E289">
        <v>26.776800000000001</v>
      </c>
      <c r="F289">
        <v>25.4544</v>
      </c>
      <c r="J289">
        <v>3</v>
      </c>
      <c r="K289">
        <v>3</v>
      </c>
      <c r="L289">
        <v>3</v>
      </c>
      <c r="M289">
        <v>33.700000000000003</v>
      </c>
      <c r="N289">
        <v>33.700000000000003</v>
      </c>
      <c r="O289">
        <v>33.700000000000003</v>
      </c>
      <c r="P289">
        <v>10.871</v>
      </c>
      <c r="Q289">
        <v>0</v>
      </c>
      <c r="R289">
        <v>31.853999999999999</v>
      </c>
      <c r="S289">
        <v>499210000</v>
      </c>
      <c r="T289">
        <v>7</v>
      </c>
      <c r="U289" t="s">
        <v>1391</v>
      </c>
      <c r="V289" t="s">
        <v>1392</v>
      </c>
      <c r="W289" t="s">
        <v>1393</v>
      </c>
      <c r="X289" t="s">
        <v>1394</v>
      </c>
      <c r="Y289">
        <v>481</v>
      </c>
      <c r="Z289" s="3">
        <f t="shared" si="20"/>
        <v>24.154566666666668</v>
      </c>
      <c r="AA289" s="3">
        <f t="shared" si="21"/>
        <v>25.568333333333339</v>
      </c>
      <c r="AB289" s="3">
        <f t="shared" si="22"/>
        <v>1.4137666666666711</v>
      </c>
      <c r="AC289">
        <f t="shared" si="23"/>
        <v>0.24416586633885587</v>
      </c>
      <c r="AD289">
        <f t="shared" si="24"/>
        <v>0.6123150492232966</v>
      </c>
    </row>
    <row r="290" spans="1:30" x14ac:dyDescent="0.25">
      <c r="A290">
        <v>22.8431</v>
      </c>
      <c r="B290">
        <v>22.249400000000001</v>
      </c>
      <c r="C290">
        <v>22.108899999999998</v>
      </c>
      <c r="D290">
        <v>22.640699999999999</v>
      </c>
      <c r="E290">
        <v>20.652799999999999</v>
      </c>
      <c r="F290">
        <v>20.505800000000001</v>
      </c>
      <c r="J290">
        <v>1</v>
      </c>
      <c r="K290">
        <v>1</v>
      </c>
      <c r="L290">
        <v>1</v>
      </c>
      <c r="M290">
        <v>8.3000000000000007</v>
      </c>
      <c r="N290">
        <v>8.3000000000000007</v>
      </c>
      <c r="O290">
        <v>8.3000000000000007</v>
      </c>
      <c r="P290">
        <v>17.489999999999998</v>
      </c>
      <c r="Q290">
        <v>3.4965E-3</v>
      </c>
      <c r="R290">
        <v>6.5259999999999998</v>
      </c>
      <c r="S290">
        <v>7524200</v>
      </c>
      <c r="T290">
        <v>1</v>
      </c>
      <c r="U290" t="s">
        <v>915</v>
      </c>
      <c r="V290" t="s">
        <v>915</v>
      </c>
      <c r="W290" t="s">
        <v>916</v>
      </c>
      <c r="X290" t="s">
        <v>917</v>
      </c>
      <c r="Y290">
        <v>321</v>
      </c>
      <c r="Z290" s="3">
        <f t="shared" si="20"/>
        <v>22.40046666666667</v>
      </c>
      <c r="AA290" s="3">
        <f t="shared" si="21"/>
        <v>21.266433333333332</v>
      </c>
      <c r="AB290" s="3">
        <f t="shared" si="22"/>
        <v>-1.1340333333333383</v>
      </c>
      <c r="AC290">
        <f t="shared" si="23"/>
        <v>0.1924663508438002</v>
      </c>
      <c r="AD290">
        <f t="shared" si="24"/>
        <v>0.71564518781909325</v>
      </c>
    </row>
    <row r="291" spans="1:30" x14ac:dyDescent="0.25">
      <c r="A291">
        <v>26.0062</v>
      </c>
      <c r="B291">
        <v>26.561199999999999</v>
      </c>
      <c r="C291">
        <v>26.151199999999999</v>
      </c>
      <c r="D291">
        <v>26.1783</v>
      </c>
      <c r="E291">
        <v>26.281099999999999</v>
      </c>
      <c r="F291">
        <v>26.2437</v>
      </c>
      <c r="J291">
        <v>6</v>
      </c>
      <c r="K291">
        <v>6</v>
      </c>
      <c r="L291">
        <v>6</v>
      </c>
      <c r="M291">
        <v>50.9</v>
      </c>
      <c r="N291">
        <v>50.9</v>
      </c>
      <c r="O291">
        <v>50.9</v>
      </c>
      <c r="P291">
        <v>17.818000000000001</v>
      </c>
      <c r="Q291">
        <v>0</v>
      </c>
      <c r="R291">
        <v>74.5</v>
      </c>
      <c r="S291">
        <v>747800000</v>
      </c>
      <c r="T291">
        <v>17</v>
      </c>
      <c r="U291" t="s">
        <v>918</v>
      </c>
      <c r="V291" t="s">
        <v>918</v>
      </c>
      <c r="W291" t="s">
        <v>919</v>
      </c>
      <c r="X291" t="s">
        <v>920</v>
      </c>
      <c r="Y291">
        <v>322</v>
      </c>
      <c r="Z291" s="3">
        <f t="shared" si="20"/>
        <v>26.23953333333333</v>
      </c>
      <c r="AA291" s="3">
        <f t="shared" si="21"/>
        <v>26.23436666666667</v>
      </c>
      <c r="AB291" s="3">
        <f t="shared" si="22"/>
        <v>-5.1666666666605465E-3</v>
      </c>
      <c r="AC291">
        <f t="shared" si="23"/>
        <v>0.97705975783907362</v>
      </c>
      <c r="AD291">
        <f t="shared" si="24"/>
        <v>1.0078873634241226E-2</v>
      </c>
    </row>
    <row r="292" spans="1:30" x14ac:dyDescent="0.25">
      <c r="A292">
        <v>26.8261</v>
      </c>
      <c r="B292">
        <v>26.6799</v>
      </c>
      <c r="C292">
        <v>27.4328</v>
      </c>
      <c r="D292">
        <v>27.466100000000001</v>
      </c>
      <c r="E292">
        <v>27.109200000000001</v>
      </c>
      <c r="F292">
        <v>27.4101</v>
      </c>
      <c r="J292">
        <v>11</v>
      </c>
      <c r="K292">
        <v>11</v>
      </c>
      <c r="L292">
        <v>11</v>
      </c>
      <c r="M292">
        <v>35</v>
      </c>
      <c r="N292">
        <v>35</v>
      </c>
      <c r="O292">
        <v>35</v>
      </c>
      <c r="P292">
        <v>51.466000000000001</v>
      </c>
      <c r="Q292">
        <v>0</v>
      </c>
      <c r="R292">
        <v>101.21</v>
      </c>
      <c r="S292">
        <v>1549400000</v>
      </c>
      <c r="T292">
        <v>40</v>
      </c>
      <c r="U292" t="s">
        <v>334</v>
      </c>
      <c r="V292" t="s">
        <v>334</v>
      </c>
      <c r="W292" t="s">
        <v>335</v>
      </c>
      <c r="X292" t="s">
        <v>336</v>
      </c>
      <c r="Y292">
        <v>132</v>
      </c>
      <c r="Z292" s="3">
        <f t="shared" si="20"/>
        <v>26.979600000000001</v>
      </c>
      <c r="AA292" s="3">
        <f t="shared" si="21"/>
        <v>27.328466666666667</v>
      </c>
      <c r="AB292" s="3">
        <f t="shared" si="22"/>
        <v>0.34886666666666599</v>
      </c>
      <c r="AC292">
        <f t="shared" si="23"/>
        <v>0.24425460033877291</v>
      </c>
      <c r="AD292">
        <f t="shared" si="24"/>
        <v>0.61215724794519988</v>
      </c>
    </row>
    <row r="293" spans="1:30" x14ac:dyDescent="0.25">
      <c r="A293">
        <v>22.3536</v>
      </c>
      <c r="B293">
        <v>22.292100000000001</v>
      </c>
      <c r="C293">
        <v>22.582000000000001</v>
      </c>
      <c r="D293">
        <v>21.9557</v>
      </c>
      <c r="E293">
        <v>21.3093</v>
      </c>
      <c r="F293">
        <v>19.809200000000001</v>
      </c>
      <c r="J293">
        <v>1</v>
      </c>
      <c r="K293">
        <v>1</v>
      </c>
      <c r="L293">
        <v>1</v>
      </c>
      <c r="M293">
        <v>1.7</v>
      </c>
      <c r="N293">
        <v>1.7</v>
      </c>
      <c r="O293">
        <v>1.7</v>
      </c>
      <c r="P293">
        <v>65.308000000000007</v>
      </c>
      <c r="Q293">
        <v>5.3879000000000002E-3</v>
      </c>
      <c r="R293">
        <v>6.1660000000000004</v>
      </c>
      <c r="S293">
        <v>33201000</v>
      </c>
      <c r="T293">
        <v>0</v>
      </c>
      <c r="U293" t="s">
        <v>924</v>
      </c>
      <c r="V293" t="s">
        <v>924</v>
      </c>
      <c r="W293" t="s">
        <v>925</v>
      </c>
      <c r="X293" t="s">
        <v>926</v>
      </c>
      <c r="Y293">
        <v>324</v>
      </c>
      <c r="Z293" s="3">
        <f t="shared" si="20"/>
        <v>22.409233333333333</v>
      </c>
      <c r="AA293" s="3">
        <f t="shared" si="21"/>
        <v>21.024733333333334</v>
      </c>
      <c r="AB293" s="3">
        <f t="shared" si="22"/>
        <v>-1.3844999999999992</v>
      </c>
      <c r="AC293">
        <f t="shared" si="23"/>
        <v>9.7211994590948245E-2</v>
      </c>
      <c r="AD293">
        <f t="shared" si="24"/>
        <v>1.0122801459453481</v>
      </c>
    </row>
    <row r="294" spans="1:30" x14ac:dyDescent="0.25">
      <c r="A294">
        <v>29.0716</v>
      </c>
      <c r="B294">
        <v>28.883400000000002</v>
      </c>
      <c r="C294">
        <v>28.508199999999999</v>
      </c>
      <c r="D294">
        <v>28.908999999999999</v>
      </c>
      <c r="E294">
        <v>29.336500000000001</v>
      </c>
      <c r="F294">
        <v>29.060300000000002</v>
      </c>
      <c r="J294">
        <v>10</v>
      </c>
      <c r="K294">
        <v>10</v>
      </c>
      <c r="L294">
        <v>10</v>
      </c>
      <c r="M294">
        <v>26</v>
      </c>
      <c r="N294">
        <v>26</v>
      </c>
      <c r="O294">
        <v>26</v>
      </c>
      <c r="P294">
        <v>46.436999999999998</v>
      </c>
      <c r="Q294">
        <v>0</v>
      </c>
      <c r="R294">
        <v>117.72</v>
      </c>
      <c r="S294">
        <v>4889400000</v>
      </c>
      <c r="T294">
        <v>43</v>
      </c>
      <c r="U294" t="s">
        <v>117</v>
      </c>
      <c r="V294" t="s">
        <v>117</v>
      </c>
      <c r="W294" t="s">
        <v>118</v>
      </c>
      <c r="X294" t="s">
        <v>119</v>
      </c>
      <c r="Y294">
        <v>61</v>
      </c>
      <c r="Z294" s="3">
        <f t="shared" si="20"/>
        <v>28.821066666666667</v>
      </c>
      <c r="AA294" s="3">
        <f t="shared" si="21"/>
        <v>29.101933333333335</v>
      </c>
      <c r="AB294" s="3">
        <f t="shared" si="22"/>
        <v>0.28086666666666815</v>
      </c>
      <c r="AC294">
        <f t="shared" si="23"/>
        <v>0.24744115841408451</v>
      </c>
      <c r="AD294">
        <f t="shared" si="24"/>
        <v>0.60652805981837954</v>
      </c>
    </row>
    <row r="295" spans="1:30" x14ac:dyDescent="0.25">
      <c r="A295">
        <v>24.8767</v>
      </c>
      <c r="B295">
        <v>25.0854</v>
      </c>
      <c r="C295">
        <v>24.4861</v>
      </c>
      <c r="D295">
        <v>24.8141</v>
      </c>
      <c r="E295">
        <v>24.863800000000001</v>
      </c>
      <c r="F295">
        <v>24.228000000000002</v>
      </c>
      <c r="J295">
        <v>4</v>
      </c>
      <c r="K295">
        <v>4</v>
      </c>
      <c r="L295">
        <v>4</v>
      </c>
      <c r="M295">
        <v>8</v>
      </c>
      <c r="N295">
        <v>8</v>
      </c>
      <c r="O295">
        <v>8</v>
      </c>
      <c r="P295">
        <v>72.691000000000003</v>
      </c>
      <c r="Q295">
        <v>0</v>
      </c>
      <c r="R295">
        <v>38.658000000000001</v>
      </c>
      <c r="S295">
        <v>260140000</v>
      </c>
      <c r="T295">
        <v>15</v>
      </c>
      <c r="U295" t="s">
        <v>930</v>
      </c>
      <c r="V295" t="s">
        <v>930</v>
      </c>
      <c r="W295" t="s">
        <v>931</v>
      </c>
      <c r="X295" t="s">
        <v>932</v>
      </c>
      <c r="Y295">
        <v>326</v>
      </c>
      <c r="Z295" s="3">
        <f t="shared" si="20"/>
        <v>24.816066666666668</v>
      </c>
      <c r="AA295" s="3">
        <f t="shared" si="21"/>
        <v>24.635300000000001</v>
      </c>
      <c r="AB295" s="3">
        <f t="shared" si="22"/>
        <v>-0.18076666666666696</v>
      </c>
      <c r="AC295">
        <f t="shared" si="23"/>
        <v>0.53885029011443386</v>
      </c>
      <c r="AD295">
        <f t="shared" si="24"/>
        <v>0.26853187898472403</v>
      </c>
    </row>
    <row r="296" spans="1:30" x14ac:dyDescent="0.25">
      <c r="A296">
        <v>28.077300000000001</v>
      </c>
      <c r="B296">
        <v>28.229299999999999</v>
      </c>
      <c r="C296">
        <v>28.553599999999999</v>
      </c>
      <c r="D296">
        <v>27.851099999999999</v>
      </c>
      <c r="E296">
        <v>27.980599999999999</v>
      </c>
      <c r="F296">
        <v>28.351700000000001</v>
      </c>
      <c r="J296">
        <v>9</v>
      </c>
      <c r="K296">
        <v>9</v>
      </c>
      <c r="L296">
        <v>9</v>
      </c>
      <c r="M296">
        <v>42.8</v>
      </c>
      <c r="N296">
        <v>42.8</v>
      </c>
      <c r="O296">
        <v>42.8</v>
      </c>
      <c r="P296">
        <v>36.926000000000002</v>
      </c>
      <c r="Q296">
        <v>0</v>
      </c>
      <c r="R296">
        <v>168.18</v>
      </c>
      <c r="S296">
        <v>2822800000</v>
      </c>
      <c r="T296">
        <v>47</v>
      </c>
      <c r="U296" t="s">
        <v>933</v>
      </c>
      <c r="V296" t="s">
        <v>933</v>
      </c>
      <c r="W296" t="s">
        <v>934</v>
      </c>
      <c r="X296" t="s">
        <v>935</v>
      </c>
      <c r="Y296">
        <v>327</v>
      </c>
      <c r="Z296" s="3">
        <f t="shared" si="20"/>
        <v>28.286733333333334</v>
      </c>
      <c r="AA296" s="3">
        <f t="shared" si="21"/>
        <v>28.061133333333334</v>
      </c>
      <c r="AB296" s="3">
        <f t="shared" si="22"/>
        <v>-0.22560000000000002</v>
      </c>
      <c r="AC296">
        <f t="shared" si="23"/>
        <v>0.33395459532502775</v>
      </c>
      <c r="AD296">
        <f t="shared" si="24"/>
        <v>0.47631257612327405</v>
      </c>
    </row>
    <row r="297" spans="1:30" x14ac:dyDescent="0.25">
      <c r="A297">
        <v>22.523599999999998</v>
      </c>
      <c r="B297">
        <v>20.949200000000001</v>
      </c>
      <c r="C297">
        <v>23.117699999999999</v>
      </c>
      <c r="D297">
        <v>22.310400000000001</v>
      </c>
      <c r="E297">
        <v>23.907599999999999</v>
      </c>
      <c r="F297">
        <v>23.689900000000002</v>
      </c>
      <c r="J297">
        <v>11</v>
      </c>
      <c r="K297">
        <v>2</v>
      </c>
      <c r="L297">
        <v>2</v>
      </c>
      <c r="M297">
        <v>38.9</v>
      </c>
      <c r="N297">
        <v>6</v>
      </c>
      <c r="O297">
        <v>6</v>
      </c>
      <c r="P297">
        <v>33.064</v>
      </c>
      <c r="Q297">
        <v>0</v>
      </c>
      <c r="R297">
        <v>14.157999999999999</v>
      </c>
      <c r="S297">
        <v>59511000</v>
      </c>
      <c r="T297">
        <v>5</v>
      </c>
      <c r="U297" t="s">
        <v>633</v>
      </c>
      <c r="V297" t="s">
        <v>633</v>
      </c>
      <c r="W297" t="s">
        <v>634</v>
      </c>
      <c r="X297" t="s">
        <v>635</v>
      </c>
      <c r="Y297">
        <v>229</v>
      </c>
      <c r="Z297" s="3">
        <f t="shared" si="20"/>
        <v>22.196833333333331</v>
      </c>
      <c r="AA297" s="3">
        <f t="shared" si="21"/>
        <v>23.302633333333336</v>
      </c>
      <c r="AB297" s="3">
        <f t="shared" si="22"/>
        <v>1.1058000000000057</v>
      </c>
      <c r="AC297">
        <f t="shared" si="23"/>
        <v>0.24767078090569439</v>
      </c>
      <c r="AD297">
        <f t="shared" si="24"/>
        <v>0.60612522651844358</v>
      </c>
    </row>
    <row r="298" spans="1:30" x14ac:dyDescent="0.25">
      <c r="A298">
        <v>22.144100000000002</v>
      </c>
      <c r="B298">
        <v>23.474900000000002</v>
      </c>
      <c r="C298">
        <v>22.549199999999999</v>
      </c>
      <c r="D298">
        <v>23.298400000000001</v>
      </c>
      <c r="E298">
        <v>21.125800000000002</v>
      </c>
      <c r="F298">
        <v>23.05</v>
      </c>
      <c r="J298">
        <v>4</v>
      </c>
      <c r="K298">
        <v>2</v>
      </c>
      <c r="L298">
        <v>2</v>
      </c>
      <c r="M298">
        <v>17.100000000000001</v>
      </c>
      <c r="N298">
        <v>10.199999999999999</v>
      </c>
      <c r="O298">
        <v>10.199999999999999</v>
      </c>
      <c r="P298">
        <v>28.082000000000001</v>
      </c>
      <c r="Q298">
        <v>0</v>
      </c>
      <c r="R298">
        <v>12.401999999999999</v>
      </c>
      <c r="S298">
        <v>81318000</v>
      </c>
      <c r="T298">
        <v>4</v>
      </c>
      <c r="U298" t="s">
        <v>939</v>
      </c>
      <c r="V298" t="s">
        <v>939</v>
      </c>
      <c r="W298" t="s">
        <v>940</v>
      </c>
      <c r="X298" t="s">
        <v>941</v>
      </c>
      <c r="Y298">
        <v>329</v>
      </c>
      <c r="Z298" s="3">
        <f t="shared" si="20"/>
        <v>22.722733333333334</v>
      </c>
      <c r="AA298" s="3">
        <f t="shared" si="21"/>
        <v>22.491399999999999</v>
      </c>
      <c r="AB298" s="3">
        <f t="shared" si="22"/>
        <v>-0.23133333333333539</v>
      </c>
      <c r="AC298">
        <f t="shared" si="23"/>
        <v>0.78461143308679659</v>
      </c>
      <c r="AD298">
        <f t="shared" si="24"/>
        <v>0.10534536777119077</v>
      </c>
    </row>
    <row r="299" spans="1:30" x14ac:dyDescent="0.25">
      <c r="A299">
        <v>23.459099999999999</v>
      </c>
      <c r="B299">
        <v>21.147400000000001</v>
      </c>
      <c r="C299">
        <v>23.257400000000001</v>
      </c>
      <c r="D299">
        <v>22.245899999999999</v>
      </c>
      <c r="E299">
        <v>21.970700000000001</v>
      </c>
      <c r="F299">
        <v>21.468800000000002</v>
      </c>
      <c r="J299">
        <v>2</v>
      </c>
      <c r="K299">
        <v>2</v>
      </c>
      <c r="L299">
        <v>2</v>
      </c>
      <c r="M299">
        <v>2.2999999999999998</v>
      </c>
      <c r="N299">
        <v>2.2999999999999998</v>
      </c>
      <c r="O299">
        <v>2.2999999999999998</v>
      </c>
      <c r="P299">
        <v>140</v>
      </c>
      <c r="Q299">
        <v>0</v>
      </c>
      <c r="R299">
        <v>14.897</v>
      </c>
      <c r="S299">
        <v>36580000</v>
      </c>
      <c r="T299">
        <v>3</v>
      </c>
      <c r="U299" t="s">
        <v>942</v>
      </c>
      <c r="V299" t="s">
        <v>942</v>
      </c>
      <c r="W299" t="s">
        <v>943</v>
      </c>
      <c r="X299" t="s">
        <v>944</v>
      </c>
      <c r="Y299">
        <v>330</v>
      </c>
      <c r="Z299" s="3">
        <f t="shared" si="20"/>
        <v>22.621300000000002</v>
      </c>
      <c r="AA299" s="3">
        <f t="shared" si="21"/>
        <v>21.895133333333334</v>
      </c>
      <c r="AB299" s="3">
        <f t="shared" si="22"/>
        <v>-0.72616666666666774</v>
      </c>
      <c r="AC299">
        <f t="shared" si="23"/>
        <v>0.4009595169750157</v>
      </c>
      <c r="AD299">
        <f t="shared" si="24"/>
        <v>0.39689947386833546</v>
      </c>
    </row>
    <row r="300" spans="1:30" x14ac:dyDescent="0.25">
      <c r="A300">
        <v>22.670200000000001</v>
      </c>
      <c r="B300">
        <v>24.6264</v>
      </c>
      <c r="C300">
        <v>23.5352</v>
      </c>
      <c r="D300">
        <v>23.793800000000001</v>
      </c>
      <c r="E300">
        <v>20.831199999999999</v>
      </c>
      <c r="F300">
        <v>18.999199999999998</v>
      </c>
      <c r="J300">
        <v>3</v>
      </c>
      <c r="K300">
        <v>2</v>
      </c>
      <c r="L300">
        <v>2</v>
      </c>
      <c r="M300">
        <v>19.7</v>
      </c>
      <c r="N300">
        <v>14.1</v>
      </c>
      <c r="O300">
        <v>14.1</v>
      </c>
      <c r="P300">
        <v>21.891999999999999</v>
      </c>
      <c r="Q300">
        <v>0</v>
      </c>
      <c r="R300">
        <v>12.948</v>
      </c>
      <c r="S300">
        <v>100480000</v>
      </c>
      <c r="T300">
        <v>4</v>
      </c>
      <c r="U300" t="s">
        <v>945</v>
      </c>
      <c r="V300" t="s">
        <v>945</v>
      </c>
      <c r="W300" t="s">
        <v>946</v>
      </c>
      <c r="X300" t="s">
        <v>947</v>
      </c>
      <c r="Y300">
        <v>331</v>
      </c>
      <c r="Z300" s="3">
        <f t="shared" si="20"/>
        <v>23.610600000000002</v>
      </c>
      <c r="AA300" s="3">
        <f t="shared" si="21"/>
        <v>21.208066666666667</v>
      </c>
      <c r="AB300" s="3">
        <f t="shared" si="22"/>
        <v>-2.4025333333333343</v>
      </c>
      <c r="AC300">
        <f t="shared" si="23"/>
        <v>0.18614081485830902</v>
      </c>
      <c r="AD300">
        <f t="shared" si="24"/>
        <v>0.7301583892321617</v>
      </c>
    </row>
    <row r="301" spans="1:30" x14ac:dyDescent="0.25">
      <c r="A301">
        <v>26.1539</v>
      </c>
      <c r="B301">
        <v>26.5367</v>
      </c>
      <c r="C301">
        <v>25.345199999999998</v>
      </c>
      <c r="D301">
        <v>26.370699999999999</v>
      </c>
      <c r="E301">
        <v>26.364599999999999</v>
      </c>
      <c r="F301">
        <v>26.875699999999998</v>
      </c>
      <c r="J301">
        <v>7</v>
      </c>
      <c r="K301">
        <v>7</v>
      </c>
      <c r="L301">
        <v>6</v>
      </c>
      <c r="M301">
        <v>33.700000000000003</v>
      </c>
      <c r="N301">
        <v>33.700000000000003</v>
      </c>
      <c r="O301">
        <v>28.2</v>
      </c>
      <c r="P301">
        <v>38.58</v>
      </c>
      <c r="Q301">
        <v>0</v>
      </c>
      <c r="R301">
        <v>136.76</v>
      </c>
      <c r="S301">
        <v>922800000</v>
      </c>
      <c r="T301">
        <v>26</v>
      </c>
      <c r="U301" t="s">
        <v>1952</v>
      </c>
      <c r="V301" t="s">
        <v>1952</v>
      </c>
      <c r="W301" t="s">
        <v>1953</v>
      </c>
      <c r="X301" t="s">
        <v>1954</v>
      </c>
      <c r="Y301">
        <v>666</v>
      </c>
      <c r="Z301" s="3">
        <f t="shared" si="20"/>
        <v>26.011933333333332</v>
      </c>
      <c r="AA301" s="3">
        <f t="shared" si="21"/>
        <v>26.536999999999995</v>
      </c>
      <c r="AB301" s="3">
        <f t="shared" si="22"/>
        <v>0.52506666666666391</v>
      </c>
      <c r="AC301">
        <f t="shared" si="23"/>
        <v>0.24933655635413468</v>
      </c>
      <c r="AD301">
        <f t="shared" si="24"/>
        <v>0.60321404296040593</v>
      </c>
    </row>
    <row r="302" spans="1:30" x14ac:dyDescent="0.25">
      <c r="A302">
        <v>31.405799999999999</v>
      </c>
      <c r="B302">
        <v>31.245200000000001</v>
      </c>
      <c r="C302">
        <v>30.592400000000001</v>
      </c>
      <c r="D302">
        <v>31.277100000000001</v>
      </c>
      <c r="E302">
        <v>31.474299999999999</v>
      </c>
      <c r="F302">
        <v>31.536300000000001</v>
      </c>
      <c r="J302">
        <v>56</v>
      </c>
      <c r="K302">
        <v>56</v>
      </c>
      <c r="L302">
        <v>56</v>
      </c>
      <c r="M302">
        <v>54.3</v>
      </c>
      <c r="N302">
        <v>54.3</v>
      </c>
      <c r="O302">
        <v>54.3</v>
      </c>
      <c r="P302">
        <v>140.96</v>
      </c>
      <c r="Q302">
        <v>0</v>
      </c>
      <c r="R302">
        <v>323.31</v>
      </c>
      <c r="S302">
        <v>27094000000</v>
      </c>
      <c r="T302">
        <v>329</v>
      </c>
      <c r="U302" t="s">
        <v>1717</v>
      </c>
      <c r="V302" t="s">
        <v>1717</v>
      </c>
      <c r="W302" t="s">
        <v>1718</v>
      </c>
      <c r="X302" t="s">
        <v>1719</v>
      </c>
      <c r="Y302">
        <v>587</v>
      </c>
      <c r="Z302" s="3">
        <f t="shared" si="20"/>
        <v>31.08113333333333</v>
      </c>
      <c r="AA302" s="3">
        <f t="shared" si="21"/>
        <v>31.429233333333332</v>
      </c>
      <c r="AB302" s="3">
        <f t="shared" si="22"/>
        <v>0.3481000000000023</v>
      </c>
      <c r="AC302">
        <f t="shared" si="23"/>
        <v>0.25273399064171037</v>
      </c>
      <c r="AD302">
        <f t="shared" si="24"/>
        <v>0.59733634511844536</v>
      </c>
    </row>
    <row r="303" spans="1:30" x14ac:dyDescent="0.25">
      <c r="A303">
        <v>22.741199999999999</v>
      </c>
      <c r="B303">
        <v>21.171299999999999</v>
      </c>
      <c r="C303">
        <v>22.852</v>
      </c>
      <c r="D303">
        <v>21.8523</v>
      </c>
      <c r="E303">
        <v>24.692499999999999</v>
      </c>
      <c r="F303">
        <v>24.470500000000001</v>
      </c>
      <c r="J303">
        <v>4</v>
      </c>
      <c r="K303">
        <v>2</v>
      </c>
      <c r="L303">
        <v>2</v>
      </c>
      <c r="M303">
        <v>20.8</v>
      </c>
      <c r="N303">
        <v>13.9</v>
      </c>
      <c r="O303">
        <v>13.9</v>
      </c>
      <c r="P303">
        <v>27.763999999999999</v>
      </c>
      <c r="Q303">
        <v>0</v>
      </c>
      <c r="R303">
        <v>27.687999999999999</v>
      </c>
      <c r="S303">
        <v>150370000</v>
      </c>
      <c r="T303">
        <v>7</v>
      </c>
      <c r="U303" t="s">
        <v>873</v>
      </c>
      <c r="V303" t="s">
        <v>873</v>
      </c>
      <c r="W303" t="s">
        <v>874</v>
      </c>
      <c r="X303" t="s">
        <v>875</v>
      </c>
      <c r="Y303">
        <v>307</v>
      </c>
      <c r="Z303" s="3">
        <f t="shared" si="20"/>
        <v>22.254833333333334</v>
      </c>
      <c r="AA303" s="3">
        <f t="shared" si="21"/>
        <v>23.671766666666667</v>
      </c>
      <c r="AB303" s="3">
        <f t="shared" si="22"/>
        <v>1.4169333333333327</v>
      </c>
      <c r="AC303">
        <f t="shared" si="23"/>
        <v>0.25274466264167439</v>
      </c>
      <c r="AD303">
        <f t="shared" si="24"/>
        <v>0.59731800689321735</v>
      </c>
    </row>
    <row r="304" spans="1:30" x14ac:dyDescent="0.25">
      <c r="A304">
        <v>26.153700000000001</v>
      </c>
      <c r="B304">
        <v>27.075600000000001</v>
      </c>
      <c r="C304">
        <v>25.682500000000001</v>
      </c>
      <c r="D304">
        <v>26.3658</v>
      </c>
      <c r="E304">
        <v>27.229500000000002</v>
      </c>
      <c r="F304">
        <v>27.373799999999999</v>
      </c>
      <c r="J304">
        <v>8</v>
      </c>
      <c r="K304">
        <v>8</v>
      </c>
      <c r="L304">
        <v>8</v>
      </c>
      <c r="M304">
        <v>24</v>
      </c>
      <c r="N304">
        <v>24</v>
      </c>
      <c r="O304">
        <v>24</v>
      </c>
      <c r="P304">
        <v>31.3</v>
      </c>
      <c r="Q304">
        <v>0</v>
      </c>
      <c r="R304">
        <v>72.974000000000004</v>
      </c>
      <c r="S304">
        <v>1299100000</v>
      </c>
      <c r="T304">
        <v>23</v>
      </c>
      <c r="U304" t="s">
        <v>270</v>
      </c>
      <c r="V304" t="s">
        <v>271</v>
      </c>
      <c r="W304" t="s">
        <v>272</v>
      </c>
      <c r="X304" t="s">
        <v>273</v>
      </c>
      <c r="Y304">
        <v>111</v>
      </c>
      <c r="Z304" s="3">
        <f t="shared" si="20"/>
        <v>26.303933333333333</v>
      </c>
      <c r="AA304" s="3">
        <f t="shared" si="21"/>
        <v>26.989699999999999</v>
      </c>
      <c r="AB304" s="3">
        <f t="shared" si="22"/>
        <v>0.68576666666666597</v>
      </c>
      <c r="AC304">
        <f t="shared" si="23"/>
        <v>0.25470733927562594</v>
      </c>
      <c r="AD304">
        <f t="shared" si="24"/>
        <v>0.59395854085898703</v>
      </c>
    </row>
    <row r="305" spans="1:30" x14ac:dyDescent="0.25">
      <c r="A305">
        <v>22.8764</v>
      </c>
      <c r="B305">
        <v>22.901599999999998</v>
      </c>
      <c r="C305">
        <v>23.799199999999999</v>
      </c>
      <c r="D305">
        <v>23.792899999999999</v>
      </c>
      <c r="E305">
        <v>23.493300000000001</v>
      </c>
      <c r="F305">
        <v>23.525200000000002</v>
      </c>
      <c r="J305">
        <v>2</v>
      </c>
      <c r="K305">
        <v>2</v>
      </c>
      <c r="L305">
        <v>2</v>
      </c>
      <c r="M305">
        <v>7.7</v>
      </c>
      <c r="N305">
        <v>7.7</v>
      </c>
      <c r="O305">
        <v>7.7</v>
      </c>
      <c r="P305">
        <v>34.773000000000003</v>
      </c>
      <c r="Q305">
        <v>0</v>
      </c>
      <c r="R305">
        <v>12.829000000000001</v>
      </c>
      <c r="S305">
        <v>92713000</v>
      </c>
      <c r="T305">
        <v>2</v>
      </c>
      <c r="U305" t="s">
        <v>2265</v>
      </c>
      <c r="V305" t="s">
        <v>2265</v>
      </c>
      <c r="W305" t="s">
        <v>2266</v>
      </c>
      <c r="X305" t="s">
        <v>2267</v>
      </c>
      <c r="Y305">
        <v>771</v>
      </c>
      <c r="Z305" s="3">
        <f t="shared" si="20"/>
        <v>23.192400000000003</v>
      </c>
      <c r="AA305" s="3">
        <f t="shared" si="21"/>
        <v>23.603800000000003</v>
      </c>
      <c r="AB305" s="3">
        <f t="shared" si="22"/>
        <v>0.41140000000000043</v>
      </c>
      <c r="AC305">
        <f t="shared" si="23"/>
        <v>0.265423097097085</v>
      </c>
      <c r="AD305">
        <f t="shared" si="24"/>
        <v>0.57606128755540598</v>
      </c>
    </row>
    <row r="306" spans="1:30" x14ac:dyDescent="0.25">
      <c r="A306">
        <v>26.731400000000001</v>
      </c>
      <c r="B306">
        <v>27.860700000000001</v>
      </c>
      <c r="C306">
        <v>26.7514</v>
      </c>
      <c r="D306">
        <v>25.749500000000001</v>
      </c>
      <c r="E306">
        <v>27.287800000000001</v>
      </c>
      <c r="F306">
        <v>27.449200000000001</v>
      </c>
      <c r="J306">
        <v>12</v>
      </c>
      <c r="K306">
        <v>12</v>
      </c>
      <c r="L306">
        <v>12</v>
      </c>
      <c r="M306">
        <v>55.9</v>
      </c>
      <c r="N306">
        <v>55.9</v>
      </c>
      <c r="O306">
        <v>55.9</v>
      </c>
      <c r="P306">
        <v>29.803999999999998</v>
      </c>
      <c r="Q306">
        <v>0</v>
      </c>
      <c r="R306">
        <v>123.23</v>
      </c>
      <c r="S306">
        <v>1430800000</v>
      </c>
      <c r="T306">
        <v>30</v>
      </c>
      <c r="U306" t="s">
        <v>963</v>
      </c>
      <c r="V306" t="s">
        <v>963</v>
      </c>
      <c r="W306" t="s">
        <v>964</v>
      </c>
      <c r="X306" t="s">
        <v>965</v>
      </c>
      <c r="Y306">
        <v>337</v>
      </c>
      <c r="Z306" s="3">
        <f t="shared" si="20"/>
        <v>27.114500000000003</v>
      </c>
      <c r="AA306" s="3">
        <f t="shared" si="21"/>
        <v>26.828833333333336</v>
      </c>
      <c r="AB306" s="3">
        <f t="shared" si="22"/>
        <v>-0.28566666666666762</v>
      </c>
      <c r="AC306">
        <f t="shared" si="23"/>
        <v>0.68646952050738097</v>
      </c>
      <c r="AD306">
        <f t="shared" si="24"/>
        <v>0.16337874082972681</v>
      </c>
    </row>
    <row r="307" spans="1:30" x14ac:dyDescent="0.25">
      <c r="A307">
        <v>31.657399999999999</v>
      </c>
      <c r="B307">
        <v>31.9253</v>
      </c>
      <c r="C307">
        <v>30.090299999999999</v>
      </c>
      <c r="D307">
        <v>31.773800000000001</v>
      </c>
      <c r="E307">
        <v>32.290199999999999</v>
      </c>
      <c r="F307">
        <v>31.9055</v>
      </c>
      <c r="J307">
        <v>12</v>
      </c>
      <c r="K307">
        <v>12</v>
      </c>
      <c r="L307">
        <v>12</v>
      </c>
      <c r="M307">
        <v>50.6</v>
      </c>
      <c r="N307">
        <v>50.6</v>
      </c>
      <c r="O307">
        <v>50.6</v>
      </c>
      <c r="P307">
        <v>26.888000000000002</v>
      </c>
      <c r="Q307">
        <v>0</v>
      </c>
      <c r="R307">
        <v>323.31</v>
      </c>
      <c r="S307">
        <v>39251000000</v>
      </c>
      <c r="T307">
        <v>149</v>
      </c>
      <c r="U307" t="s">
        <v>2157</v>
      </c>
      <c r="V307" t="s">
        <v>2157</v>
      </c>
      <c r="W307" t="s">
        <v>2158</v>
      </c>
      <c r="X307" t="s">
        <v>2159</v>
      </c>
      <c r="Y307">
        <v>735</v>
      </c>
      <c r="Z307" s="3">
        <f t="shared" si="20"/>
        <v>31.224333333333334</v>
      </c>
      <c r="AA307" s="3">
        <f t="shared" si="21"/>
        <v>31.989833333333333</v>
      </c>
      <c r="AB307" s="3">
        <f t="shared" si="22"/>
        <v>0.7654999999999994</v>
      </c>
      <c r="AC307">
        <f t="shared" si="23"/>
        <v>0.2662041301029186</v>
      </c>
      <c r="AD307">
        <f t="shared" si="24"/>
        <v>0.5747852108185455</v>
      </c>
    </row>
    <row r="308" spans="1:30" x14ac:dyDescent="0.25">
      <c r="A308">
        <v>25.064599999999999</v>
      </c>
      <c r="B308">
        <v>25.882999999999999</v>
      </c>
      <c r="C308">
        <v>25.106300000000001</v>
      </c>
      <c r="D308">
        <v>24.1157</v>
      </c>
      <c r="E308">
        <v>24.6342</v>
      </c>
      <c r="F308">
        <v>25.43</v>
      </c>
      <c r="J308">
        <v>2</v>
      </c>
      <c r="K308">
        <v>2</v>
      </c>
      <c r="L308">
        <v>2</v>
      </c>
      <c r="M308">
        <v>18.8</v>
      </c>
      <c r="N308">
        <v>18.8</v>
      </c>
      <c r="O308">
        <v>18.8</v>
      </c>
      <c r="P308">
        <v>14.787000000000001</v>
      </c>
      <c r="Q308">
        <v>0</v>
      </c>
      <c r="R308">
        <v>11.455</v>
      </c>
      <c r="S308">
        <v>334160000</v>
      </c>
      <c r="T308">
        <v>6</v>
      </c>
      <c r="U308" t="s">
        <v>969</v>
      </c>
      <c r="V308" t="s">
        <v>969</v>
      </c>
      <c r="W308" t="s">
        <v>970</v>
      </c>
      <c r="X308" t="s">
        <v>971</v>
      </c>
      <c r="Y308">
        <v>339</v>
      </c>
      <c r="Z308" s="3">
        <f t="shared" si="20"/>
        <v>25.351299999999998</v>
      </c>
      <c r="AA308" s="3">
        <f t="shared" si="21"/>
        <v>24.726633333333336</v>
      </c>
      <c r="AB308" s="3">
        <f t="shared" si="22"/>
        <v>-0.62466666666666271</v>
      </c>
      <c r="AC308">
        <f t="shared" si="23"/>
        <v>0.25092840916913117</v>
      </c>
      <c r="AD308">
        <f t="shared" si="24"/>
        <v>0.6004501667167369</v>
      </c>
    </row>
    <row r="309" spans="1:30" x14ac:dyDescent="0.25">
      <c r="A309">
        <v>23.280999999999999</v>
      </c>
      <c r="B309">
        <v>21.940200000000001</v>
      </c>
      <c r="C309">
        <v>21.171900000000001</v>
      </c>
      <c r="D309">
        <v>21.9222</v>
      </c>
      <c r="E309">
        <v>23.956499999999998</v>
      </c>
      <c r="F309">
        <v>24.032</v>
      </c>
      <c r="J309">
        <v>5</v>
      </c>
      <c r="K309">
        <v>5</v>
      </c>
      <c r="L309">
        <v>5</v>
      </c>
      <c r="M309">
        <v>4.2</v>
      </c>
      <c r="N309">
        <v>4.2</v>
      </c>
      <c r="O309">
        <v>4.2</v>
      </c>
      <c r="P309">
        <v>202.02</v>
      </c>
      <c r="Q309">
        <v>0</v>
      </c>
      <c r="R309">
        <v>29.489000000000001</v>
      </c>
      <c r="S309">
        <v>140880000</v>
      </c>
      <c r="T309">
        <v>4</v>
      </c>
      <c r="U309" t="s">
        <v>2081</v>
      </c>
      <c r="V309" t="s">
        <v>2081</v>
      </c>
      <c r="W309" t="s">
        <v>2082</v>
      </c>
      <c r="X309" t="s">
        <v>2083</v>
      </c>
      <c r="Y309">
        <v>710</v>
      </c>
      <c r="Z309" s="3">
        <f t="shared" si="20"/>
        <v>22.131033333333335</v>
      </c>
      <c r="AA309" s="3">
        <f t="shared" si="21"/>
        <v>23.303566666666665</v>
      </c>
      <c r="AB309" s="3">
        <f t="shared" si="22"/>
        <v>1.1725333333333303</v>
      </c>
      <c r="AC309">
        <f t="shared" si="23"/>
        <v>0.27411042943968444</v>
      </c>
      <c r="AD309">
        <f t="shared" si="24"/>
        <v>0.56207443997332807</v>
      </c>
    </row>
    <row r="310" spans="1:30" x14ac:dyDescent="0.25">
      <c r="A310">
        <v>25.385899999999999</v>
      </c>
      <c r="B310">
        <v>25.991599999999998</v>
      </c>
      <c r="C310">
        <v>26.023599999999998</v>
      </c>
      <c r="D310">
        <v>26.534300000000002</v>
      </c>
      <c r="E310">
        <v>25.480499999999999</v>
      </c>
      <c r="F310">
        <v>25.364799999999999</v>
      </c>
      <c r="J310">
        <v>15</v>
      </c>
      <c r="K310">
        <v>15</v>
      </c>
      <c r="L310">
        <v>13</v>
      </c>
      <c r="M310">
        <v>11.4</v>
      </c>
      <c r="N310">
        <v>11.4</v>
      </c>
      <c r="O310">
        <v>9.8000000000000007</v>
      </c>
      <c r="P310">
        <v>226.53</v>
      </c>
      <c r="Q310">
        <v>0</v>
      </c>
      <c r="R310">
        <v>134.68</v>
      </c>
      <c r="S310">
        <v>672110000</v>
      </c>
      <c r="T310">
        <v>23</v>
      </c>
      <c r="U310" t="s">
        <v>975</v>
      </c>
      <c r="V310" t="s">
        <v>976</v>
      </c>
      <c r="W310" t="s">
        <v>977</v>
      </c>
      <c r="X310" t="s">
        <v>978</v>
      </c>
      <c r="Y310">
        <v>343</v>
      </c>
      <c r="Z310" s="3">
        <f t="shared" si="20"/>
        <v>25.800366666666665</v>
      </c>
      <c r="AA310" s="3">
        <f t="shared" si="21"/>
        <v>25.793199999999999</v>
      </c>
      <c r="AB310" s="3">
        <f t="shared" si="22"/>
        <v>-7.1666666666665435E-3</v>
      </c>
      <c r="AC310">
        <f t="shared" si="23"/>
        <v>0.98738260240548548</v>
      </c>
      <c r="AD310">
        <f t="shared" si="24"/>
        <v>5.5145292796037896E-3</v>
      </c>
    </row>
    <row r="311" spans="1:30" x14ac:dyDescent="0.25">
      <c r="A311">
        <v>24.575099999999999</v>
      </c>
      <c r="B311">
        <v>25.004999999999999</v>
      </c>
      <c r="C311">
        <v>26.3597</v>
      </c>
      <c r="D311">
        <v>24.6145</v>
      </c>
      <c r="E311">
        <v>24.532800000000002</v>
      </c>
      <c r="F311">
        <v>25.2211</v>
      </c>
      <c r="J311">
        <v>4</v>
      </c>
      <c r="K311">
        <v>4</v>
      </c>
      <c r="L311">
        <v>3</v>
      </c>
      <c r="M311">
        <v>2.2000000000000002</v>
      </c>
      <c r="N311">
        <v>2.2000000000000002</v>
      </c>
      <c r="O311">
        <v>1.7</v>
      </c>
      <c r="P311">
        <v>229</v>
      </c>
      <c r="Q311">
        <v>0</v>
      </c>
      <c r="R311">
        <v>23.26</v>
      </c>
      <c r="S311">
        <v>226890000</v>
      </c>
      <c r="T311">
        <v>9</v>
      </c>
      <c r="U311" t="s">
        <v>979</v>
      </c>
      <c r="V311" t="s">
        <v>980</v>
      </c>
      <c r="W311" t="s">
        <v>981</v>
      </c>
      <c r="X311" t="s">
        <v>982</v>
      </c>
      <c r="Y311">
        <v>344</v>
      </c>
      <c r="Z311" s="3">
        <f t="shared" si="20"/>
        <v>25.313266666666667</v>
      </c>
      <c r="AA311" s="3">
        <f t="shared" si="21"/>
        <v>24.789466666666669</v>
      </c>
      <c r="AB311" s="3">
        <f t="shared" si="22"/>
        <v>-0.52379999999999782</v>
      </c>
      <c r="AC311">
        <f t="shared" si="23"/>
        <v>0.41747006428346956</v>
      </c>
      <c r="AD311">
        <f t="shared" si="24"/>
        <v>0.37937466121659752</v>
      </c>
    </row>
    <row r="312" spans="1:30" x14ac:dyDescent="0.25">
      <c r="A312">
        <v>22.448699999999999</v>
      </c>
      <c r="B312">
        <v>21.3081</v>
      </c>
      <c r="C312">
        <v>22.765599999999999</v>
      </c>
      <c r="D312">
        <v>21.198599999999999</v>
      </c>
      <c r="E312">
        <v>21.626000000000001</v>
      </c>
      <c r="F312">
        <v>20.445399999999999</v>
      </c>
      <c r="J312">
        <v>1</v>
      </c>
      <c r="K312">
        <v>1</v>
      </c>
      <c r="L312">
        <v>1</v>
      </c>
      <c r="M312">
        <v>1.1000000000000001</v>
      </c>
      <c r="N312">
        <v>1.1000000000000001</v>
      </c>
      <c r="O312">
        <v>1.1000000000000001</v>
      </c>
      <c r="P312">
        <v>102.49</v>
      </c>
      <c r="Q312">
        <v>0</v>
      </c>
      <c r="R312">
        <v>48.381999999999998</v>
      </c>
      <c r="S312">
        <v>0</v>
      </c>
      <c r="T312">
        <v>4</v>
      </c>
      <c r="U312" t="s">
        <v>983</v>
      </c>
      <c r="V312" t="s">
        <v>983</v>
      </c>
      <c r="W312" t="s">
        <v>984</v>
      </c>
      <c r="X312" t="s">
        <v>985</v>
      </c>
      <c r="Y312">
        <v>345</v>
      </c>
      <c r="Z312" s="3">
        <f t="shared" si="20"/>
        <v>22.174133333333334</v>
      </c>
      <c r="AA312" s="3">
        <f t="shared" si="21"/>
        <v>21.09</v>
      </c>
      <c r="AB312" s="3">
        <f t="shared" si="22"/>
        <v>-1.0841333333333338</v>
      </c>
      <c r="AC312">
        <f t="shared" si="23"/>
        <v>0.12556517490441074</v>
      </c>
      <c r="AD312">
        <f t="shared" si="24"/>
        <v>0.90113079407013374</v>
      </c>
    </row>
    <row r="313" spans="1:30" x14ac:dyDescent="0.25">
      <c r="A313">
        <v>24.4191</v>
      </c>
      <c r="B313">
        <v>24.082799999999999</v>
      </c>
      <c r="C313">
        <v>23.758500000000002</v>
      </c>
      <c r="D313">
        <v>24.362100000000002</v>
      </c>
      <c r="E313">
        <v>24.2728</v>
      </c>
      <c r="F313">
        <v>24.3582</v>
      </c>
      <c r="J313">
        <v>4</v>
      </c>
      <c r="K313">
        <v>4</v>
      </c>
      <c r="L313">
        <v>4</v>
      </c>
      <c r="M313">
        <v>6.1</v>
      </c>
      <c r="N313">
        <v>6.1</v>
      </c>
      <c r="O313">
        <v>6.1</v>
      </c>
      <c r="P313">
        <v>103.7</v>
      </c>
      <c r="Q313">
        <v>0</v>
      </c>
      <c r="R313">
        <v>23.472999999999999</v>
      </c>
      <c r="S313">
        <v>209710000</v>
      </c>
      <c r="T313">
        <v>7</v>
      </c>
      <c r="U313" t="s">
        <v>2187</v>
      </c>
      <c r="V313" t="s">
        <v>2187</v>
      </c>
      <c r="W313" t="s">
        <v>2188</v>
      </c>
      <c r="X313" t="s">
        <v>2189</v>
      </c>
      <c r="Y313">
        <v>745</v>
      </c>
      <c r="Z313" s="3">
        <f t="shared" si="20"/>
        <v>24.0868</v>
      </c>
      <c r="AA313" s="3">
        <f t="shared" si="21"/>
        <v>24.331033333333334</v>
      </c>
      <c r="AB313" s="3">
        <f t="shared" si="22"/>
        <v>0.24423333333333375</v>
      </c>
      <c r="AC313">
        <f t="shared" si="23"/>
        <v>0.27423557952543354</v>
      </c>
      <c r="AD313">
        <f t="shared" si="24"/>
        <v>0.5618762002060802</v>
      </c>
    </row>
    <row r="314" spans="1:30" x14ac:dyDescent="0.25">
      <c r="A314">
        <v>22.309899999999999</v>
      </c>
      <c r="B314">
        <v>22.204999999999998</v>
      </c>
      <c r="C314">
        <v>23.215399999999999</v>
      </c>
      <c r="D314">
        <v>22.9284</v>
      </c>
      <c r="E314">
        <v>20.668800000000001</v>
      </c>
      <c r="F314">
        <v>21.526599999999998</v>
      </c>
      <c r="J314">
        <v>1</v>
      </c>
      <c r="K314">
        <v>1</v>
      </c>
      <c r="L314">
        <v>1</v>
      </c>
      <c r="M314">
        <v>3</v>
      </c>
      <c r="N314">
        <v>3</v>
      </c>
      <c r="O314">
        <v>3</v>
      </c>
      <c r="P314">
        <v>48.633000000000003</v>
      </c>
      <c r="Q314">
        <v>3.4207999999999999E-3</v>
      </c>
      <c r="R314">
        <v>6.4055999999999997</v>
      </c>
      <c r="S314">
        <v>36439000</v>
      </c>
      <c r="T314">
        <v>6</v>
      </c>
      <c r="U314" t="s">
        <v>989</v>
      </c>
      <c r="V314" t="s">
        <v>989</v>
      </c>
      <c r="W314" t="s">
        <v>990</v>
      </c>
      <c r="X314" t="s">
        <v>991</v>
      </c>
      <c r="Y314">
        <v>348</v>
      </c>
      <c r="Z314" s="3">
        <f t="shared" si="20"/>
        <v>22.576766666666668</v>
      </c>
      <c r="AA314" s="3">
        <f t="shared" si="21"/>
        <v>21.707933333333333</v>
      </c>
      <c r="AB314" s="3">
        <f t="shared" si="22"/>
        <v>-0.86883333333333468</v>
      </c>
      <c r="AC314">
        <f t="shared" si="23"/>
        <v>0.30122496600888921</v>
      </c>
      <c r="AD314">
        <f t="shared" si="24"/>
        <v>0.52110903595554259</v>
      </c>
    </row>
    <row r="315" spans="1:30" x14ac:dyDescent="0.25">
      <c r="A315">
        <v>25.202200000000001</v>
      </c>
      <c r="B315">
        <v>25.786999999999999</v>
      </c>
      <c r="C315">
        <v>25.779299999999999</v>
      </c>
      <c r="D315">
        <v>25.743600000000001</v>
      </c>
      <c r="E315">
        <v>25.741199999999999</v>
      </c>
      <c r="F315">
        <v>26.317599999999999</v>
      </c>
      <c r="J315">
        <v>3</v>
      </c>
      <c r="K315">
        <v>3</v>
      </c>
      <c r="L315">
        <v>3</v>
      </c>
      <c r="M315">
        <v>31</v>
      </c>
      <c r="N315">
        <v>31</v>
      </c>
      <c r="O315">
        <v>31</v>
      </c>
      <c r="P315">
        <v>9.4610000000000003</v>
      </c>
      <c r="Q315">
        <v>0</v>
      </c>
      <c r="R315">
        <v>20.722999999999999</v>
      </c>
      <c r="S315">
        <v>650500000</v>
      </c>
      <c r="T315">
        <v>14</v>
      </c>
      <c r="U315" t="s">
        <v>1070</v>
      </c>
      <c r="V315" t="s">
        <v>1071</v>
      </c>
      <c r="W315" t="s">
        <v>1072</v>
      </c>
      <c r="X315" t="s">
        <v>1073</v>
      </c>
      <c r="Y315">
        <v>375</v>
      </c>
      <c r="Z315" s="3">
        <f t="shared" si="20"/>
        <v>25.589499999999997</v>
      </c>
      <c r="AA315" s="3">
        <f t="shared" si="21"/>
        <v>25.934133333333335</v>
      </c>
      <c r="AB315" s="3">
        <f t="shared" si="22"/>
        <v>0.34463333333333779</v>
      </c>
      <c r="AC315">
        <f t="shared" si="23"/>
        <v>0.27467258135609857</v>
      </c>
      <c r="AD315">
        <f t="shared" si="24"/>
        <v>0.5611846909983037</v>
      </c>
    </row>
    <row r="316" spans="1:30" x14ac:dyDescent="0.25">
      <c r="A316">
        <v>25.924600000000002</v>
      </c>
      <c r="B316">
        <v>26.363900000000001</v>
      </c>
      <c r="C316">
        <v>25.701599999999999</v>
      </c>
      <c r="D316">
        <v>25.968299999999999</v>
      </c>
      <c r="E316">
        <v>26.382200000000001</v>
      </c>
      <c r="F316">
        <v>27.4574</v>
      </c>
      <c r="J316">
        <v>9</v>
      </c>
      <c r="K316">
        <v>9</v>
      </c>
      <c r="L316">
        <v>9</v>
      </c>
      <c r="M316">
        <v>35.299999999999997</v>
      </c>
      <c r="N316">
        <v>35.299999999999997</v>
      </c>
      <c r="O316">
        <v>35.299999999999997</v>
      </c>
      <c r="P316">
        <v>42.460999999999999</v>
      </c>
      <c r="Q316">
        <v>0</v>
      </c>
      <c r="R316">
        <v>61.567</v>
      </c>
      <c r="S316">
        <v>943950000</v>
      </c>
      <c r="T316">
        <v>22</v>
      </c>
      <c r="U316" t="s">
        <v>2480</v>
      </c>
      <c r="V316" t="s">
        <v>2481</v>
      </c>
      <c r="W316" t="s">
        <v>2482</v>
      </c>
      <c r="X316" t="s">
        <v>2483</v>
      </c>
      <c r="Y316">
        <v>847</v>
      </c>
      <c r="Z316" s="3">
        <f t="shared" si="20"/>
        <v>25.996700000000001</v>
      </c>
      <c r="AA316" s="3">
        <f t="shared" si="21"/>
        <v>26.60263333333333</v>
      </c>
      <c r="AB316" s="3">
        <f t="shared" si="22"/>
        <v>0.60593333333332922</v>
      </c>
      <c r="AC316">
        <f t="shared" si="23"/>
        <v>0.27927017112785496</v>
      </c>
      <c r="AD316">
        <f t="shared" si="24"/>
        <v>0.55397544885461902</v>
      </c>
    </row>
    <row r="317" spans="1:30" x14ac:dyDescent="0.25">
      <c r="A317">
        <v>21.727499999999999</v>
      </c>
      <c r="B317">
        <v>22.9192</v>
      </c>
      <c r="C317">
        <v>23.466699999999999</v>
      </c>
      <c r="D317">
        <v>22.813800000000001</v>
      </c>
      <c r="E317">
        <v>22.382100000000001</v>
      </c>
      <c r="F317">
        <v>21.321200000000001</v>
      </c>
      <c r="J317">
        <v>3</v>
      </c>
      <c r="K317">
        <v>3</v>
      </c>
      <c r="L317">
        <v>3</v>
      </c>
      <c r="M317">
        <v>4.7</v>
      </c>
      <c r="N317">
        <v>4.7</v>
      </c>
      <c r="O317">
        <v>4.7</v>
      </c>
      <c r="P317">
        <v>106.49</v>
      </c>
      <c r="Q317">
        <v>0</v>
      </c>
      <c r="R317">
        <v>17.13</v>
      </c>
      <c r="S317">
        <v>199370000</v>
      </c>
      <c r="T317">
        <v>4</v>
      </c>
      <c r="U317" t="s">
        <v>998</v>
      </c>
      <c r="V317" t="s">
        <v>998</v>
      </c>
      <c r="W317" t="s">
        <v>999</v>
      </c>
      <c r="X317" t="s">
        <v>1000</v>
      </c>
      <c r="Y317">
        <v>351</v>
      </c>
      <c r="Z317" s="3">
        <f t="shared" si="20"/>
        <v>22.704466666666665</v>
      </c>
      <c r="AA317" s="3">
        <f t="shared" si="21"/>
        <v>22.172366666666665</v>
      </c>
      <c r="AB317" s="3">
        <f t="shared" si="22"/>
        <v>-0.5320999999999998</v>
      </c>
      <c r="AC317">
        <f t="shared" si="23"/>
        <v>0.47669232986145926</v>
      </c>
      <c r="AD317">
        <f t="shared" si="24"/>
        <v>0.32176183595976898</v>
      </c>
    </row>
    <row r="318" spans="1:30" x14ac:dyDescent="0.25">
      <c r="A318">
        <v>22.624700000000001</v>
      </c>
      <c r="B318">
        <v>24.7821</v>
      </c>
      <c r="C318">
        <v>22.3155</v>
      </c>
      <c r="D318">
        <v>23.914200000000001</v>
      </c>
      <c r="E318">
        <v>24.3094</v>
      </c>
      <c r="F318">
        <v>24.4313</v>
      </c>
      <c r="J318">
        <v>4</v>
      </c>
      <c r="K318">
        <v>4</v>
      </c>
      <c r="L318">
        <v>4</v>
      </c>
      <c r="M318">
        <v>5.5</v>
      </c>
      <c r="N318">
        <v>5.5</v>
      </c>
      <c r="O318">
        <v>5.5</v>
      </c>
      <c r="P318">
        <v>94.572999999999993</v>
      </c>
      <c r="Q318">
        <v>0</v>
      </c>
      <c r="R318">
        <v>23.937000000000001</v>
      </c>
      <c r="S318">
        <v>184640000</v>
      </c>
      <c r="T318">
        <v>8</v>
      </c>
      <c r="U318" t="s">
        <v>661</v>
      </c>
      <c r="V318" t="s">
        <v>661</v>
      </c>
      <c r="W318" t="s">
        <v>662</v>
      </c>
      <c r="X318" t="s">
        <v>663</v>
      </c>
      <c r="Y318">
        <v>238</v>
      </c>
      <c r="Z318" s="3">
        <f t="shared" si="20"/>
        <v>23.240766666666669</v>
      </c>
      <c r="AA318" s="3">
        <f t="shared" si="21"/>
        <v>24.218299999999999</v>
      </c>
      <c r="AB318" s="3">
        <f t="shared" si="22"/>
        <v>0.97753333333333003</v>
      </c>
      <c r="AC318">
        <f t="shared" si="23"/>
        <v>0.28432880473828143</v>
      </c>
      <c r="AD318">
        <f t="shared" si="24"/>
        <v>0.54617914064300999</v>
      </c>
    </row>
    <row r="319" spans="1:30" x14ac:dyDescent="0.25">
      <c r="A319">
        <v>23.021599999999999</v>
      </c>
      <c r="B319">
        <v>21.005800000000001</v>
      </c>
      <c r="C319">
        <v>23.178000000000001</v>
      </c>
      <c r="D319">
        <v>23.4726</v>
      </c>
      <c r="E319">
        <v>23.167999999999999</v>
      </c>
      <c r="F319">
        <v>20.3687</v>
      </c>
      <c r="J319">
        <v>4</v>
      </c>
      <c r="K319">
        <v>4</v>
      </c>
      <c r="L319">
        <v>4</v>
      </c>
      <c r="M319">
        <v>12.6</v>
      </c>
      <c r="N319">
        <v>12.6</v>
      </c>
      <c r="O319">
        <v>12.6</v>
      </c>
      <c r="P319">
        <v>53.253999999999998</v>
      </c>
      <c r="Q319">
        <v>0</v>
      </c>
      <c r="R319">
        <v>27.393999999999998</v>
      </c>
      <c r="S319">
        <v>59102000</v>
      </c>
      <c r="T319">
        <v>6</v>
      </c>
      <c r="U319" t="s">
        <v>1004</v>
      </c>
      <c r="V319" t="s">
        <v>1004</v>
      </c>
      <c r="W319" t="s">
        <v>1005</v>
      </c>
      <c r="X319" t="s">
        <v>1006</v>
      </c>
      <c r="Y319">
        <v>353</v>
      </c>
      <c r="Z319" s="3">
        <f t="shared" si="20"/>
        <v>22.401799999999998</v>
      </c>
      <c r="AA319" s="3">
        <f t="shared" si="21"/>
        <v>22.336433333333332</v>
      </c>
      <c r="AB319" s="3">
        <f t="shared" si="22"/>
        <v>-6.5366666666665907E-2</v>
      </c>
      <c r="AC319">
        <f t="shared" si="23"/>
        <v>0.95952006629463105</v>
      </c>
      <c r="AD319">
        <f t="shared" si="24"/>
        <v>1.7945938500260064E-2</v>
      </c>
    </row>
    <row r="320" spans="1:30" x14ac:dyDescent="0.25">
      <c r="A320">
        <v>30.270800000000001</v>
      </c>
      <c r="B320">
        <v>30.097200000000001</v>
      </c>
      <c r="C320">
        <v>31.2151</v>
      </c>
      <c r="D320">
        <v>30.385000000000002</v>
      </c>
      <c r="E320">
        <v>30.383299999999998</v>
      </c>
      <c r="F320">
        <v>30.596</v>
      </c>
      <c r="J320">
        <v>17</v>
      </c>
      <c r="K320">
        <v>17</v>
      </c>
      <c r="L320">
        <v>17</v>
      </c>
      <c r="M320">
        <v>42.2</v>
      </c>
      <c r="N320">
        <v>42.2</v>
      </c>
      <c r="O320">
        <v>42.2</v>
      </c>
      <c r="P320">
        <v>42.331000000000003</v>
      </c>
      <c r="Q320">
        <v>0</v>
      </c>
      <c r="R320">
        <v>157.35</v>
      </c>
      <c r="S320">
        <v>14381000000</v>
      </c>
      <c r="T320">
        <v>123</v>
      </c>
      <c r="U320" t="s">
        <v>1007</v>
      </c>
      <c r="V320" t="s">
        <v>1008</v>
      </c>
      <c r="W320" t="s">
        <v>1009</v>
      </c>
      <c r="X320" t="s">
        <v>1010</v>
      </c>
      <c r="Y320">
        <v>354</v>
      </c>
      <c r="Z320" s="3">
        <f t="shared" si="20"/>
        <v>30.527699999999999</v>
      </c>
      <c r="AA320" s="3">
        <f t="shared" si="21"/>
        <v>30.454766666666668</v>
      </c>
      <c r="AB320" s="3">
        <f t="shared" si="22"/>
        <v>-7.2933333333331518E-2</v>
      </c>
      <c r="AC320">
        <f t="shared" si="23"/>
        <v>0.84701864143603856</v>
      </c>
      <c r="AD320">
        <f t="shared" si="24"/>
        <v>7.210703148308592E-2</v>
      </c>
    </row>
    <row r="321" spans="1:30" x14ac:dyDescent="0.25">
      <c r="A321">
        <v>26.3141</v>
      </c>
      <c r="B321">
        <v>26.000900000000001</v>
      </c>
      <c r="C321">
        <v>24.87</v>
      </c>
      <c r="D321">
        <v>26.2593</v>
      </c>
      <c r="E321">
        <v>26.429200000000002</v>
      </c>
      <c r="F321">
        <v>26.149100000000001</v>
      </c>
      <c r="J321">
        <v>8</v>
      </c>
      <c r="K321">
        <v>8</v>
      </c>
      <c r="L321">
        <v>8</v>
      </c>
      <c r="M321">
        <v>21.2</v>
      </c>
      <c r="N321">
        <v>21.2</v>
      </c>
      <c r="O321">
        <v>21.2</v>
      </c>
      <c r="P321">
        <v>69.283000000000001</v>
      </c>
      <c r="Q321">
        <v>0</v>
      </c>
      <c r="R321">
        <v>90.525000000000006</v>
      </c>
      <c r="S321">
        <v>716750000</v>
      </c>
      <c r="T321">
        <v>25</v>
      </c>
      <c r="U321" t="s">
        <v>405</v>
      </c>
      <c r="V321" t="s">
        <v>405</v>
      </c>
      <c r="W321" t="s">
        <v>406</v>
      </c>
      <c r="X321" t="s">
        <v>407</v>
      </c>
      <c r="Y321">
        <v>156</v>
      </c>
      <c r="Z321" s="3">
        <f t="shared" si="20"/>
        <v>25.728333333333335</v>
      </c>
      <c r="AA321" s="3">
        <f t="shared" si="21"/>
        <v>26.279200000000003</v>
      </c>
      <c r="AB321" s="3">
        <f t="shared" si="22"/>
        <v>0.55086666666666773</v>
      </c>
      <c r="AC321">
        <f t="shared" si="23"/>
        <v>0.28445464731584919</v>
      </c>
      <c r="AD321">
        <f t="shared" si="24"/>
        <v>0.54598696649405909</v>
      </c>
    </row>
    <row r="322" spans="1:30" x14ac:dyDescent="0.25">
      <c r="A322">
        <v>29.845600000000001</v>
      </c>
      <c r="B322">
        <v>30.188400000000001</v>
      </c>
      <c r="C322">
        <v>29.9724</v>
      </c>
      <c r="D322">
        <v>29.384899999999998</v>
      </c>
      <c r="E322">
        <v>30.040099999999999</v>
      </c>
      <c r="F322">
        <v>29.785699999999999</v>
      </c>
      <c r="J322">
        <v>24</v>
      </c>
      <c r="K322">
        <v>24</v>
      </c>
      <c r="L322">
        <v>22</v>
      </c>
      <c r="M322">
        <v>70.8</v>
      </c>
      <c r="N322">
        <v>70.8</v>
      </c>
      <c r="O322">
        <v>65</v>
      </c>
      <c r="P322">
        <v>46.871000000000002</v>
      </c>
      <c r="Q322">
        <v>0</v>
      </c>
      <c r="R322">
        <v>320.99</v>
      </c>
      <c r="S322">
        <v>9801300000</v>
      </c>
      <c r="T322">
        <v>115</v>
      </c>
      <c r="U322" t="s">
        <v>1014</v>
      </c>
      <c r="V322" t="s">
        <v>1014</v>
      </c>
      <c r="W322" t="s">
        <v>1015</v>
      </c>
      <c r="X322" t="s">
        <v>1016</v>
      </c>
      <c r="Y322">
        <v>356</v>
      </c>
      <c r="Z322" s="3">
        <f t="shared" si="20"/>
        <v>30.002133333333337</v>
      </c>
      <c r="AA322" s="3">
        <f t="shared" si="21"/>
        <v>29.736900000000002</v>
      </c>
      <c r="AB322" s="3">
        <f t="shared" si="22"/>
        <v>-0.26523333333333454</v>
      </c>
      <c r="AC322">
        <f t="shared" si="23"/>
        <v>0.28557363697573696</v>
      </c>
      <c r="AD322">
        <f t="shared" si="24"/>
        <v>0.5442818873875479</v>
      </c>
    </row>
    <row r="323" spans="1:30" x14ac:dyDescent="0.25">
      <c r="A323">
        <v>25.896799999999999</v>
      </c>
      <c r="B323">
        <v>25.820900000000002</v>
      </c>
      <c r="C323">
        <v>28.046399999999998</v>
      </c>
      <c r="D323">
        <v>26.4694</v>
      </c>
      <c r="E323">
        <v>25.7728</v>
      </c>
      <c r="F323">
        <v>26.1357</v>
      </c>
      <c r="J323">
        <v>10</v>
      </c>
      <c r="K323">
        <v>10</v>
      </c>
      <c r="L323">
        <v>10</v>
      </c>
      <c r="M323">
        <v>55.9</v>
      </c>
      <c r="N323">
        <v>55.9</v>
      </c>
      <c r="O323">
        <v>55.9</v>
      </c>
      <c r="P323">
        <v>16.059999999999999</v>
      </c>
      <c r="Q323">
        <v>0</v>
      </c>
      <c r="R323">
        <v>63.965000000000003</v>
      </c>
      <c r="S323">
        <v>846590000</v>
      </c>
      <c r="T323">
        <v>32</v>
      </c>
      <c r="U323" t="s">
        <v>1017</v>
      </c>
      <c r="V323" t="s">
        <v>1017</v>
      </c>
      <c r="W323" t="s">
        <v>1018</v>
      </c>
      <c r="X323" t="s">
        <v>1019</v>
      </c>
      <c r="Y323">
        <v>357</v>
      </c>
      <c r="Z323" s="3">
        <f t="shared" ref="Z323:Z386" si="25">AVERAGE(A323:C323)</f>
        <v>26.588033333333332</v>
      </c>
      <c r="AA323" s="3">
        <f t="shared" ref="AA323:AA386" si="26">AVERAGE(D323:F323)</f>
        <v>26.125966666666667</v>
      </c>
      <c r="AB323" s="3">
        <f t="shared" ref="AB323:AB386" si="27">AA323-Z323</f>
        <v>-0.46206666666666507</v>
      </c>
      <c r="AC323">
        <f t="shared" ref="AC323:AC386" si="28">_xlfn.T.TEST(A323:C323,D323:F323,2,2)</f>
        <v>0.57445263370002553</v>
      </c>
      <c r="AD323">
        <f t="shared" ref="AD323:AD386" si="29">-LOG10(AC323)</f>
        <v>0.24074577510584058</v>
      </c>
    </row>
    <row r="324" spans="1:30" x14ac:dyDescent="0.25">
      <c r="A324">
        <v>23.8901</v>
      </c>
      <c r="B324">
        <v>24.046199999999999</v>
      </c>
      <c r="C324">
        <v>23.5108</v>
      </c>
      <c r="D324">
        <v>24.0776</v>
      </c>
      <c r="E324">
        <v>23.998899999999999</v>
      </c>
      <c r="F324">
        <v>23.965299999999999</v>
      </c>
      <c r="J324">
        <v>4</v>
      </c>
      <c r="K324">
        <v>4</v>
      </c>
      <c r="L324">
        <v>4</v>
      </c>
      <c r="M324">
        <v>21.8</v>
      </c>
      <c r="N324">
        <v>21.8</v>
      </c>
      <c r="O324">
        <v>21.8</v>
      </c>
      <c r="P324">
        <v>29.702000000000002</v>
      </c>
      <c r="Q324">
        <v>0</v>
      </c>
      <c r="R324">
        <v>30.312000000000001</v>
      </c>
      <c r="S324">
        <v>158740000</v>
      </c>
      <c r="T324">
        <v>16</v>
      </c>
      <c r="U324" t="s">
        <v>2870</v>
      </c>
      <c r="V324" t="s">
        <v>2870</v>
      </c>
      <c r="W324" t="s">
        <v>2871</v>
      </c>
      <c r="X324" t="s">
        <v>2872</v>
      </c>
      <c r="Y324">
        <v>979</v>
      </c>
      <c r="Z324" s="3">
        <f t="shared" si="25"/>
        <v>23.815700000000003</v>
      </c>
      <c r="AA324" s="3">
        <f t="shared" si="26"/>
        <v>24.01393333333333</v>
      </c>
      <c r="AB324" s="3">
        <f t="shared" si="27"/>
        <v>0.19823333333332727</v>
      </c>
      <c r="AC324">
        <f t="shared" si="28"/>
        <v>0.28929462947013207</v>
      </c>
      <c r="AD324">
        <f t="shared" si="29"/>
        <v>0.53865962861657268</v>
      </c>
    </row>
    <row r="325" spans="1:30" x14ac:dyDescent="0.25">
      <c r="A325">
        <v>31.215800000000002</v>
      </c>
      <c r="B325">
        <v>31.544599999999999</v>
      </c>
      <c r="C325">
        <v>31.358499999999999</v>
      </c>
      <c r="D325">
        <v>31.5</v>
      </c>
      <c r="E325">
        <v>31.473800000000001</v>
      </c>
      <c r="F325">
        <v>31.494499999999999</v>
      </c>
      <c r="J325">
        <v>37</v>
      </c>
      <c r="K325">
        <v>37</v>
      </c>
      <c r="L325">
        <v>37</v>
      </c>
      <c r="M325">
        <v>46.4</v>
      </c>
      <c r="N325">
        <v>46.4</v>
      </c>
      <c r="O325">
        <v>46.4</v>
      </c>
      <c r="P325">
        <v>90.582999999999998</v>
      </c>
      <c r="Q325">
        <v>0</v>
      </c>
      <c r="R325">
        <v>323.31</v>
      </c>
      <c r="S325">
        <v>28608000000</v>
      </c>
      <c r="T325">
        <v>193</v>
      </c>
      <c r="U325" t="s">
        <v>1650</v>
      </c>
      <c r="V325" t="s">
        <v>1650</v>
      </c>
      <c r="W325" t="s">
        <v>1651</v>
      </c>
      <c r="X325" t="s">
        <v>1652</v>
      </c>
      <c r="Y325">
        <v>564</v>
      </c>
      <c r="Z325" s="3">
        <f t="shared" si="25"/>
        <v>31.372966666666667</v>
      </c>
      <c r="AA325" s="3">
        <f t="shared" si="26"/>
        <v>31.489433333333334</v>
      </c>
      <c r="AB325" s="3">
        <f t="shared" si="27"/>
        <v>0.11646666666666761</v>
      </c>
      <c r="AC325">
        <f t="shared" si="28"/>
        <v>0.28973738896413492</v>
      </c>
      <c r="AD325">
        <f t="shared" si="29"/>
        <v>0.53799545794410308</v>
      </c>
    </row>
    <row r="326" spans="1:30" x14ac:dyDescent="0.25">
      <c r="A326">
        <v>21.462399999999999</v>
      </c>
      <c r="B326">
        <v>22.557600000000001</v>
      </c>
      <c r="C326">
        <v>23.591899999999999</v>
      </c>
      <c r="D326">
        <v>22.27</v>
      </c>
      <c r="E326">
        <v>21.853000000000002</v>
      </c>
      <c r="F326">
        <v>22.5261</v>
      </c>
      <c r="J326">
        <v>1</v>
      </c>
      <c r="K326">
        <v>1</v>
      </c>
      <c r="L326">
        <v>1</v>
      </c>
      <c r="M326">
        <v>5.3</v>
      </c>
      <c r="N326">
        <v>5.3</v>
      </c>
      <c r="O326">
        <v>5.3</v>
      </c>
      <c r="P326">
        <v>42.591999999999999</v>
      </c>
      <c r="Q326">
        <v>3.4924000000000001E-3</v>
      </c>
      <c r="R326">
        <v>6.5141</v>
      </c>
      <c r="S326">
        <v>10836000</v>
      </c>
      <c r="T326">
        <v>0</v>
      </c>
      <c r="U326" t="s">
        <v>1026</v>
      </c>
      <c r="V326" t="s">
        <v>1026</v>
      </c>
      <c r="W326" t="s">
        <v>1027</v>
      </c>
      <c r="X326" t="s">
        <v>1028</v>
      </c>
      <c r="Y326">
        <v>360</v>
      </c>
      <c r="Z326" s="3">
        <f t="shared" si="25"/>
        <v>22.537299999999998</v>
      </c>
      <c r="AA326" s="3">
        <f t="shared" si="26"/>
        <v>22.216366666666669</v>
      </c>
      <c r="AB326" s="3">
        <f t="shared" si="27"/>
        <v>-0.32093333333332907</v>
      </c>
      <c r="AC326">
        <f t="shared" si="28"/>
        <v>0.64507014527307627</v>
      </c>
      <c r="AD326">
        <f t="shared" si="29"/>
        <v>0.19039305738233103</v>
      </c>
    </row>
    <row r="327" spans="1:30" x14ac:dyDescent="0.25">
      <c r="A327">
        <v>22.817499999999999</v>
      </c>
      <c r="B327">
        <v>22.826799999999999</v>
      </c>
      <c r="C327">
        <v>23.505600000000001</v>
      </c>
      <c r="D327">
        <v>23.2349</v>
      </c>
      <c r="E327">
        <v>22.965</v>
      </c>
      <c r="F327">
        <v>21.74</v>
      </c>
      <c r="J327">
        <v>2</v>
      </c>
      <c r="K327">
        <v>2</v>
      </c>
      <c r="L327">
        <v>2</v>
      </c>
      <c r="M327">
        <v>7.2</v>
      </c>
      <c r="N327">
        <v>7.2</v>
      </c>
      <c r="O327">
        <v>7.2</v>
      </c>
      <c r="P327">
        <v>58.024000000000001</v>
      </c>
      <c r="Q327">
        <v>0</v>
      </c>
      <c r="R327">
        <v>13.106999999999999</v>
      </c>
      <c r="S327">
        <v>60769000</v>
      </c>
      <c r="T327">
        <v>4</v>
      </c>
      <c r="U327" t="s">
        <v>1029</v>
      </c>
      <c r="V327" t="s">
        <v>1029</v>
      </c>
      <c r="W327" t="s">
        <v>1030</v>
      </c>
      <c r="X327" t="s">
        <v>1031</v>
      </c>
      <c r="Y327">
        <v>361</v>
      </c>
      <c r="Z327" s="3">
        <f t="shared" si="25"/>
        <v>23.049966666666666</v>
      </c>
      <c r="AA327" s="3">
        <f t="shared" si="26"/>
        <v>22.64663333333333</v>
      </c>
      <c r="AB327" s="3">
        <f t="shared" si="27"/>
        <v>-0.40333333333333599</v>
      </c>
      <c r="AC327">
        <f t="shared" si="28"/>
        <v>0.47593672945065701</v>
      </c>
      <c r="AD327">
        <f t="shared" si="29"/>
        <v>0.32245077811315787</v>
      </c>
    </row>
    <row r="328" spans="1:30" x14ac:dyDescent="0.25">
      <c r="A328">
        <v>25.522300000000001</v>
      </c>
      <c r="B328">
        <v>25.377500000000001</v>
      </c>
      <c r="C328">
        <v>23.923400000000001</v>
      </c>
      <c r="D328">
        <v>24.6389</v>
      </c>
      <c r="E328">
        <v>24.957100000000001</v>
      </c>
      <c r="F328">
        <v>20.960699999999999</v>
      </c>
      <c r="J328">
        <v>2</v>
      </c>
      <c r="K328">
        <v>2</v>
      </c>
      <c r="L328">
        <v>2</v>
      </c>
      <c r="M328">
        <v>10.8</v>
      </c>
      <c r="N328">
        <v>10.8</v>
      </c>
      <c r="O328">
        <v>10.8</v>
      </c>
      <c r="P328">
        <v>23.577000000000002</v>
      </c>
      <c r="Q328">
        <v>0</v>
      </c>
      <c r="R328">
        <v>19.963000000000001</v>
      </c>
      <c r="S328">
        <v>345830000</v>
      </c>
      <c r="T328">
        <v>10</v>
      </c>
      <c r="U328" t="s">
        <v>1032</v>
      </c>
      <c r="V328" t="s">
        <v>1032</v>
      </c>
      <c r="W328" t="s">
        <v>1033</v>
      </c>
      <c r="X328" t="s">
        <v>1034</v>
      </c>
      <c r="Y328">
        <v>362</v>
      </c>
      <c r="Z328" s="3">
        <f t="shared" si="25"/>
        <v>24.941066666666668</v>
      </c>
      <c r="AA328" s="3">
        <f t="shared" si="26"/>
        <v>23.518900000000002</v>
      </c>
      <c r="AB328" s="3">
        <f t="shared" si="27"/>
        <v>-1.4221666666666657</v>
      </c>
      <c r="AC328">
        <f t="shared" si="28"/>
        <v>0.36107158238721848</v>
      </c>
      <c r="AD328">
        <f t="shared" si="29"/>
        <v>0.44240669074257644</v>
      </c>
    </row>
    <row r="329" spans="1:30" x14ac:dyDescent="0.25">
      <c r="A329">
        <v>26.584900000000001</v>
      </c>
      <c r="B329">
        <v>27.2606</v>
      </c>
      <c r="C329">
        <v>24.7974</v>
      </c>
      <c r="D329">
        <v>27.4725</v>
      </c>
      <c r="E329">
        <v>27.033100000000001</v>
      </c>
      <c r="F329">
        <v>26.885100000000001</v>
      </c>
      <c r="J329">
        <v>10</v>
      </c>
      <c r="K329">
        <v>10</v>
      </c>
      <c r="L329">
        <v>10</v>
      </c>
      <c r="M329">
        <v>55.6</v>
      </c>
      <c r="N329">
        <v>55.6</v>
      </c>
      <c r="O329">
        <v>55.6</v>
      </c>
      <c r="P329">
        <v>32.853999999999999</v>
      </c>
      <c r="Q329">
        <v>0</v>
      </c>
      <c r="R329">
        <v>171.37</v>
      </c>
      <c r="S329">
        <v>1269900000</v>
      </c>
      <c r="T329">
        <v>43</v>
      </c>
      <c r="U329" t="s">
        <v>524</v>
      </c>
      <c r="V329" t="s">
        <v>524</v>
      </c>
      <c r="W329" t="s">
        <v>525</v>
      </c>
      <c r="X329" t="s">
        <v>526</v>
      </c>
      <c r="Y329">
        <v>194</v>
      </c>
      <c r="Z329" s="3">
        <f t="shared" si="25"/>
        <v>26.214299999999998</v>
      </c>
      <c r="AA329" s="3">
        <f t="shared" si="26"/>
        <v>27.130233333333337</v>
      </c>
      <c r="AB329" s="3">
        <f t="shared" si="27"/>
        <v>0.9159333333333386</v>
      </c>
      <c r="AC329">
        <f t="shared" si="28"/>
        <v>0.29218725339124524</v>
      </c>
      <c r="AD329">
        <f t="shared" si="29"/>
        <v>0.53433873399580856</v>
      </c>
    </row>
    <row r="330" spans="1:30" x14ac:dyDescent="0.25">
      <c r="A330">
        <v>24.1112</v>
      </c>
      <c r="B330">
        <v>24.502800000000001</v>
      </c>
      <c r="C330">
        <v>23.5182</v>
      </c>
      <c r="D330">
        <v>24.057600000000001</v>
      </c>
      <c r="E330">
        <v>24.233699999999999</v>
      </c>
      <c r="F330">
        <v>22.825099999999999</v>
      </c>
      <c r="J330">
        <v>3</v>
      </c>
      <c r="K330">
        <v>3</v>
      </c>
      <c r="L330">
        <v>3</v>
      </c>
      <c r="M330">
        <v>11.8</v>
      </c>
      <c r="N330">
        <v>11.8</v>
      </c>
      <c r="O330">
        <v>11.8</v>
      </c>
      <c r="P330">
        <v>35.503</v>
      </c>
      <c r="Q330">
        <v>0</v>
      </c>
      <c r="R330">
        <v>18.600999999999999</v>
      </c>
      <c r="S330">
        <v>163330000</v>
      </c>
      <c r="T330">
        <v>6</v>
      </c>
      <c r="U330" t="s">
        <v>1038</v>
      </c>
      <c r="V330" t="s">
        <v>1038</v>
      </c>
      <c r="W330" t="s">
        <v>1039</v>
      </c>
      <c r="X330" t="s">
        <v>1040</v>
      </c>
      <c r="Y330">
        <v>364</v>
      </c>
      <c r="Z330" s="3">
        <f t="shared" si="25"/>
        <v>24.044066666666669</v>
      </c>
      <c r="AA330" s="3">
        <f t="shared" si="26"/>
        <v>23.705466666666666</v>
      </c>
      <c r="AB330" s="3">
        <f t="shared" si="27"/>
        <v>-0.33860000000000312</v>
      </c>
      <c r="AC330">
        <f t="shared" si="28"/>
        <v>0.55587966282034373</v>
      </c>
      <c r="AD330">
        <f t="shared" si="29"/>
        <v>0.25501921458613525</v>
      </c>
    </row>
    <row r="331" spans="1:30" x14ac:dyDescent="0.25">
      <c r="A331">
        <v>22.271999999999998</v>
      </c>
      <c r="B331">
        <v>22.360499999999998</v>
      </c>
      <c r="C331">
        <v>21.518699999999999</v>
      </c>
      <c r="D331">
        <v>21.539200000000001</v>
      </c>
      <c r="E331">
        <v>23.802</v>
      </c>
      <c r="F331">
        <v>23.4985</v>
      </c>
      <c r="J331">
        <v>3</v>
      </c>
      <c r="K331">
        <v>3</v>
      </c>
      <c r="L331">
        <v>3</v>
      </c>
      <c r="M331">
        <v>11.8</v>
      </c>
      <c r="N331">
        <v>11.8</v>
      </c>
      <c r="O331">
        <v>11.8</v>
      </c>
      <c r="P331">
        <v>38.533999999999999</v>
      </c>
      <c r="Q331">
        <v>0</v>
      </c>
      <c r="R331">
        <v>20.134</v>
      </c>
      <c r="S331">
        <v>110790000</v>
      </c>
      <c r="T331">
        <v>6</v>
      </c>
      <c r="U331" t="s">
        <v>2752</v>
      </c>
      <c r="V331" t="s">
        <v>2752</v>
      </c>
      <c r="W331" t="s">
        <v>2753</v>
      </c>
      <c r="X331" t="s">
        <v>2754</v>
      </c>
      <c r="Y331">
        <v>940</v>
      </c>
      <c r="Z331" s="3">
        <f t="shared" si="25"/>
        <v>22.050399999999996</v>
      </c>
      <c r="AA331" s="3">
        <f t="shared" si="26"/>
        <v>22.946566666666666</v>
      </c>
      <c r="AB331" s="3">
        <f t="shared" si="27"/>
        <v>0.89616666666666944</v>
      </c>
      <c r="AC331">
        <f t="shared" si="28"/>
        <v>0.30243208786164255</v>
      </c>
      <c r="AD331">
        <f t="shared" si="29"/>
        <v>0.51937213234430024</v>
      </c>
    </row>
    <row r="332" spans="1:30" x14ac:dyDescent="0.25">
      <c r="A332">
        <v>21.795500000000001</v>
      </c>
      <c r="B332">
        <v>22.5349</v>
      </c>
      <c r="C332">
        <v>22.7987</v>
      </c>
      <c r="D332">
        <v>21.871400000000001</v>
      </c>
      <c r="E332">
        <v>21.133299999999998</v>
      </c>
      <c r="F332">
        <v>23.6983</v>
      </c>
      <c r="J332">
        <v>2</v>
      </c>
      <c r="K332">
        <v>2</v>
      </c>
      <c r="L332">
        <v>2</v>
      </c>
      <c r="M332">
        <v>7.9</v>
      </c>
      <c r="N332">
        <v>7.9</v>
      </c>
      <c r="O332">
        <v>7.9</v>
      </c>
      <c r="P332">
        <v>40.555999999999997</v>
      </c>
      <c r="Q332">
        <v>0</v>
      </c>
      <c r="R332">
        <v>14.596</v>
      </c>
      <c r="S332">
        <v>70446000</v>
      </c>
      <c r="T332">
        <v>8</v>
      </c>
      <c r="U332" t="s">
        <v>1044</v>
      </c>
      <c r="V332" t="s">
        <v>1044</v>
      </c>
      <c r="W332" t="s">
        <v>1045</v>
      </c>
      <c r="X332" t="s">
        <v>1046</v>
      </c>
      <c r="Y332">
        <v>366</v>
      </c>
      <c r="Z332" s="3">
        <f t="shared" si="25"/>
        <v>22.376366666666666</v>
      </c>
      <c r="AA332" s="3">
        <f t="shared" si="26"/>
        <v>22.234333333333336</v>
      </c>
      <c r="AB332" s="3">
        <f t="shared" si="27"/>
        <v>-0.14203333333333035</v>
      </c>
      <c r="AC332">
        <f t="shared" si="28"/>
        <v>0.87079740268943384</v>
      </c>
      <c r="AD332">
        <f t="shared" si="29"/>
        <v>6.0082874990760565E-2</v>
      </c>
    </row>
    <row r="333" spans="1:30" x14ac:dyDescent="0.25">
      <c r="A333">
        <v>24.593699999999998</v>
      </c>
      <c r="B333">
        <v>24.930399999999999</v>
      </c>
      <c r="C333">
        <v>23.3917</v>
      </c>
      <c r="D333">
        <v>24.94</v>
      </c>
      <c r="E333">
        <v>24.974</v>
      </c>
      <c r="F333">
        <v>24.688199999999998</v>
      </c>
      <c r="J333">
        <v>5</v>
      </c>
      <c r="K333">
        <v>5</v>
      </c>
      <c r="L333">
        <v>5</v>
      </c>
      <c r="M333">
        <v>38.299999999999997</v>
      </c>
      <c r="N333">
        <v>38.299999999999997</v>
      </c>
      <c r="O333">
        <v>38.299999999999997</v>
      </c>
      <c r="P333">
        <v>27.692</v>
      </c>
      <c r="Q333">
        <v>0</v>
      </c>
      <c r="R333">
        <v>34.087000000000003</v>
      </c>
      <c r="S333">
        <v>281640000</v>
      </c>
      <c r="T333">
        <v>13</v>
      </c>
      <c r="U333" t="s">
        <v>912</v>
      </c>
      <c r="V333" t="s">
        <v>912</v>
      </c>
      <c r="W333" t="s">
        <v>913</v>
      </c>
      <c r="X333" t="s">
        <v>914</v>
      </c>
      <c r="Y333">
        <v>320</v>
      </c>
      <c r="Z333" s="3">
        <f t="shared" si="25"/>
        <v>24.305266666666665</v>
      </c>
      <c r="AA333" s="3">
        <f t="shared" si="26"/>
        <v>24.8674</v>
      </c>
      <c r="AB333" s="3">
        <f t="shared" si="27"/>
        <v>0.56213333333333537</v>
      </c>
      <c r="AC333">
        <f t="shared" si="28"/>
        <v>0.30271718493491073</v>
      </c>
      <c r="AD333">
        <f t="shared" si="29"/>
        <v>0.51896292390448706</v>
      </c>
    </row>
    <row r="334" spans="1:30" x14ac:dyDescent="0.25">
      <c r="A334">
        <v>22.2059</v>
      </c>
      <c r="B334">
        <v>21.502700000000001</v>
      </c>
      <c r="C334">
        <v>22.854500000000002</v>
      </c>
      <c r="D334">
        <v>24.563199999999998</v>
      </c>
      <c r="E334">
        <v>25.389900000000001</v>
      </c>
      <c r="F334">
        <v>21.255099999999999</v>
      </c>
      <c r="J334">
        <v>23</v>
      </c>
      <c r="K334">
        <v>5</v>
      </c>
      <c r="L334">
        <v>1</v>
      </c>
      <c r="M334">
        <v>62.7</v>
      </c>
      <c r="N334">
        <v>16.899999999999999</v>
      </c>
      <c r="O334">
        <v>2.7</v>
      </c>
      <c r="P334">
        <v>49.953000000000003</v>
      </c>
      <c r="Q334">
        <v>0</v>
      </c>
      <c r="R334">
        <v>52.948</v>
      </c>
      <c r="S334">
        <v>227840000</v>
      </c>
      <c r="T334">
        <v>7</v>
      </c>
      <c r="U334" t="s">
        <v>2517</v>
      </c>
      <c r="V334" t="s">
        <v>2517</v>
      </c>
      <c r="W334" t="s">
        <v>2518</v>
      </c>
      <c r="X334" t="s">
        <v>2519</v>
      </c>
      <c r="Y334">
        <v>859</v>
      </c>
      <c r="Z334" s="3">
        <f t="shared" si="25"/>
        <v>22.187700000000003</v>
      </c>
      <c r="AA334" s="3">
        <f t="shared" si="26"/>
        <v>23.73606666666667</v>
      </c>
      <c r="AB334" s="3">
        <f t="shared" si="27"/>
        <v>1.5483666666666664</v>
      </c>
      <c r="AC334">
        <f t="shared" si="28"/>
        <v>0.30656634537969168</v>
      </c>
      <c r="AD334">
        <f t="shared" si="29"/>
        <v>0.51347552338291125</v>
      </c>
    </row>
    <row r="335" spans="1:30" x14ac:dyDescent="0.25">
      <c r="A335">
        <v>29.746200000000002</v>
      </c>
      <c r="B335">
        <v>29.4209</v>
      </c>
      <c r="C335">
        <v>29.5625</v>
      </c>
      <c r="D335">
        <v>29.234300000000001</v>
      </c>
      <c r="E335">
        <v>28.686699999999998</v>
      </c>
      <c r="F335">
        <v>29.2378</v>
      </c>
      <c r="J335">
        <v>24</v>
      </c>
      <c r="K335">
        <v>20</v>
      </c>
      <c r="L335">
        <v>20</v>
      </c>
      <c r="M335">
        <v>53.8</v>
      </c>
      <c r="N335">
        <v>47.4</v>
      </c>
      <c r="O335">
        <v>47.4</v>
      </c>
      <c r="P335">
        <v>53.65</v>
      </c>
      <c r="Q335">
        <v>0</v>
      </c>
      <c r="R335">
        <v>323.31</v>
      </c>
      <c r="S335">
        <v>5989700000</v>
      </c>
      <c r="T335">
        <v>95</v>
      </c>
      <c r="U335" t="s">
        <v>1053</v>
      </c>
      <c r="V335" t="s">
        <v>1053</v>
      </c>
      <c r="W335" t="s">
        <v>1054</v>
      </c>
      <c r="X335" t="s">
        <v>1055</v>
      </c>
      <c r="Y335">
        <v>369</v>
      </c>
      <c r="Z335" s="3">
        <f t="shared" si="25"/>
        <v>29.576533333333334</v>
      </c>
      <c r="AA335" s="3">
        <f t="shared" si="26"/>
        <v>29.052933333333332</v>
      </c>
      <c r="AB335" s="3">
        <f t="shared" si="27"/>
        <v>-0.52360000000000184</v>
      </c>
      <c r="AC335">
        <f t="shared" si="28"/>
        <v>6.3789783126841346E-2</v>
      </c>
      <c r="AD335">
        <f t="shared" si="29"/>
        <v>1.1952488743658616</v>
      </c>
    </row>
    <row r="336" spans="1:30" x14ac:dyDescent="0.25">
      <c r="A336">
        <v>24.372499999999999</v>
      </c>
      <c r="B336">
        <v>24.09</v>
      </c>
      <c r="C336">
        <v>22.930399999999999</v>
      </c>
      <c r="D336">
        <v>23.760100000000001</v>
      </c>
      <c r="E336">
        <v>24.226099999999999</v>
      </c>
      <c r="F336">
        <v>20.7364</v>
      </c>
      <c r="J336">
        <v>3</v>
      </c>
      <c r="K336">
        <v>3</v>
      </c>
      <c r="L336">
        <v>3</v>
      </c>
      <c r="M336">
        <v>28.5</v>
      </c>
      <c r="N336">
        <v>28.5</v>
      </c>
      <c r="O336">
        <v>28.5</v>
      </c>
      <c r="P336">
        <v>17</v>
      </c>
      <c r="Q336">
        <v>0</v>
      </c>
      <c r="R336">
        <v>20.405000000000001</v>
      </c>
      <c r="S336">
        <v>157370000</v>
      </c>
      <c r="T336">
        <v>6</v>
      </c>
      <c r="U336" t="s">
        <v>1056</v>
      </c>
      <c r="V336" t="s">
        <v>1056</v>
      </c>
      <c r="W336" t="s">
        <v>1057</v>
      </c>
      <c r="X336" t="s">
        <v>1058</v>
      </c>
      <c r="Y336">
        <v>370</v>
      </c>
      <c r="Z336" s="3">
        <f t="shared" si="25"/>
        <v>23.797633333333334</v>
      </c>
      <c r="AA336" s="3">
        <f t="shared" si="26"/>
        <v>22.907533333333333</v>
      </c>
      <c r="AB336" s="3">
        <f t="shared" si="27"/>
        <v>-0.89010000000000034</v>
      </c>
      <c r="AC336">
        <f t="shared" si="28"/>
        <v>0.49245946817004432</v>
      </c>
      <c r="AD336">
        <f t="shared" si="29"/>
        <v>0.3076295082617353</v>
      </c>
    </row>
    <row r="337" spans="1:30" x14ac:dyDescent="0.25">
      <c r="A337">
        <v>25.761500000000002</v>
      </c>
      <c r="B337">
        <v>26.2681</v>
      </c>
      <c r="C337">
        <v>25.645299999999999</v>
      </c>
      <c r="D337">
        <v>26.076499999999999</v>
      </c>
      <c r="E337">
        <v>26.079799999999999</v>
      </c>
      <c r="F337">
        <v>26.2014</v>
      </c>
      <c r="J337">
        <v>6</v>
      </c>
      <c r="K337">
        <v>5</v>
      </c>
      <c r="L337">
        <v>5</v>
      </c>
      <c r="M337">
        <v>26.4</v>
      </c>
      <c r="N337">
        <v>20.8</v>
      </c>
      <c r="O337">
        <v>20.8</v>
      </c>
      <c r="P337">
        <v>37.497</v>
      </c>
      <c r="Q337">
        <v>0</v>
      </c>
      <c r="R337">
        <v>34.786999999999999</v>
      </c>
      <c r="S337">
        <v>647970000</v>
      </c>
      <c r="T337">
        <v>16</v>
      </c>
      <c r="U337" t="s">
        <v>1948</v>
      </c>
      <c r="V337" t="s">
        <v>1949</v>
      </c>
      <c r="W337" t="s">
        <v>1950</v>
      </c>
      <c r="X337" t="s">
        <v>1951</v>
      </c>
      <c r="Y337">
        <v>665</v>
      </c>
      <c r="Z337" s="3">
        <f t="shared" si="25"/>
        <v>25.891633333333335</v>
      </c>
      <c r="AA337" s="3">
        <f t="shared" si="26"/>
        <v>26.11923333333333</v>
      </c>
      <c r="AB337" s="3">
        <f t="shared" si="27"/>
        <v>0.22759999999999536</v>
      </c>
      <c r="AC337">
        <f t="shared" si="28"/>
        <v>0.30918950836161951</v>
      </c>
      <c r="AD337">
        <f t="shared" si="29"/>
        <v>0.50977525129304135</v>
      </c>
    </row>
    <row r="338" spans="1:30" x14ac:dyDescent="0.25">
      <c r="A338">
        <v>22.362300000000001</v>
      </c>
      <c r="B338">
        <v>21.225999999999999</v>
      </c>
      <c r="C338">
        <v>24.488299999999999</v>
      </c>
      <c r="D338">
        <v>21.884499999999999</v>
      </c>
      <c r="E338">
        <v>20.055</v>
      </c>
      <c r="F338">
        <v>23.605899999999998</v>
      </c>
      <c r="J338">
        <v>10</v>
      </c>
      <c r="K338">
        <v>2</v>
      </c>
      <c r="L338">
        <v>2</v>
      </c>
      <c r="M338">
        <v>20.7</v>
      </c>
      <c r="N338">
        <v>5.2</v>
      </c>
      <c r="O338">
        <v>5.2</v>
      </c>
      <c r="P338">
        <v>75.491</v>
      </c>
      <c r="Q338">
        <v>0</v>
      </c>
      <c r="R338">
        <v>19.481999999999999</v>
      </c>
      <c r="S338">
        <v>102150000</v>
      </c>
      <c r="T338">
        <v>2</v>
      </c>
      <c r="U338" t="s">
        <v>1062</v>
      </c>
      <c r="V338" t="s">
        <v>1062</v>
      </c>
      <c r="W338" t="s">
        <v>1063</v>
      </c>
      <c r="X338" t="s">
        <v>1064</v>
      </c>
      <c r="Y338">
        <v>372</v>
      </c>
      <c r="Z338" s="3">
        <f t="shared" si="25"/>
        <v>22.6922</v>
      </c>
      <c r="AA338" s="3">
        <f t="shared" si="26"/>
        <v>21.848466666666667</v>
      </c>
      <c r="AB338" s="3">
        <f t="shared" si="27"/>
        <v>-0.84373333333333278</v>
      </c>
      <c r="AC338">
        <f t="shared" si="28"/>
        <v>0.57970800411108736</v>
      </c>
      <c r="AD338">
        <f t="shared" si="29"/>
        <v>0.23679070322198342</v>
      </c>
    </row>
    <row r="339" spans="1:30" x14ac:dyDescent="0.25">
      <c r="A339">
        <v>27.1433</v>
      </c>
      <c r="B339">
        <v>27.353899999999999</v>
      </c>
      <c r="C339">
        <v>27.384899999999998</v>
      </c>
      <c r="D339">
        <v>27.000800000000002</v>
      </c>
      <c r="E339">
        <v>27.1248</v>
      </c>
      <c r="F339">
        <v>27.282499999999999</v>
      </c>
      <c r="J339">
        <v>15</v>
      </c>
      <c r="K339">
        <v>15</v>
      </c>
      <c r="L339">
        <v>7</v>
      </c>
      <c r="M339">
        <v>43.8</v>
      </c>
      <c r="N339">
        <v>43.8</v>
      </c>
      <c r="O339">
        <v>20</v>
      </c>
      <c r="P339">
        <v>50.67</v>
      </c>
      <c r="Q339">
        <v>0</v>
      </c>
      <c r="R339">
        <v>112.02</v>
      </c>
      <c r="S339">
        <v>1510700000</v>
      </c>
      <c r="T339">
        <v>60</v>
      </c>
      <c r="U339" t="s">
        <v>1065</v>
      </c>
      <c r="V339" t="s">
        <v>1065</v>
      </c>
      <c r="W339" t="s">
        <v>1066</v>
      </c>
      <c r="X339" t="s">
        <v>1064</v>
      </c>
      <c r="Y339">
        <v>373</v>
      </c>
      <c r="Z339" s="3">
        <f t="shared" si="25"/>
        <v>27.294033333333331</v>
      </c>
      <c r="AA339" s="3">
        <f t="shared" si="26"/>
        <v>27.136033333333334</v>
      </c>
      <c r="AB339" s="3">
        <f t="shared" si="27"/>
        <v>-0.1579999999999977</v>
      </c>
      <c r="AC339">
        <f t="shared" si="28"/>
        <v>0.22900491890815447</v>
      </c>
      <c r="AD339">
        <f t="shared" si="29"/>
        <v>0.6401551891372933</v>
      </c>
    </row>
    <row r="340" spans="1:30" x14ac:dyDescent="0.25">
      <c r="A340">
        <v>26.442499999999999</v>
      </c>
      <c r="B340">
        <v>26.893699999999999</v>
      </c>
      <c r="C340">
        <v>25.178599999999999</v>
      </c>
      <c r="D340">
        <v>26.986999999999998</v>
      </c>
      <c r="E340">
        <v>27.0932</v>
      </c>
      <c r="F340">
        <v>26.3706</v>
      </c>
      <c r="J340">
        <v>16</v>
      </c>
      <c r="K340">
        <v>16</v>
      </c>
      <c r="L340">
        <v>16</v>
      </c>
      <c r="M340">
        <v>25.3</v>
      </c>
      <c r="N340">
        <v>25.3</v>
      </c>
      <c r="O340">
        <v>25.3</v>
      </c>
      <c r="P340">
        <v>91.837999999999994</v>
      </c>
      <c r="Q340">
        <v>0</v>
      </c>
      <c r="R340">
        <v>104.07</v>
      </c>
      <c r="S340">
        <v>1120700000</v>
      </c>
      <c r="T340">
        <v>29</v>
      </c>
      <c r="U340" t="s">
        <v>1729</v>
      </c>
      <c r="V340" t="s">
        <v>1729</v>
      </c>
      <c r="W340" t="s">
        <v>1730</v>
      </c>
      <c r="X340" t="s">
        <v>1731</v>
      </c>
      <c r="Y340">
        <v>591</v>
      </c>
      <c r="Z340" s="3">
        <f t="shared" si="25"/>
        <v>26.171599999999998</v>
      </c>
      <c r="AA340" s="3">
        <f t="shared" si="26"/>
        <v>26.816933333333335</v>
      </c>
      <c r="AB340" s="3">
        <f t="shared" si="27"/>
        <v>0.64533333333333687</v>
      </c>
      <c r="AC340">
        <f t="shared" si="28"/>
        <v>0.31376581829370725</v>
      </c>
      <c r="AD340">
        <f t="shared" si="29"/>
        <v>0.5033943702933783</v>
      </c>
    </row>
    <row r="341" spans="1:30" x14ac:dyDescent="0.25">
      <c r="A341">
        <v>22.520099999999999</v>
      </c>
      <c r="B341">
        <v>25.7531</v>
      </c>
      <c r="C341">
        <v>26.2514</v>
      </c>
      <c r="D341">
        <v>26.196200000000001</v>
      </c>
      <c r="E341">
        <v>25.981999999999999</v>
      </c>
      <c r="F341">
        <v>26.3873</v>
      </c>
      <c r="J341">
        <v>10</v>
      </c>
      <c r="K341">
        <v>10</v>
      </c>
      <c r="L341">
        <v>8</v>
      </c>
      <c r="M341">
        <v>20.6</v>
      </c>
      <c r="N341">
        <v>20.6</v>
      </c>
      <c r="O341">
        <v>19.100000000000001</v>
      </c>
      <c r="P341">
        <v>61.64</v>
      </c>
      <c r="Q341">
        <v>0</v>
      </c>
      <c r="R341">
        <v>64.784000000000006</v>
      </c>
      <c r="S341">
        <v>647380000</v>
      </c>
      <c r="T341">
        <v>21</v>
      </c>
      <c r="U341" t="s">
        <v>2420</v>
      </c>
      <c r="V341" t="s">
        <v>2420</v>
      </c>
      <c r="W341" t="s">
        <v>2421</v>
      </c>
      <c r="X341" t="s">
        <v>2422</v>
      </c>
      <c r="Y341">
        <v>826</v>
      </c>
      <c r="Z341" s="3">
        <f t="shared" si="25"/>
        <v>24.841533333333334</v>
      </c>
      <c r="AA341" s="3">
        <f t="shared" si="26"/>
        <v>26.188500000000001</v>
      </c>
      <c r="AB341" s="3">
        <f t="shared" si="27"/>
        <v>1.3469666666666669</v>
      </c>
      <c r="AC341">
        <f t="shared" si="28"/>
        <v>0.31572121438237361</v>
      </c>
      <c r="AD341">
        <f t="shared" si="29"/>
        <v>0.50069623540376362</v>
      </c>
    </row>
    <row r="342" spans="1:30" x14ac:dyDescent="0.25">
      <c r="A342">
        <v>29.216100000000001</v>
      </c>
      <c r="B342">
        <v>29.5578</v>
      </c>
      <c r="C342">
        <v>28.565999999999999</v>
      </c>
      <c r="D342">
        <v>29.145</v>
      </c>
      <c r="E342">
        <v>29.805199999999999</v>
      </c>
      <c r="F342">
        <v>29.589600000000001</v>
      </c>
      <c r="J342">
        <v>7</v>
      </c>
      <c r="K342">
        <v>7</v>
      </c>
      <c r="L342">
        <v>7</v>
      </c>
      <c r="M342">
        <v>30.2</v>
      </c>
      <c r="N342">
        <v>30.2</v>
      </c>
      <c r="O342">
        <v>30.2</v>
      </c>
      <c r="P342">
        <v>26.396000000000001</v>
      </c>
      <c r="Q342">
        <v>0</v>
      </c>
      <c r="R342">
        <v>100.25</v>
      </c>
      <c r="S342">
        <v>7490000000</v>
      </c>
      <c r="T342">
        <v>72</v>
      </c>
      <c r="U342" t="s">
        <v>2852</v>
      </c>
      <c r="V342" t="s">
        <v>2852</v>
      </c>
      <c r="W342" t="s">
        <v>2853</v>
      </c>
      <c r="X342" t="s">
        <v>2854</v>
      </c>
      <c r="Y342">
        <v>973</v>
      </c>
      <c r="Z342" s="3">
        <f t="shared" si="25"/>
        <v>29.113299999999999</v>
      </c>
      <c r="AA342" s="3">
        <f t="shared" si="26"/>
        <v>29.513266666666667</v>
      </c>
      <c r="AB342" s="3">
        <f t="shared" si="27"/>
        <v>0.39996666666666769</v>
      </c>
      <c r="AC342">
        <f t="shared" si="28"/>
        <v>0.31670518738679176</v>
      </c>
      <c r="AD342">
        <f t="shared" si="29"/>
        <v>0.499344823161056</v>
      </c>
    </row>
    <row r="343" spans="1:30" x14ac:dyDescent="0.25">
      <c r="A343">
        <v>25.334800000000001</v>
      </c>
      <c r="B343">
        <v>26.011500000000002</v>
      </c>
      <c r="C343">
        <v>27.6782</v>
      </c>
      <c r="D343">
        <v>25.806899999999999</v>
      </c>
      <c r="E343">
        <v>25.806000000000001</v>
      </c>
      <c r="F343">
        <v>25.940999999999999</v>
      </c>
      <c r="J343">
        <v>3</v>
      </c>
      <c r="K343">
        <v>3</v>
      </c>
      <c r="L343">
        <v>3</v>
      </c>
      <c r="M343">
        <v>22.8</v>
      </c>
      <c r="N343">
        <v>22.8</v>
      </c>
      <c r="O343">
        <v>22.8</v>
      </c>
      <c r="P343">
        <v>14.551</v>
      </c>
      <c r="Q343">
        <v>0</v>
      </c>
      <c r="R343">
        <v>36.813000000000002</v>
      </c>
      <c r="S343">
        <v>755940000</v>
      </c>
      <c r="T343">
        <v>11</v>
      </c>
      <c r="U343" t="s">
        <v>1077</v>
      </c>
      <c r="V343" t="s">
        <v>1077</v>
      </c>
      <c r="W343" t="s">
        <v>1078</v>
      </c>
      <c r="X343" t="s">
        <v>1079</v>
      </c>
      <c r="Y343">
        <v>377</v>
      </c>
      <c r="Z343" s="3">
        <f t="shared" si="25"/>
        <v>26.3415</v>
      </c>
      <c r="AA343" s="3">
        <f t="shared" si="26"/>
        <v>25.851299999999998</v>
      </c>
      <c r="AB343" s="3">
        <f t="shared" si="27"/>
        <v>-0.49020000000000152</v>
      </c>
      <c r="AC343">
        <f t="shared" si="28"/>
        <v>0.52107581506695</v>
      </c>
      <c r="AD343">
        <f t="shared" si="29"/>
        <v>0.28309908347632901</v>
      </c>
    </row>
    <row r="344" spans="1:30" x14ac:dyDescent="0.25">
      <c r="A344">
        <v>30.092300000000002</v>
      </c>
      <c r="B344">
        <v>29.825800000000001</v>
      </c>
      <c r="C344">
        <v>30.015000000000001</v>
      </c>
      <c r="D344">
        <v>29.7728</v>
      </c>
      <c r="E344">
        <v>29.6815</v>
      </c>
      <c r="F344">
        <v>29.747</v>
      </c>
      <c r="J344">
        <v>15</v>
      </c>
      <c r="K344">
        <v>15</v>
      </c>
      <c r="L344">
        <v>4</v>
      </c>
      <c r="M344">
        <v>53.7</v>
      </c>
      <c r="N344">
        <v>53.7</v>
      </c>
      <c r="O344">
        <v>17.8</v>
      </c>
      <c r="P344">
        <v>32.866</v>
      </c>
      <c r="Q344">
        <v>0</v>
      </c>
      <c r="R344">
        <v>198.59</v>
      </c>
      <c r="S344">
        <v>8710700000</v>
      </c>
      <c r="T344">
        <v>73</v>
      </c>
      <c r="U344" t="s">
        <v>636</v>
      </c>
      <c r="V344" t="s">
        <v>636</v>
      </c>
      <c r="W344" t="s">
        <v>637</v>
      </c>
      <c r="X344" t="s">
        <v>638</v>
      </c>
      <c r="Y344">
        <v>230</v>
      </c>
      <c r="Z344" s="3">
        <f t="shared" si="25"/>
        <v>29.977699999999999</v>
      </c>
      <c r="AA344" s="3">
        <f t="shared" si="26"/>
        <v>29.733766666666668</v>
      </c>
      <c r="AB344" s="3">
        <f t="shared" si="27"/>
        <v>-0.24393333333333089</v>
      </c>
      <c r="AC344">
        <f t="shared" si="28"/>
        <v>4.3478905633568481E-2</v>
      </c>
      <c r="AD344">
        <f t="shared" si="29"/>
        <v>1.3617213956640255</v>
      </c>
    </row>
    <row r="345" spans="1:30" x14ac:dyDescent="0.25">
      <c r="A345">
        <v>25.268000000000001</v>
      </c>
      <c r="B345">
        <v>25.6175</v>
      </c>
      <c r="C345">
        <v>23.695699999999999</v>
      </c>
      <c r="D345">
        <v>25.336099999999998</v>
      </c>
      <c r="E345">
        <v>25.7607</v>
      </c>
      <c r="F345">
        <v>25.523800000000001</v>
      </c>
      <c r="J345">
        <v>3</v>
      </c>
      <c r="K345">
        <v>3</v>
      </c>
      <c r="L345">
        <v>3</v>
      </c>
      <c r="M345">
        <v>16.3</v>
      </c>
      <c r="N345">
        <v>16.3</v>
      </c>
      <c r="O345">
        <v>16.3</v>
      </c>
      <c r="P345">
        <v>23.431999999999999</v>
      </c>
      <c r="Q345">
        <v>0</v>
      </c>
      <c r="R345">
        <v>27.003</v>
      </c>
      <c r="S345">
        <v>464170000</v>
      </c>
      <c r="T345">
        <v>12</v>
      </c>
      <c r="U345" t="s">
        <v>1200</v>
      </c>
      <c r="V345" t="s">
        <v>1200</v>
      </c>
      <c r="W345" t="s">
        <v>1201</v>
      </c>
      <c r="X345" t="s">
        <v>1202</v>
      </c>
      <c r="Y345">
        <v>417</v>
      </c>
      <c r="Z345" s="3">
        <f t="shared" si="25"/>
        <v>24.860399999999998</v>
      </c>
      <c r="AA345" s="3">
        <f t="shared" si="26"/>
        <v>25.540199999999999</v>
      </c>
      <c r="AB345" s="3">
        <f t="shared" si="27"/>
        <v>0.67980000000000018</v>
      </c>
      <c r="AC345">
        <f t="shared" si="28"/>
        <v>0.3230984119661835</v>
      </c>
      <c r="AD345">
        <f t="shared" si="29"/>
        <v>0.4906651765413732</v>
      </c>
    </row>
    <row r="346" spans="1:30" x14ac:dyDescent="0.25">
      <c r="A346">
        <v>22.0276</v>
      </c>
      <c r="B346">
        <v>21.546500000000002</v>
      </c>
      <c r="C346">
        <v>22.8612</v>
      </c>
      <c r="D346">
        <v>20.4709</v>
      </c>
      <c r="E346">
        <v>22.3886</v>
      </c>
      <c r="F346">
        <v>20.047999999999998</v>
      </c>
      <c r="J346">
        <v>1</v>
      </c>
      <c r="K346">
        <v>1</v>
      </c>
      <c r="L346">
        <v>1</v>
      </c>
      <c r="M346">
        <v>1.5</v>
      </c>
      <c r="N346">
        <v>1.5</v>
      </c>
      <c r="O346">
        <v>1.5</v>
      </c>
      <c r="P346">
        <v>104.74</v>
      </c>
      <c r="Q346">
        <v>1.2210000000000001E-3</v>
      </c>
      <c r="R346">
        <v>7.0392999999999999</v>
      </c>
      <c r="S346">
        <v>29950000</v>
      </c>
      <c r="T346">
        <v>1</v>
      </c>
      <c r="U346" t="s">
        <v>1086</v>
      </c>
      <c r="V346" t="s">
        <v>1086</v>
      </c>
      <c r="W346" t="s">
        <v>1087</v>
      </c>
      <c r="X346" t="s">
        <v>1088</v>
      </c>
      <c r="Y346">
        <v>380</v>
      </c>
      <c r="Z346" s="3">
        <f t="shared" si="25"/>
        <v>22.145099999999999</v>
      </c>
      <c r="AA346" s="3">
        <f t="shared" si="26"/>
        <v>20.969166666666666</v>
      </c>
      <c r="AB346" s="3">
        <f t="shared" si="27"/>
        <v>-1.1759333333333331</v>
      </c>
      <c r="AC346">
        <f t="shared" si="28"/>
        <v>0.22306498021202273</v>
      </c>
      <c r="AD346">
        <f t="shared" si="29"/>
        <v>0.65156860584553911</v>
      </c>
    </row>
    <row r="347" spans="1:30" x14ac:dyDescent="0.25">
      <c r="A347">
        <v>21.851800000000001</v>
      </c>
      <c r="B347">
        <v>21.907499999999999</v>
      </c>
      <c r="C347">
        <v>23.023800000000001</v>
      </c>
      <c r="D347">
        <v>23.042100000000001</v>
      </c>
      <c r="E347">
        <v>24.804500000000001</v>
      </c>
      <c r="F347">
        <v>21.981999999999999</v>
      </c>
      <c r="J347">
        <v>1</v>
      </c>
      <c r="K347">
        <v>1</v>
      </c>
      <c r="L347">
        <v>1</v>
      </c>
      <c r="M347">
        <v>10.9</v>
      </c>
      <c r="N347">
        <v>10.9</v>
      </c>
      <c r="O347">
        <v>10.9</v>
      </c>
      <c r="P347">
        <v>21.09</v>
      </c>
      <c r="Q347">
        <v>3.5128999999999998E-3</v>
      </c>
      <c r="R347">
        <v>6.5495999999999999</v>
      </c>
      <c r="S347">
        <v>171120000</v>
      </c>
      <c r="T347">
        <v>3</v>
      </c>
      <c r="U347" t="s">
        <v>2671</v>
      </c>
      <c r="V347" t="s">
        <v>2671</v>
      </c>
      <c r="W347" t="s">
        <v>2672</v>
      </c>
      <c r="X347" t="s">
        <v>2673</v>
      </c>
      <c r="Y347">
        <v>912</v>
      </c>
      <c r="Z347" s="3">
        <f t="shared" si="25"/>
        <v>22.26103333333333</v>
      </c>
      <c r="AA347" s="3">
        <f t="shared" si="26"/>
        <v>23.276199999999999</v>
      </c>
      <c r="AB347" s="3">
        <f t="shared" si="27"/>
        <v>1.0151666666666692</v>
      </c>
      <c r="AC347">
        <f t="shared" si="28"/>
        <v>0.3258644503847945</v>
      </c>
      <c r="AD347">
        <f t="shared" si="29"/>
        <v>0.48696301555152482</v>
      </c>
    </row>
    <row r="348" spans="1:30" x14ac:dyDescent="0.25">
      <c r="A348">
        <v>20.956</v>
      </c>
      <c r="B348">
        <v>23.104600000000001</v>
      </c>
      <c r="C348">
        <v>23.068899999999999</v>
      </c>
      <c r="D348">
        <v>22.688800000000001</v>
      </c>
      <c r="E348">
        <v>23.742799999999999</v>
      </c>
      <c r="F348">
        <v>23.287299999999998</v>
      </c>
      <c r="J348">
        <v>3</v>
      </c>
      <c r="K348">
        <v>3</v>
      </c>
      <c r="L348">
        <v>3</v>
      </c>
      <c r="M348">
        <v>10.3</v>
      </c>
      <c r="N348">
        <v>10.3</v>
      </c>
      <c r="O348">
        <v>10.3</v>
      </c>
      <c r="P348">
        <v>34.012</v>
      </c>
      <c r="Q348">
        <v>0</v>
      </c>
      <c r="R348">
        <v>17.757000000000001</v>
      </c>
      <c r="S348">
        <v>83884000</v>
      </c>
      <c r="T348">
        <v>3</v>
      </c>
      <c r="U348" t="s">
        <v>1259</v>
      </c>
      <c r="V348" t="s">
        <v>1259</v>
      </c>
      <c r="W348" t="s">
        <v>1260</v>
      </c>
      <c r="X348" t="s">
        <v>1261</v>
      </c>
      <c r="Y348">
        <v>436</v>
      </c>
      <c r="Z348" s="3">
        <f t="shared" si="25"/>
        <v>22.376500000000004</v>
      </c>
      <c r="AA348" s="3">
        <f t="shared" si="26"/>
        <v>23.239633333333334</v>
      </c>
      <c r="AB348" s="3">
        <f t="shared" si="27"/>
        <v>0.8631333333333302</v>
      </c>
      <c r="AC348">
        <f t="shared" si="28"/>
        <v>0.32677165401804104</v>
      </c>
      <c r="AD348">
        <f t="shared" si="29"/>
        <v>0.48575562361292102</v>
      </c>
    </row>
    <row r="349" spans="1:30" x14ac:dyDescent="0.25">
      <c r="A349">
        <v>23.828199999999999</v>
      </c>
      <c r="B349">
        <v>24.627400000000002</v>
      </c>
      <c r="C349">
        <v>23.95</v>
      </c>
      <c r="D349">
        <v>24.4238</v>
      </c>
      <c r="E349">
        <v>24.408100000000001</v>
      </c>
      <c r="F349">
        <v>24.392800000000001</v>
      </c>
      <c r="J349">
        <v>3</v>
      </c>
      <c r="K349">
        <v>3</v>
      </c>
      <c r="L349">
        <v>3</v>
      </c>
      <c r="M349">
        <v>11.7</v>
      </c>
      <c r="N349">
        <v>11.7</v>
      </c>
      <c r="O349">
        <v>11.7</v>
      </c>
      <c r="P349">
        <v>51.109000000000002</v>
      </c>
      <c r="Q349">
        <v>0</v>
      </c>
      <c r="R349">
        <v>24.116</v>
      </c>
      <c r="S349">
        <v>219070000</v>
      </c>
      <c r="T349">
        <v>6</v>
      </c>
      <c r="U349" t="s">
        <v>1050</v>
      </c>
      <c r="V349" t="s">
        <v>1050</v>
      </c>
      <c r="W349" t="s">
        <v>1051</v>
      </c>
      <c r="X349" t="s">
        <v>1052</v>
      </c>
      <c r="Y349">
        <v>368</v>
      </c>
      <c r="Z349" s="3">
        <f t="shared" si="25"/>
        <v>24.135200000000001</v>
      </c>
      <c r="AA349" s="3">
        <f t="shared" si="26"/>
        <v>24.408233333333339</v>
      </c>
      <c r="AB349" s="3">
        <f t="shared" si="27"/>
        <v>0.27303333333333768</v>
      </c>
      <c r="AC349">
        <f t="shared" si="28"/>
        <v>0.33402340932346325</v>
      </c>
      <c r="AD349">
        <f t="shared" si="29"/>
        <v>0.47622309551254738</v>
      </c>
    </row>
    <row r="350" spans="1:30" x14ac:dyDescent="0.25">
      <c r="A350">
        <v>21.875399999999999</v>
      </c>
      <c r="B350">
        <v>22.305299999999999</v>
      </c>
      <c r="C350">
        <v>22.766500000000001</v>
      </c>
      <c r="D350">
        <v>22.0044</v>
      </c>
      <c r="E350">
        <v>22.9834</v>
      </c>
      <c r="F350">
        <v>19.979199999999999</v>
      </c>
      <c r="J350">
        <v>1</v>
      </c>
      <c r="K350">
        <v>1</v>
      </c>
      <c r="L350">
        <v>1</v>
      </c>
      <c r="M350">
        <v>2</v>
      </c>
      <c r="N350">
        <v>2</v>
      </c>
      <c r="O350">
        <v>2</v>
      </c>
      <c r="P350">
        <v>63.540999999999997</v>
      </c>
      <c r="Q350">
        <v>8.3073999999999995E-3</v>
      </c>
      <c r="R350">
        <v>6.0088999999999997</v>
      </c>
      <c r="S350">
        <v>23218000</v>
      </c>
      <c r="T350">
        <v>0</v>
      </c>
      <c r="U350" t="s">
        <v>1098</v>
      </c>
      <c r="V350" t="s">
        <v>1098</v>
      </c>
      <c r="W350" t="s">
        <v>1099</v>
      </c>
      <c r="X350" t="s">
        <v>1100</v>
      </c>
      <c r="Y350">
        <v>384</v>
      </c>
      <c r="Z350" s="3">
        <f t="shared" si="25"/>
        <v>22.315733333333338</v>
      </c>
      <c r="AA350" s="3">
        <f t="shared" si="26"/>
        <v>21.655666666666665</v>
      </c>
      <c r="AB350" s="3">
        <f t="shared" si="27"/>
        <v>-0.66006666666667257</v>
      </c>
      <c r="AC350">
        <f t="shared" si="28"/>
        <v>0.51329586317665743</v>
      </c>
      <c r="AD350">
        <f t="shared" si="29"/>
        <v>0.2896322358498743</v>
      </c>
    </row>
    <row r="351" spans="1:30" x14ac:dyDescent="0.25">
      <c r="A351">
        <v>24.896899999999999</v>
      </c>
      <c r="B351">
        <v>24.4481</v>
      </c>
      <c r="C351">
        <v>22.182600000000001</v>
      </c>
      <c r="D351">
        <v>25.095600000000001</v>
      </c>
      <c r="E351">
        <v>20.9682</v>
      </c>
      <c r="F351">
        <v>24.439699999999998</v>
      </c>
      <c r="J351">
        <v>10</v>
      </c>
      <c r="K351">
        <v>10</v>
      </c>
      <c r="L351">
        <v>10</v>
      </c>
      <c r="M351">
        <v>29.7</v>
      </c>
      <c r="N351">
        <v>29.7</v>
      </c>
      <c r="O351">
        <v>29.7</v>
      </c>
      <c r="P351">
        <v>73.456999999999994</v>
      </c>
      <c r="Q351">
        <v>0</v>
      </c>
      <c r="R351">
        <v>93.605000000000004</v>
      </c>
      <c r="S351">
        <v>270050000</v>
      </c>
      <c r="T351">
        <v>21</v>
      </c>
      <c r="U351" t="s">
        <v>1101</v>
      </c>
      <c r="V351" t="s">
        <v>1101</v>
      </c>
      <c r="W351" t="s">
        <v>1102</v>
      </c>
      <c r="X351" t="s">
        <v>1103</v>
      </c>
      <c r="Y351">
        <v>385</v>
      </c>
      <c r="Z351" s="3">
        <f t="shared" si="25"/>
        <v>23.842533333333336</v>
      </c>
      <c r="AA351" s="3">
        <f t="shared" si="26"/>
        <v>23.501166666666666</v>
      </c>
      <c r="AB351" s="3">
        <f t="shared" si="27"/>
        <v>-0.34136666666666926</v>
      </c>
      <c r="AC351">
        <f t="shared" si="28"/>
        <v>0.83453426001216757</v>
      </c>
      <c r="AD351">
        <f t="shared" si="29"/>
        <v>7.855582959130275E-2</v>
      </c>
    </row>
    <row r="352" spans="1:30" x14ac:dyDescent="0.25">
      <c r="A352">
        <v>24.740200000000002</v>
      </c>
      <c r="B352">
        <v>21.738800000000001</v>
      </c>
      <c r="C352">
        <v>23.693100000000001</v>
      </c>
      <c r="D352">
        <v>22.448599999999999</v>
      </c>
      <c r="E352">
        <v>21.537400000000002</v>
      </c>
      <c r="F352">
        <v>21.480399999999999</v>
      </c>
      <c r="J352">
        <v>2</v>
      </c>
      <c r="K352">
        <v>2</v>
      </c>
      <c r="L352">
        <v>2</v>
      </c>
      <c r="M352">
        <v>14.2</v>
      </c>
      <c r="N352">
        <v>14.2</v>
      </c>
      <c r="O352">
        <v>14.2</v>
      </c>
      <c r="P352">
        <v>16.561</v>
      </c>
      <c r="Q352">
        <v>0</v>
      </c>
      <c r="R352">
        <v>11.679</v>
      </c>
      <c r="S352">
        <v>236120000</v>
      </c>
      <c r="T352">
        <v>6</v>
      </c>
      <c r="U352" t="s">
        <v>1104</v>
      </c>
      <c r="V352" t="s">
        <v>1104</v>
      </c>
      <c r="W352" t="s">
        <v>1105</v>
      </c>
      <c r="X352" t="s">
        <v>1106</v>
      </c>
      <c r="Y352">
        <v>386</v>
      </c>
      <c r="Z352" s="3">
        <f t="shared" si="25"/>
        <v>23.390699999999999</v>
      </c>
      <c r="AA352" s="3">
        <f t="shared" si="26"/>
        <v>21.822133333333337</v>
      </c>
      <c r="AB352" s="3">
        <f t="shared" si="27"/>
        <v>-1.568566666666662</v>
      </c>
      <c r="AC352">
        <f t="shared" si="28"/>
        <v>0.16829418780167196</v>
      </c>
      <c r="AD352">
        <f t="shared" si="29"/>
        <v>0.77393088253427123</v>
      </c>
    </row>
    <row r="353" spans="1:30" x14ac:dyDescent="0.25">
      <c r="A353">
        <v>25.46</v>
      </c>
      <c r="B353">
        <v>25.742999999999999</v>
      </c>
      <c r="C353">
        <v>25.901299999999999</v>
      </c>
      <c r="D353">
        <v>25.319400000000002</v>
      </c>
      <c r="E353">
        <v>25.82</v>
      </c>
      <c r="F353">
        <v>25.517900000000001</v>
      </c>
      <c r="J353">
        <v>7</v>
      </c>
      <c r="K353">
        <v>7</v>
      </c>
      <c r="L353">
        <v>7</v>
      </c>
      <c r="M353">
        <v>28.6</v>
      </c>
      <c r="N353">
        <v>28.6</v>
      </c>
      <c r="O353">
        <v>28.6</v>
      </c>
      <c r="P353">
        <v>34.362000000000002</v>
      </c>
      <c r="Q353">
        <v>0</v>
      </c>
      <c r="R353">
        <v>42.945</v>
      </c>
      <c r="S353">
        <v>522360000</v>
      </c>
      <c r="T353">
        <v>19</v>
      </c>
      <c r="U353" t="s">
        <v>1107</v>
      </c>
      <c r="V353" t="s">
        <v>1107</v>
      </c>
      <c r="W353" t="s">
        <v>1108</v>
      </c>
      <c r="X353" t="s">
        <v>1109</v>
      </c>
      <c r="Y353">
        <v>387</v>
      </c>
      <c r="Z353" s="3">
        <f t="shared" si="25"/>
        <v>25.70143333333333</v>
      </c>
      <c r="AA353" s="3">
        <f t="shared" si="26"/>
        <v>25.552433333333337</v>
      </c>
      <c r="AB353" s="3">
        <f t="shared" si="27"/>
        <v>-0.1489999999999938</v>
      </c>
      <c r="AC353">
        <f t="shared" si="28"/>
        <v>0.48640917628612979</v>
      </c>
      <c r="AD353">
        <f t="shared" si="29"/>
        <v>0.31299824053458325</v>
      </c>
    </row>
    <row r="354" spans="1:30" x14ac:dyDescent="0.25">
      <c r="A354">
        <v>30.8111</v>
      </c>
      <c r="B354">
        <v>31.1645</v>
      </c>
      <c r="C354">
        <v>30.145600000000002</v>
      </c>
      <c r="D354">
        <v>31.213100000000001</v>
      </c>
      <c r="E354">
        <v>31.2576</v>
      </c>
      <c r="F354">
        <v>30.762599999999999</v>
      </c>
      <c r="J354">
        <v>13</v>
      </c>
      <c r="K354">
        <v>13</v>
      </c>
      <c r="L354">
        <v>6</v>
      </c>
      <c r="M354">
        <v>56.5</v>
      </c>
      <c r="N354">
        <v>56.5</v>
      </c>
      <c r="O354">
        <v>35.700000000000003</v>
      </c>
      <c r="P354">
        <v>50.14</v>
      </c>
      <c r="Q354">
        <v>0</v>
      </c>
      <c r="R354">
        <v>323.31</v>
      </c>
      <c r="S354">
        <v>21887000000</v>
      </c>
      <c r="T354">
        <v>146</v>
      </c>
      <c r="U354" t="s">
        <v>1581</v>
      </c>
      <c r="V354" t="s">
        <v>1581</v>
      </c>
      <c r="W354" t="s">
        <v>1582</v>
      </c>
      <c r="X354" t="s">
        <v>1583</v>
      </c>
      <c r="Y354">
        <v>542</v>
      </c>
      <c r="Z354" s="3">
        <f t="shared" si="25"/>
        <v>30.707066666666666</v>
      </c>
      <c r="AA354" s="3">
        <f t="shared" si="26"/>
        <v>31.077766666666665</v>
      </c>
      <c r="AB354" s="3">
        <f t="shared" si="27"/>
        <v>0.37069999999999936</v>
      </c>
      <c r="AC354">
        <f t="shared" si="28"/>
        <v>0.33429489117613653</v>
      </c>
      <c r="AD354">
        <f t="shared" si="29"/>
        <v>0.47587026041301511</v>
      </c>
    </row>
    <row r="355" spans="1:30" x14ac:dyDescent="0.25">
      <c r="A355">
        <v>24.732399999999998</v>
      </c>
      <c r="B355">
        <v>25.029399999999999</v>
      </c>
      <c r="C355">
        <v>27.019200000000001</v>
      </c>
      <c r="D355">
        <v>24.9069</v>
      </c>
      <c r="E355">
        <v>24.860600000000002</v>
      </c>
      <c r="F355">
        <v>25.432600000000001</v>
      </c>
      <c r="J355">
        <v>6</v>
      </c>
      <c r="K355">
        <v>6</v>
      </c>
      <c r="L355">
        <v>6</v>
      </c>
      <c r="M355">
        <v>34.299999999999997</v>
      </c>
      <c r="N355">
        <v>34.299999999999997</v>
      </c>
      <c r="O355">
        <v>34.299999999999997</v>
      </c>
      <c r="P355">
        <v>15.747</v>
      </c>
      <c r="Q355">
        <v>0</v>
      </c>
      <c r="R355">
        <v>44.194000000000003</v>
      </c>
      <c r="S355">
        <v>407160000</v>
      </c>
      <c r="T355">
        <v>15</v>
      </c>
      <c r="U355" t="s">
        <v>1113</v>
      </c>
      <c r="V355" t="s">
        <v>1113</v>
      </c>
      <c r="W355" t="s">
        <v>1114</v>
      </c>
      <c r="X355" t="s">
        <v>1115</v>
      </c>
      <c r="Y355">
        <v>389</v>
      </c>
      <c r="Z355" s="3">
        <f t="shared" si="25"/>
        <v>25.593666666666664</v>
      </c>
      <c r="AA355" s="3">
        <f t="shared" si="26"/>
        <v>25.066699999999997</v>
      </c>
      <c r="AB355" s="3">
        <f t="shared" si="27"/>
        <v>-0.52696666666666658</v>
      </c>
      <c r="AC355">
        <f t="shared" si="28"/>
        <v>0.51624367941442206</v>
      </c>
      <c r="AD355">
        <f t="shared" si="29"/>
        <v>0.28714525255054091</v>
      </c>
    </row>
    <row r="356" spans="1:30" x14ac:dyDescent="0.25">
      <c r="A356">
        <v>24.370999999999999</v>
      </c>
      <c r="B356">
        <v>21.567599999999999</v>
      </c>
      <c r="C356">
        <v>22.086400000000001</v>
      </c>
      <c r="D356">
        <v>22.349</v>
      </c>
      <c r="E356">
        <v>24.842400000000001</v>
      </c>
      <c r="F356">
        <v>24.710599999999999</v>
      </c>
      <c r="J356">
        <v>5</v>
      </c>
      <c r="K356">
        <v>5</v>
      </c>
      <c r="L356">
        <v>5</v>
      </c>
      <c r="M356">
        <v>13.5</v>
      </c>
      <c r="N356">
        <v>13.5</v>
      </c>
      <c r="O356">
        <v>13.5</v>
      </c>
      <c r="P356">
        <v>62.973999999999997</v>
      </c>
      <c r="Q356">
        <v>0</v>
      </c>
      <c r="R356">
        <v>31.021000000000001</v>
      </c>
      <c r="S356">
        <v>204970000</v>
      </c>
      <c r="T356">
        <v>9</v>
      </c>
      <c r="U356" t="s">
        <v>2357</v>
      </c>
      <c r="V356" t="s">
        <v>2357</v>
      </c>
      <c r="W356" t="s">
        <v>2358</v>
      </c>
      <c r="X356" t="s">
        <v>2359</v>
      </c>
      <c r="Y356">
        <v>803</v>
      </c>
      <c r="Z356" s="3">
        <f t="shared" si="25"/>
        <v>22.674999999999997</v>
      </c>
      <c r="AA356" s="3">
        <f t="shared" si="26"/>
        <v>23.967333333333332</v>
      </c>
      <c r="AB356" s="3">
        <f t="shared" si="27"/>
        <v>1.2923333333333353</v>
      </c>
      <c r="AC356">
        <f t="shared" si="28"/>
        <v>0.33576350638391145</v>
      </c>
      <c r="AD356">
        <f t="shared" si="29"/>
        <v>0.47396650842834853</v>
      </c>
    </row>
    <row r="357" spans="1:30" x14ac:dyDescent="0.25">
      <c r="A357">
        <v>26.414000000000001</v>
      </c>
      <c r="B357">
        <v>26.478400000000001</v>
      </c>
      <c r="C357">
        <v>26.432099999999998</v>
      </c>
      <c r="D357">
        <v>26.040700000000001</v>
      </c>
      <c r="E357">
        <v>26.181699999999999</v>
      </c>
      <c r="F357">
        <v>26.186399999999999</v>
      </c>
      <c r="J357">
        <v>6</v>
      </c>
      <c r="K357">
        <v>6</v>
      </c>
      <c r="L357">
        <v>6</v>
      </c>
      <c r="M357">
        <v>33.6</v>
      </c>
      <c r="N357">
        <v>33.6</v>
      </c>
      <c r="O357">
        <v>33.6</v>
      </c>
      <c r="P357">
        <v>39.31</v>
      </c>
      <c r="Q357">
        <v>0</v>
      </c>
      <c r="R357">
        <v>68.438000000000002</v>
      </c>
      <c r="S357">
        <v>831400000</v>
      </c>
      <c r="T357">
        <v>17</v>
      </c>
      <c r="U357" t="s">
        <v>2384</v>
      </c>
      <c r="V357" t="s">
        <v>2384</v>
      </c>
      <c r="W357" t="s">
        <v>2385</v>
      </c>
      <c r="X357" t="s">
        <v>2386</v>
      </c>
      <c r="Y357">
        <v>813</v>
      </c>
      <c r="Z357" s="3">
        <f t="shared" si="25"/>
        <v>26.441500000000001</v>
      </c>
      <c r="AA357" s="3">
        <f t="shared" si="26"/>
        <v>26.136266666666668</v>
      </c>
      <c r="AB357" s="3">
        <f t="shared" si="27"/>
        <v>-0.30523333333333369</v>
      </c>
      <c r="AC357">
        <f t="shared" si="28"/>
        <v>4.062379131897405E-3</v>
      </c>
      <c r="AD357">
        <f t="shared" si="29"/>
        <v>2.3912195473991344</v>
      </c>
    </row>
    <row r="358" spans="1:30" x14ac:dyDescent="0.25">
      <c r="A358">
        <v>25.935500000000001</v>
      </c>
      <c r="B358">
        <v>26.0395</v>
      </c>
      <c r="C358">
        <v>27.3154</v>
      </c>
      <c r="D358">
        <v>26.3598</v>
      </c>
      <c r="E358">
        <v>25.943300000000001</v>
      </c>
      <c r="F358">
        <v>25.581399999999999</v>
      </c>
      <c r="J358">
        <v>5</v>
      </c>
      <c r="K358">
        <v>5</v>
      </c>
      <c r="L358">
        <v>5</v>
      </c>
      <c r="M358">
        <v>33.9</v>
      </c>
      <c r="N358">
        <v>33.9</v>
      </c>
      <c r="O358">
        <v>33.9</v>
      </c>
      <c r="P358">
        <v>18.898</v>
      </c>
      <c r="Q358">
        <v>0</v>
      </c>
      <c r="R358">
        <v>31.553000000000001</v>
      </c>
      <c r="S358">
        <v>758110000</v>
      </c>
      <c r="T358">
        <v>16</v>
      </c>
      <c r="U358" t="s">
        <v>1122</v>
      </c>
      <c r="V358" t="s">
        <v>1123</v>
      </c>
      <c r="W358" t="s">
        <v>1124</v>
      </c>
      <c r="X358" t="s">
        <v>1125</v>
      </c>
      <c r="Y358">
        <v>392</v>
      </c>
      <c r="Z358" s="3">
        <f t="shared" si="25"/>
        <v>26.430133333333334</v>
      </c>
      <c r="AA358" s="3">
        <f t="shared" si="26"/>
        <v>25.961500000000001</v>
      </c>
      <c r="AB358" s="3">
        <f t="shared" si="27"/>
        <v>-0.46863333333333301</v>
      </c>
      <c r="AC358">
        <f t="shared" si="28"/>
        <v>0.39944845953110925</v>
      </c>
      <c r="AD358">
        <f t="shared" si="29"/>
        <v>0.39853924935436696</v>
      </c>
    </row>
    <row r="359" spans="1:30" x14ac:dyDescent="0.25">
      <c r="A359">
        <v>22.522600000000001</v>
      </c>
      <c r="B359">
        <v>21.3918</v>
      </c>
      <c r="C359">
        <v>22.889299999999999</v>
      </c>
      <c r="D359">
        <v>23.2944</v>
      </c>
      <c r="E359">
        <v>21.956199999999999</v>
      </c>
      <c r="F359">
        <v>24.0245</v>
      </c>
      <c r="J359">
        <v>1</v>
      </c>
      <c r="K359">
        <v>1</v>
      </c>
      <c r="L359">
        <v>1</v>
      </c>
      <c r="M359">
        <v>9.6999999999999993</v>
      </c>
      <c r="N359">
        <v>9.6999999999999993</v>
      </c>
      <c r="O359">
        <v>9.6999999999999993</v>
      </c>
      <c r="P359">
        <v>16.698</v>
      </c>
      <c r="Q359">
        <v>1.2723000000000001E-3</v>
      </c>
      <c r="R359">
        <v>7.8893000000000004</v>
      </c>
      <c r="S359">
        <v>47212000</v>
      </c>
      <c r="T359">
        <v>5</v>
      </c>
      <c r="U359" t="s">
        <v>2701</v>
      </c>
      <c r="V359" t="s">
        <v>2701</v>
      </c>
      <c r="W359" t="s">
        <v>2702</v>
      </c>
      <c r="X359" t="s">
        <v>2703</v>
      </c>
      <c r="Y359">
        <v>922</v>
      </c>
      <c r="Z359" s="3">
        <f t="shared" si="25"/>
        <v>22.267899999999997</v>
      </c>
      <c r="AA359" s="3">
        <f t="shared" si="26"/>
        <v>23.091699999999999</v>
      </c>
      <c r="AB359" s="3">
        <f t="shared" si="27"/>
        <v>0.82380000000000209</v>
      </c>
      <c r="AC359">
        <f t="shared" si="28"/>
        <v>0.33647333383191563</v>
      </c>
      <c r="AD359">
        <f t="shared" si="29"/>
        <v>0.47304934876109689</v>
      </c>
    </row>
    <row r="360" spans="1:30" x14ac:dyDescent="0.25">
      <c r="A360">
        <v>22.139800000000001</v>
      </c>
      <c r="B360">
        <v>21.820900000000002</v>
      </c>
      <c r="C360">
        <v>22.829000000000001</v>
      </c>
      <c r="D360">
        <v>21.9529</v>
      </c>
      <c r="E360">
        <v>20.6402</v>
      </c>
      <c r="F360">
        <v>23.150300000000001</v>
      </c>
      <c r="J360">
        <v>2</v>
      </c>
      <c r="K360">
        <v>2</v>
      </c>
      <c r="L360">
        <v>2</v>
      </c>
      <c r="M360">
        <v>2.8</v>
      </c>
      <c r="N360">
        <v>2.8</v>
      </c>
      <c r="O360">
        <v>2.8</v>
      </c>
      <c r="P360">
        <v>80.528999999999996</v>
      </c>
      <c r="Q360">
        <v>0</v>
      </c>
      <c r="R360">
        <v>11.785</v>
      </c>
      <c r="S360">
        <v>75517000</v>
      </c>
      <c r="T360">
        <v>9</v>
      </c>
      <c r="U360" t="s">
        <v>1130</v>
      </c>
      <c r="V360" t="s">
        <v>1130</v>
      </c>
      <c r="W360" t="s">
        <v>1131</v>
      </c>
      <c r="X360" t="s">
        <v>1132</v>
      </c>
      <c r="Y360">
        <v>394</v>
      </c>
      <c r="Z360" s="3">
        <f t="shared" si="25"/>
        <v>22.263233333333336</v>
      </c>
      <c r="AA360" s="3">
        <f t="shared" si="26"/>
        <v>21.914466666666669</v>
      </c>
      <c r="AB360" s="3">
        <f t="shared" si="27"/>
        <v>-0.34876666666666623</v>
      </c>
      <c r="AC360">
        <f t="shared" si="28"/>
        <v>0.67925747508936363</v>
      </c>
      <c r="AD360">
        <f t="shared" si="29"/>
        <v>0.16796557356196803</v>
      </c>
    </row>
    <row r="361" spans="1:30" x14ac:dyDescent="0.25">
      <c r="A361">
        <v>22.474699999999999</v>
      </c>
      <c r="B361">
        <v>22.911300000000001</v>
      </c>
      <c r="C361">
        <v>23.224900000000002</v>
      </c>
      <c r="D361">
        <v>22.520900000000001</v>
      </c>
      <c r="E361">
        <v>22.286999999999999</v>
      </c>
      <c r="F361">
        <v>22.897600000000001</v>
      </c>
      <c r="J361">
        <v>2</v>
      </c>
      <c r="K361">
        <v>2</v>
      </c>
      <c r="L361">
        <v>2</v>
      </c>
      <c r="M361">
        <v>9.6999999999999993</v>
      </c>
      <c r="N361">
        <v>9.6999999999999993</v>
      </c>
      <c r="O361">
        <v>9.6999999999999993</v>
      </c>
      <c r="P361">
        <v>31.35</v>
      </c>
      <c r="Q361">
        <v>0</v>
      </c>
      <c r="R361">
        <v>12.577</v>
      </c>
      <c r="S361">
        <v>66615000</v>
      </c>
      <c r="T361">
        <v>1</v>
      </c>
      <c r="U361" t="s">
        <v>1133</v>
      </c>
      <c r="V361" t="s">
        <v>1133</v>
      </c>
      <c r="W361" t="s">
        <v>1134</v>
      </c>
      <c r="X361" t="s">
        <v>1135</v>
      </c>
      <c r="Y361">
        <v>395</v>
      </c>
      <c r="Z361" s="3">
        <f t="shared" si="25"/>
        <v>22.8703</v>
      </c>
      <c r="AA361" s="3">
        <f t="shared" si="26"/>
        <v>22.5685</v>
      </c>
      <c r="AB361" s="3">
        <f t="shared" si="27"/>
        <v>-0.30180000000000007</v>
      </c>
      <c r="AC361">
        <f t="shared" si="28"/>
        <v>0.34327206476990907</v>
      </c>
      <c r="AD361">
        <f t="shared" si="29"/>
        <v>0.46436153770421545</v>
      </c>
    </row>
    <row r="362" spans="1:30" x14ac:dyDescent="0.25">
      <c r="A362">
        <v>26.457100000000001</v>
      </c>
      <c r="B362">
        <v>26.251200000000001</v>
      </c>
      <c r="C362">
        <v>26.0688</v>
      </c>
      <c r="D362">
        <v>25.813099999999999</v>
      </c>
      <c r="E362">
        <v>25.900200000000002</v>
      </c>
      <c r="F362">
        <v>25.813600000000001</v>
      </c>
      <c r="J362">
        <v>9</v>
      </c>
      <c r="K362">
        <v>9</v>
      </c>
      <c r="L362">
        <v>6</v>
      </c>
      <c r="M362">
        <v>36.9</v>
      </c>
      <c r="N362">
        <v>36.9</v>
      </c>
      <c r="O362">
        <v>31.1</v>
      </c>
      <c r="P362">
        <v>47.82</v>
      </c>
      <c r="Q362">
        <v>0</v>
      </c>
      <c r="R362">
        <v>59.47</v>
      </c>
      <c r="S362">
        <v>627420000</v>
      </c>
      <c r="T362">
        <v>14</v>
      </c>
      <c r="U362" t="s">
        <v>1991</v>
      </c>
      <c r="V362" t="s">
        <v>1991</v>
      </c>
      <c r="W362" t="s">
        <v>1992</v>
      </c>
      <c r="X362" t="s">
        <v>1993</v>
      </c>
      <c r="Y362">
        <v>679</v>
      </c>
      <c r="Z362" s="3">
        <f t="shared" si="25"/>
        <v>26.259033333333335</v>
      </c>
      <c r="AA362" s="3">
        <f t="shared" si="26"/>
        <v>25.842300000000005</v>
      </c>
      <c r="AB362" s="3">
        <f t="shared" si="27"/>
        <v>-0.41673333333332963</v>
      </c>
      <c r="AC362">
        <f t="shared" si="28"/>
        <v>2.280713532440717E-2</v>
      </c>
      <c r="AD362">
        <f t="shared" si="29"/>
        <v>1.6419292605774563</v>
      </c>
    </row>
    <row r="363" spans="1:30" x14ac:dyDescent="0.25">
      <c r="A363">
        <v>25.357600000000001</v>
      </c>
      <c r="B363">
        <v>25.124700000000001</v>
      </c>
      <c r="C363">
        <v>25.565799999999999</v>
      </c>
      <c r="D363">
        <v>25.392700000000001</v>
      </c>
      <c r="E363">
        <v>25.418399999999998</v>
      </c>
      <c r="F363">
        <v>25.9026</v>
      </c>
      <c r="J363">
        <v>6</v>
      </c>
      <c r="K363">
        <v>6</v>
      </c>
      <c r="L363">
        <v>6</v>
      </c>
      <c r="M363">
        <v>23.2</v>
      </c>
      <c r="N363">
        <v>23.2</v>
      </c>
      <c r="O363">
        <v>23.2</v>
      </c>
      <c r="P363">
        <v>37.154000000000003</v>
      </c>
      <c r="Q363">
        <v>0</v>
      </c>
      <c r="R363">
        <v>55.351999999999997</v>
      </c>
      <c r="S363">
        <v>461240000</v>
      </c>
      <c r="T363">
        <v>20</v>
      </c>
      <c r="U363" t="s">
        <v>177</v>
      </c>
      <c r="V363" t="s">
        <v>177</v>
      </c>
      <c r="W363" t="s">
        <v>178</v>
      </c>
      <c r="X363" t="s">
        <v>179</v>
      </c>
      <c r="Y363">
        <v>81</v>
      </c>
      <c r="Z363" s="3">
        <f t="shared" si="25"/>
        <v>25.349366666666668</v>
      </c>
      <c r="AA363" s="3">
        <f t="shared" si="26"/>
        <v>25.571233333333328</v>
      </c>
      <c r="AB363" s="3">
        <f t="shared" si="27"/>
        <v>0.22186666666666</v>
      </c>
      <c r="AC363">
        <f t="shared" si="28"/>
        <v>0.34855141094827174</v>
      </c>
      <c r="AD363">
        <f t="shared" si="29"/>
        <v>0.4577331548847014</v>
      </c>
    </row>
    <row r="364" spans="1:30" x14ac:dyDescent="0.25">
      <c r="A364">
        <v>26.185500000000001</v>
      </c>
      <c r="B364">
        <v>26.571899999999999</v>
      </c>
      <c r="C364">
        <v>25.493099999999998</v>
      </c>
      <c r="D364">
        <v>26.733799999999999</v>
      </c>
      <c r="E364">
        <v>26.4146</v>
      </c>
      <c r="F364">
        <v>26.2148</v>
      </c>
      <c r="J364">
        <v>8</v>
      </c>
      <c r="K364">
        <v>4</v>
      </c>
      <c r="L364">
        <v>4</v>
      </c>
      <c r="M364">
        <v>25.8</v>
      </c>
      <c r="N364">
        <v>13.4</v>
      </c>
      <c r="O364">
        <v>13.4</v>
      </c>
      <c r="P364">
        <v>49.262999999999998</v>
      </c>
      <c r="Q364">
        <v>0</v>
      </c>
      <c r="R364">
        <v>26.934000000000001</v>
      </c>
      <c r="S364">
        <v>826950000</v>
      </c>
      <c r="T364">
        <v>16</v>
      </c>
      <c r="U364" t="s">
        <v>1303</v>
      </c>
      <c r="V364" t="s">
        <v>1303</v>
      </c>
      <c r="W364" t="s">
        <v>1304</v>
      </c>
      <c r="X364" t="s">
        <v>1305</v>
      </c>
      <c r="Y364">
        <v>452</v>
      </c>
      <c r="Z364" s="3">
        <f t="shared" si="25"/>
        <v>26.083500000000001</v>
      </c>
      <c r="AA364" s="3">
        <f t="shared" si="26"/>
        <v>26.454399999999996</v>
      </c>
      <c r="AB364" s="3">
        <f t="shared" si="27"/>
        <v>0.37089999999999534</v>
      </c>
      <c r="AC364">
        <f t="shared" si="28"/>
        <v>0.3488970411865393</v>
      </c>
      <c r="AD364">
        <f t="shared" si="29"/>
        <v>0.4573027135607961</v>
      </c>
    </row>
    <row r="365" spans="1:30" x14ac:dyDescent="0.25">
      <c r="A365">
        <v>22.434699999999999</v>
      </c>
      <c r="B365">
        <v>22.162299999999998</v>
      </c>
      <c r="C365">
        <v>23.207000000000001</v>
      </c>
      <c r="D365">
        <v>21.940300000000001</v>
      </c>
      <c r="E365">
        <v>22.321899999999999</v>
      </c>
      <c r="F365">
        <v>21.3385</v>
      </c>
      <c r="J365">
        <v>1</v>
      </c>
      <c r="K365">
        <v>1</v>
      </c>
      <c r="L365">
        <v>1</v>
      </c>
      <c r="M365">
        <v>2.2000000000000002</v>
      </c>
      <c r="N365">
        <v>2.2000000000000002</v>
      </c>
      <c r="O365">
        <v>2.2000000000000002</v>
      </c>
      <c r="P365">
        <v>57.21</v>
      </c>
      <c r="Q365">
        <v>1.2121E-3</v>
      </c>
      <c r="R365">
        <v>6.9412000000000003</v>
      </c>
      <c r="S365">
        <v>28263000</v>
      </c>
      <c r="T365">
        <v>4</v>
      </c>
      <c r="U365" t="s">
        <v>1145</v>
      </c>
      <c r="V365" t="s">
        <v>1145</v>
      </c>
      <c r="W365" t="s">
        <v>1146</v>
      </c>
      <c r="X365" t="s">
        <v>1147</v>
      </c>
      <c r="Y365">
        <v>399</v>
      </c>
      <c r="Z365" s="3">
        <f t="shared" si="25"/>
        <v>22.601333333333333</v>
      </c>
      <c r="AA365" s="3">
        <f t="shared" si="26"/>
        <v>21.866900000000001</v>
      </c>
      <c r="AB365" s="3">
        <f t="shared" si="27"/>
        <v>-0.73443333333333172</v>
      </c>
      <c r="AC365">
        <f t="shared" si="28"/>
        <v>0.15832969682707809</v>
      </c>
      <c r="AD365">
        <f t="shared" si="29"/>
        <v>0.80043761982786987</v>
      </c>
    </row>
    <row r="366" spans="1:30" x14ac:dyDescent="0.25">
      <c r="A366">
        <v>22.0077</v>
      </c>
      <c r="B366">
        <v>22.113499999999998</v>
      </c>
      <c r="C366">
        <v>22.65</v>
      </c>
      <c r="D366">
        <v>22.575099999999999</v>
      </c>
      <c r="E366">
        <v>21.6144</v>
      </c>
      <c r="F366">
        <v>21.3446</v>
      </c>
      <c r="J366">
        <v>2</v>
      </c>
      <c r="K366">
        <v>2</v>
      </c>
      <c r="L366">
        <v>2</v>
      </c>
      <c r="M366">
        <v>1.8</v>
      </c>
      <c r="N366">
        <v>1.8</v>
      </c>
      <c r="O366">
        <v>1.8</v>
      </c>
      <c r="P366">
        <v>177.44</v>
      </c>
      <c r="Q366">
        <v>0</v>
      </c>
      <c r="R366">
        <v>13.256</v>
      </c>
      <c r="S366">
        <v>12766000</v>
      </c>
      <c r="T366">
        <v>2</v>
      </c>
      <c r="U366" t="s">
        <v>1148</v>
      </c>
      <c r="V366" t="s">
        <v>1148</v>
      </c>
      <c r="W366" t="s">
        <v>1149</v>
      </c>
      <c r="X366" t="s">
        <v>1150</v>
      </c>
      <c r="Y366">
        <v>400</v>
      </c>
      <c r="Z366" s="3">
        <f t="shared" si="25"/>
        <v>22.257066666666663</v>
      </c>
      <c r="AA366" s="3">
        <f t="shared" si="26"/>
        <v>21.8447</v>
      </c>
      <c r="AB366" s="3">
        <f t="shared" si="27"/>
        <v>-0.41236666666666366</v>
      </c>
      <c r="AC366">
        <f t="shared" si="28"/>
        <v>0.38487734449367828</v>
      </c>
      <c r="AD366">
        <f t="shared" si="29"/>
        <v>0.41467765256080491</v>
      </c>
    </row>
    <row r="367" spans="1:30" x14ac:dyDescent="0.25">
      <c r="A367">
        <v>26.303599999999999</v>
      </c>
      <c r="B367">
        <v>26.009599999999999</v>
      </c>
      <c r="C367">
        <v>25.000399999999999</v>
      </c>
      <c r="D367">
        <v>26.503299999999999</v>
      </c>
      <c r="E367">
        <v>26.186699999999998</v>
      </c>
      <c r="F367">
        <v>25.9648</v>
      </c>
      <c r="J367">
        <v>3</v>
      </c>
      <c r="K367">
        <v>3</v>
      </c>
      <c r="L367">
        <v>3</v>
      </c>
      <c r="M367">
        <v>50.6</v>
      </c>
      <c r="N367">
        <v>50.6</v>
      </c>
      <c r="O367">
        <v>50.6</v>
      </c>
      <c r="P367">
        <v>10.366</v>
      </c>
      <c r="Q367">
        <v>0</v>
      </c>
      <c r="R367">
        <v>282.66000000000003</v>
      </c>
      <c r="S367">
        <v>723900000</v>
      </c>
      <c r="T367">
        <v>20</v>
      </c>
      <c r="U367" t="s">
        <v>1542</v>
      </c>
      <c r="V367" t="s">
        <v>1543</v>
      </c>
      <c r="W367" t="s">
        <v>1544</v>
      </c>
      <c r="X367" t="s">
        <v>1545</v>
      </c>
      <c r="Y367">
        <v>530</v>
      </c>
      <c r="Z367" s="3">
        <f t="shared" si="25"/>
        <v>25.771199999999997</v>
      </c>
      <c r="AA367" s="3">
        <f t="shared" si="26"/>
        <v>26.218266666666665</v>
      </c>
      <c r="AB367" s="3">
        <f t="shared" si="27"/>
        <v>0.44706666666666806</v>
      </c>
      <c r="AC367">
        <f t="shared" si="28"/>
        <v>0.35162072292934199</v>
      </c>
      <c r="AD367">
        <f t="shared" si="29"/>
        <v>0.45392553749857395</v>
      </c>
    </row>
    <row r="368" spans="1:30" x14ac:dyDescent="0.25">
      <c r="A368">
        <v>27.083300000000001</v>
      </c>
      <c r="B368">
        <v>27.5444</v>
      </c>
      <c r="C368">
        <v>26.345199999999998</v>
      </c>
      <c r="D368">
        <v>27.075700000000001</v>
      </c>
      <c r="E368">
        <v>27.4908</v>
      </c>
      <c r="F368">
        <v>27.623000000000001</v>
      </c>
      <c r="J368">
        <v>9</v>
      </c>
      <c r="K368">
        <v>9</v>
      </c>
      <c r="L368">
        <v>9</v>
      </c>
      <c r="M368">
        <v>36.5</v>
      </c>
      <c r="N368">
        <v>36.5</v>
      </c>
      <c r="O368">
        <v>36.5</v>
      </c>
      <c r="P368">
        <v>32.728000000000002</v>
      </c>
      <c r="Q368">
        <v>0</v>
      </c>
      <c r="R368">
        <v>171.12</v>
      </c>
      <c r="S368">
        <v>1574400000</v>
      </c>
      <c r="T368">
        <v>29</v>
      </c>
      <c r="U368" t="s">
        <v>1674</v>
      </c>
      <c r="V368" t="s">
        <v>1674</v>
      </c>
      <c r="W368" t="s">
        <v>1675</v>
      </c>
      <c r="X368" t="s">
        <v>1676</v>
      </c>
      <c r="Y368">
        <v>573</v>
      </c>
      <c r="Z368" s="3">
        <f t="shared" si="25"/>
        <v>26.990966666666669</v>
      </c>
      <c r="AA368" s="3">
        <f t="shared" si="26"/>
        <v>27.396500000000003</v>
      </c>
      <c r="AB368" s="3">
        <f t="shared" si="27"/>
        <v>0.40553333333333441</v>
      </c>
      <c r="AC368">
        <f t="shared" si="28"/>
        <v>0.35295091001114404</v>
      </c>
      <c r="AD368">
        <f t="shared" si="29"/>
        <v>0.45228569402808261</v>
      </c>
    </row>
    <row r="369" spans="1:30" x14ac:dyDescent="0.25">
      <c r="A369">
        <v>28.886399999999998</v>
      </c>
      <c r="B369">
        <v>28.349599999999999</v>
      </c>
      <c r="C369">
        <v>27.030100000000001</v>
      </c>
      <c r="D369">
        <v>29.6252</v>
      </c>
      <c r="E369">
        <v>28.53</v>
      </c>
      <c r="F369">
        <v>28.279299999999999</v>
      </c>
      <c r="J369">
        <v>14</v>
      </c>
      <c r="K369">
        <v>14</v>
      </c>
      <c r="L369">
        <v>13</v>
      </c>
      <c r="M369">
        <v>57.6</v>
      </c>
      <c r="N369">
        <v>57.6</v>
      </c>
      <c r="O369">
        <v>54.2</v>
      </c>
      <c r="P369">
        <v>33.783999999999999</v>
      </c>
      <c r="Q369">
        <v>0</v>
      </c>
      <c r="R369">
        <v>167.13</v>
      </c>
      <c r="S369">
        <v>4512400000</v>
      </c>
      <c r="T369">
        <v>51</v>
      </c>
      <c r="U369" t="s">
        <v>780</v>
      </c>
      <c r="V369" t="s">
        <v>780</v>
      </c>
      <c r="W369" t="s">
        <v>781</v>
      </c>
      <c r="X369" t="s">
        <v>782</v>
      </c>
      <c r="Y369">
        <v>277</v>
      </c>
      <c r="Z369" s="3">
        <f t="shared" si="25"/>
        <v>28.088699999999999</v>
      </c>
      <c r="AA369" s="3">
        <f t="shared" si="26"/>
        <v>28.811499999999999</v>
      </c>
      <c r="AB369" s="3">
        <f t="shared" si="27"/>
        <v>0.72279999999999944</v>
      </c>
      <c r="AC369">
        <f t="shared" si="28"/>
        <v>0.35344971610362891</v>
      </c>
      <c r="AD369">
        <f t="shared" si="29"/>
        <v>0.45167236283470069</v>
      </c>
    </row>
    <row r="370" spans="1:30" x14ac:dyDescent="0.25">
      <c r="A370">
        <v>28.356000000000002</v>
      </c>
      <c r="B370">
        <v>27.873899999999999</v>
      </c>
      <c r="C370">
        <v>27.5458</v>
      </c>
      <c r="D370">
        <v>28.434999999999999</v>
      </c>
      <c r="E370">
        <v>27.7807</v>
      </c>
      <c r="F370">
        <v>26.398599999999998</v>
      </c>
      <c r="J370">
        <v>12</v>
      </c>
      <c r="K370">
        <v>12</v>
      </c>
      <c r="L370">
        <v>12</v>
      </c>
      <c r="M370">
        <v>36.299999999999997</v>
      </c>
      <c r="N370">
        <v>36.299999999999997</v>
      </c>
      <c r="O370">
        <v>36.299999999999997</v>
      </c>
      <c r="P370">
        <v>49.540999999999997</v>
      </c>
      <c r="Q370">
        <v>0</v>
      </c>
      <c r="R370">
        <v>216.37</v>
      </c>
      <c r="S370">
        <v>2462300000</v>
      </c>
      <c r="T370">
        <v>42</v>
      </c>
      <c r="U370" t="s">
        <v>1160</v>
      </c>
      <c r="V370" t="s">
        <v>1160</v>
      </c>
      <c r="W370" t="s">
        <v>1161</v>
      </c>
      <c r="X370" t="s">
        <v>1162</v>
      </c>
      <c r="Y370">
        <v>404</v>
      </c>
      <c r="Z370" s="3">
        <f t="shared" si="25"/>
        <v>27.925233333333335</v>
      </c>
      <c r="AA370" s="3">
        <f t="shared" si="26"/>
        <v>27.5381</v>
      </c>
      <c r="AB370" s="3">
        <f t="shared" si="27"/>
        <v>-0.38713333333333466</v>
      </c>
      <c r="AC370">
        <f t="shared" si="28"/>
        <v>0.58055322186018676</v>
      </c>
      <c r="AD370">
        <f t="shared" si="29"/>
        <v>0.23615796042035256</v>
      </c>
    </row>
    <row r="371" spans="1:30" x14ac:dyDescent="0.25">
      <c r="A371">
        <v>24.3202</v>
      </c>
      <c r="B371">
        <v>21.729199999999999</v>
      </c>
      <c r="C371">
        <v>24.1694</v>
      </c>
      <c r="D371">
        <v>24.3416</v>
      </c>
      <c r="E371">
        <v>24.079000000000001</v>
      </c>
      <c r="F371">
        <v>20.114799999999999</v>
      </c>
      <c r="J371">
        <v>3</v>
      </c>
      <c r="K371">
        <v>3</v>
      </c>
      <c r="L371">
        <v>3</v>
      </c>
      <c r="M371">
        <v>36</v>
      </c>
      <c r="N371">
        <v>36</v>
      </c>
      <c r="O371">
        <v>36</v>
      </c>
      <c r="P371">
        <v>10.112</v>
      </c>
      <c r="Q371">
        <v>0</v>
      </c>
      <c r="R371">
        <v>19.423999999999999</v>
      </c>
      <c r="S371">
        <v>142710000</v>
      </c>
      <c r="T371">
        <v>6</v>
      </c>
      <c r="U371" t="s">
        <v>1163</v>
      </c>
      <c r="V371" t="s">
        <v>1163</v>
      </c>
      <c r="W371" t="s">
        <v>1164</v>
      </c>
      <c r="X371" t="s">
        <v>1165</v>
      </c>
      <c r="Y371">
        <v>405</v>
      </c>
      <c r="Z371" s="3">
        <f t="shared" si="25"/>
        <v>23.406266666666667</v>
      </c>
      <c r="AA371" s="3">
        <f t="shared" si="26"/>
        <v>22.845133333333333</v>
      </c>
      <c r="AB371" s="3">
        <f t="shared" si="27"/>
        <v>-0.56113333333333415</v>
      </c>
      <c r="AC371">
        <f t="shared" si="28"/>
        <v>0.74418397492298816</v>
      </c>
      <c r="AD371">
        <f t="shared" si="29"/>
        <v>0.12831968620571152</v>
      </c>
    </row>
    <row r="372" spans="1:30" x14ac:dyDescent="0.25">
      <c r="A372">
        <v>21.637499999999999</v>
      </c>
      <c r="B372">
        <v>23.799499999999998</v>
      </c>
      <c r="C372">
        <v>24.177099999999999</v>
      </c>
      <c r="D372">
        <v>22.893899999999999</v>
      </c>
      <c r="E372">
        <v>21.966000000000001</v>
      </c>
      <c r="F372">
        <v>21.573699999999999</v>
      </c>
      <c r="J372">
        <v>3</v>
      </c>
      <c r="K372">
        <v>3</v>
      </c>
      <c r="L372">
        <v>3</v>
      </c>
      <c r="M372">
        <v>4.4000000000000004</v>
      </c>
      <c r="N372">
        <v>4.4000000000000004</v>
      </c>
      <c r="O372">
        <v>4.4000000000000004</v>
      </c>
      <c r="P372">
        <v>101.89</v>
      </c>
      <c r="Q372">
        <v>0</v>
      </c>
      <c r="R372">
        <v>16.849</v>
      </c>
      <c r="S372">
        <v>84412000</v>
      </c>
      <c r="T372">
        <v>2</v>
      </c>
      <c r="U372" t="s">
        <v>1166</v>
      </c>
      <c r="V372" t="s">
        <v>1166</v>
      </c>
      <c r="W372" t="s">
        <v>1167</v>
      </c>
      <c r="X372" t="s">
        <v>1168</v>
      </c>
      <c r="Y372">
        <v>406</v>
      </c>
      <c r="Z372" s="3">
        <f t="shared" si="25"/>
        <v>23.204699999999999</v>
      </c>
      <c r="AA372" s="3">
        <f t="shared" si="26"/>
        <v>22.144533333333332</v>
      </c>
      <c r="AB372" s="3">
        <f t="shared" si="27"/>
        <v>-1.0601666666666674</v>
      </c>
      <c r="AC372">
        <f t="shared" si="28"/>
        <v>0.2959769479569716</v>
      </c>
      <c r="AD372">
        <f t="shared" si="29"/>
        <v>0.5287421124712629</v>
      </c>
    </row>
    <row r="373" spans="1:30" x14ac:dyDescent="0.25">
      <c r="A373">
        <v>26.7851</v>
      </c>
      <c r="B373">
        <v>26.928100000000001</v>
      </c>
      <c r="C373">
        <v>27.347799999999999</v>
      </c>
      <c r="D373">
        <v>27.500699999999998</v>
      </c>
      <c r="E373">
        <v>27.158899999999999</v>
      </c>
      <c r="F373">
        <v>27.072399999999998</v>
      </c>
      <c r="J373">
        <v>8</v>
      </c>
      <c r="K373">
        <v>8</v>
      </c>
      <c r="L373">
        <v>8</v>
      </c>
      <c r="M373">
        <v>35.799999999999997</v>
      </c>
      <c r="N373">
        <v>35.799999999999997</v>
      </c>
      <c r="O373">
        <v>35.799999999999997</v>
      </c>
      <c r="P373">
        <v>31.324000000000002</v>
      </c>
      <c r="Q373">
        <v>0</v>
      </c>
      <c r="R373">
        <v>61.902999999999999</v>
      </c>
      <c r="S373">
        <v>1541200000</v>
      </c>
      <c r="T373">
        <v>22</v>
      </c>
      <c r="U373" t="s">
        <v>693</v>
      </c>
      <c r="V373" t="s">
        <v>693</v>
      </c>
      <c r="W373" t="s">
        <v>694</v>
      </c>
      <c r="X373" t="s">
        <v>695</v>
      </c>
      <c r="Y373">
        <v>248</v>
      </c>
      <c r="Z373" s="3">
        <f t="shared" si="25"/>
        <v>27.020333333333337</v>
      </c>
      <c r="AA373" s="3">
        <f t="shared" si="26"/>
        <v>27.244</v>
      </c>
      <c r="AB373" s="3">
        <f t="shared" si="27"/>
        <v>0.22366666666666291</v>
      </c>
      <c r="AC373">
        <f t="shared" si="28"/>
        <v>0.35407053112614717</v>
      </c>
      <c r="AD373">
        <f t="shared" si="29"/>
        <v>0.45091021755670313</v>
      </c>
    </row>
    <row r="374" spans="1:30" x14ac:dyDescent="0.25">
      <c r="A374">
        <v>26.8</v>
      </c>
      <c r="B374">
        <v>26.896000000000001</v>
      </c>
      <c r="C374">
        <v>27.347300000000001</v>
      </c>
      <c r="D374">
        <v>26.766100000000002</v>
      </c>
      <c r="E374">
        <v>26.5886</v>
      </c>
      <c r="F374">
        <v>27.043199999999999</v>
      </c>
      <c r="J374">
        <v>12</v>
      </c>
      <c r="K374">
        <v>12</v>
      </c>
      <c r="L374">
        <v>12</v>
      </c>
      <c r="M374">
        <v>22.9</v>
      </c>
      <c r="N374">
        <v>22.9</v>
      </c>
      <c r="O374">
        <v>22.9</v>
      </c>
      <c r="P374">
        <v>100.18</v>
      </c>
      <c r="Q374">
        <v>0</v>
      </c>
      <c r="R374">
        <v>85.494</v>
      </c>
      <c r="S374">
        <v>1215700000</v>
      </c>
      <c r="T374">
        <v>34</v>
      </c>
      <c r="U374" t="s">
        <v>1172</v>
      </c>
      <c r="V374" t="s">
        <v>1172</v>
      </c>
      <c r="W374" t="s">
        <v>1173</v>
      </c>
      <c r="X374" t="s">
        <v>1174</v>
      </c>
      <c r="Y374">
        <v>408</v>
      </c>
      <c r="Z374" s="3">
        <f t="shared" si="25"/>
        <v>27.014433333333333</v>
      </c>
      <c r="AA374" s="3">
        <f t="shared" si="26"/>
        <v>26.799299999999999</v>
      </c>
      <c r="AB374" s="3">
        <f t="shared" si="27"/>
        <v>-0.21513333333333406</v>
      </c>
      <c r="AC374">
        <f t="shared" si="28"/>
        <v>0.37242575708865167</v>
      </c>
      <c r="AD374">
        <f t="shared" si="29"/>
        <v>0.42896029070185748</v>
      </c>
    </row>
    <row r="375" spans="1:30" x14ac:dyDescent="0.25">
      <c r="A375">
        <v>23.242699999999999</v>
      </c>
      <c r="B375">
        <v>22.0457</v>
      </c>
      <c r="C375">
        <v>23.867799999999999</v>
      </c>
      <c r="D375">
        <v>21.326499999999999</v>
      </c>
      <c r="E375">
        <v>23.633600000000001</v>
      </c>
      <c r="F375">
        <v>21.560600000000001</v>
      </c>
      <c r="J375">
        <v>2</v>
      </c>
      <c r="K375">
        <v>2</v>
      </c>
      <c r="L375">
        <v>2</v>
      </c>
      <c r="M375">
        <v>5.2</v>
      </c>
      <c r="N375">
        <v>5.2</v>
      </c>
      <c r="O375">
        <v>5.2</v>
      </c>
      <c r="P375">
        <v>73.513999999999996</v>
      </c>
      <c r="Q375">
        <v>0</v>
      </c>
      <c r="R375">
        <v>13.349</v>
      </c>
      <c r="S375">
        <v>90065000</v>
      </c>
      <c r="T375">
        <v>2</v>
      </c>
      <c r="U375" t="s">
        <v>1175</v>
      </c>
      <c r="V375" t="s">
        <v>1175</v>
      </c>
      <c r="W375" t="s">
        <v>1176</v>
      </c>
      <c r="X375" t="s">
        <v>1177</v>
      </c>
      <c r="Y375">
        <v>409</v>
      </c>
      <c r="Z375" s="3">
        <f t="shared" si="25"/>
        <v>23.052066666666665</v>
      </c>
      <c r="AA375" s="3">
        <f t="shared" si="26"/>
        <v>22.17356666666667</v>
      </c>
      <c r="AB375" s="3">
        <f t="shared" si="27"/>
        <v>-0.8784999999999954</v>
      </c>
      <c r="AC375">
        <f t="shared" si="28"/>
        <v>0.38776005315242607</v>
      </c>
      <c r="AD375">
        <f t="shared" si="29"/>
        <v>0.41143693375413415</v>
      </c>
    </row>
    <row r="376" spans="1:30" x14ac:dyDescent="0.25">
      <c r="A376">
        <v>24.788900000000002</v>
      </c>
      <c r="B376">
        <v>24.374400000000001</v>
      </c>
      <c r="C376">
        <v>25.5471</v>
      </c>
      <c r="D376">
        <v>24.771899999999999</v>
      </c>
      <c r="E376">
        <v>24.6892</v>
      </c>
      <c r="F376">
        <v>24.717099999999999</v>
      </c>
      <c r="J376">
        <v>7</v>
      </c>
      <c r="K376">
        <v>7</v>
      </c>
      <c r="L376">
        <v>7</v>
      </c>
      <c r="M376">
        <v>6.4</v>
      </c>
      <c r="N376">
        <v>6.4</v>
      </c>
      <c r="O376">
        <v>6.4</v>
      </c>
      <c r="P376">
        <v>153.94</v>
      </c>
      <c r="Q376">
        <v>0</v>
      </c>
      <c r="R376">
        <v>45.905999999999999</v>
      </c>
      <c r="S376">
        <v>271770000</v>
      </c>
      <c r="T376">
        <v>10</v>
      </c>
      <c r="U376" t="s">
        <v>1178</v>
      </c>
      <c r="V376" t="s">
        <v>1178</v>
      </c>
      <c r="W376" t="s">
        <v>1179</v>
      </c>
      <c r="X376" t="s">
        <v>1180</v>
      </c>
      <c r="Y376">
        <v>410</v>
      </c>
      <c r="Z376" s="3">
        <f t="shared" si="25"/>
        <v>24.90346666666667</v>
      </c>
      <c r="AA376" s="3">
        <f t="shared" si="26"/>
        <v>24.726066666666668</v>
      </c>
      <c r="AB376" s="3">
        <f t="shared" si="27"/>
        <v>-0.17740000000000222</v>
      </c>
      <c r="AC376">
        <f t="shared" si="28"/>
        <v>0.63345063028100079</v>
      </c>
      <c r="AD376">
        <f t="shared" si="29"/>
        <v>0.19828722739781579</v>
      </c>
    </row>
    <row r="377" spans="1:30" x14ac:dyDescent="0.25">
      <c r="A377">
        <v>26.648299999999999</v>
      </c>
      <c r="B377">
        <v>27.424099999999999</v>
      </c>
      <c r="C377">
        <v>26.046700000000001</v>
      </c>
      <c r="D377">
        <v>26.800699999999999</v>
      </c>
      <c r="E377">
        <v>27.290400000000002</v>
      </c>
      <c r="F377">
        <v>27.375</v>
      </c>
      <c r="J377">
        <v>5</v>
      </c>
      <c r="K377">
        <v>5</v>
      </c>
      <c r="L377">
        <v>5</v>
      </c>
      <c r="M377">
        <v>15.8</v>
      </c>
      <c r="N377">
        <v>15.8</v>
      </c>
      <c r="O377">
        <v>15.8</v>
      </c>
      <c r="P377">
        <v>24.614000000000001</v>
      </c>
      <c r="Q377">
        <v>0</v>
      </c>
      <c r="R377">
        <v>37.764000000000003</v>
      </c>
      <c r="S377">
        <v>1444300000</v>
      </c>
      <c r="T377">
        <v>32</v>
      </c>
      <c r="U377" t="s">
        <v>681</v>
      </c>
      <c r="V377" t="s">
        <v>681</v>
      </c>
      <c r="W377" t="s">
        <v>682</v>
      </c>
      <c r="X377" t="s">
        <v>683</v>
      </c>
      <c r="Y377">
        <v>244</v>
      </c>
      <c r="Z377" s="3">
        <f t="shared" si="25"/>
        <v>26.706366666666668</v>
      </c>
      <c r="AA377" s="3">
        <f t="shared" si="26"/>
        <v>27.155366666666666</v>
      </c>
      <c r="AB377" s="3">
        <f t="shared" si="27"/>
        <v>0.44899999999999807</v>
      </c>
      <c r="AC377">
        <f t="shared" si="28"/>
        <v>0.36229548727374544</v>
      </c>
      <c r="AD377">
        <f t="shared" si="29"/>
        <v>0.44093707547227118</v>
      </c>
    </row>
    <row r="378" spans="1:30" x14ac:dyDescent="0.25">
      <c r="A378">
        <v>22.4514</v>
      </c>
      <c r="B378">
        <v>21.277799999999999</v>
      </c>
      <c r="C378">
        <v>22.106400000000001</v>
      </c>
      <c r="D378">
        <v>23.181799999999999</v>
      </c>
      <c r="E378">
        <v>21.314699999999998</v>
      </c>
      <c r="F378">
        <v>20.633400000000002</v>
      </c>
      <c r="J378">
        <v>2</v>
      </c>
      <c r="K378">
        <v>2</v>
      </c>
      <c r="L378">
        <v>2</v>
      </c>
      <c r="M378">
        <v>5.4</v>
      </c>
      <c r="N378">
        <v>5.4</v>
      </c>
      <c r="O378">
        <v>5.4</v>
      </c>
      <c r="P378">
        <v>80.591999999999999</v>
      </c>
      <c r="Q378">
        <v>0</v>
      </c>
      <c r="R378">
        <v>11.369</v>
      </c>
      <c r="S378">
        <v>47302000</v>
      </c>
      <c r="T378">
        <v>1</v>
      </c>
      <c r="U378" t="s">
        <v>1185</v>
      </c>
      <c r="V378" t="s">
        <v>1185</v>
      </c>
      <c r="W378" t="s">
        <v>1186</v>
      </c>
      <c r="X378" t="s">
        <v>1187</v>
      </c>
      <c r="Y378">
        <v>412</v>
      </c>
      <c r="Z378" s="3">
        <f t="shared" si="25"/>
        <v>21.9452</v>
      </c>
      <c r="AA378" s="3">
        <f t="shared" si="26"/>
        <v>21.709966666666663</v>
      </c>
      <c r="AB378" s="3">
        <f t="shared" si="27"/>
        <v>-0.23523333333333696</v>
      </c>
      <c r="AC378">
        <f t="shared" si="28"/>
        <v>0.79275284065793339</v>
      </c>
      <c r="AD378">
        <f t="shared" si="29"/>
        <v>0.10086219309796593</v>
      </c>
    </row>
    <row r="379" spans="1:30" x14ac:dyDescent="0.25">
      <c r="A379">
        <v>24.184000000000001</v>
      </c>
      <c r="B379">
        <v>24.485099999999999</v>
      </c>
      <c r="C379">
        <v>25.353400000000001</v>
      </c>
      <c r="D379">
        <v>24.127700000000001</v>
      </c>
      <c r="E379">
        <v>24.163399999999999</v>
      </c>
      <c r="F379">
        <v>24.166599999999999</v>
      </c>
      <c r="J379">
        <v>3</v>
      </c>
      <c r="K379">
        <v>3</v>
      </c>
      <c r="L379">
        <v>3</v>
      </c>
      <c r="M379">
        <v>17.3</v>
      </c>
      <c r="N379">
        <v>17.3</v>
      </c>
      <c r="O379">
        <v>17.3</v>
      </c>
      <c r="P379">
        <v>28.994</v>
      </c>
      <c r="Q379">
        <v>0</v>
      </c>
      <c r="R379">
        <v>31.995999999999999</v>
      </c>
      <c r="S379">
        <v>201370000</v>
      </c>
      <c r="T379">
        <v>10</v>
      </c>
      <c r="U379" t="s">
        <v>1188</v>
      </c>
      <c r="V379" t="s">
        <v>1188</v>
      </c>
      <c r="W379" t="s">
        <v>1189</v>
      </c>
      <c r="X379" t="s">
        <v>1190</v>
      </c>
      <c r="Y379">
        <v>413</v>
      </c>
      <c r="Z379" s="3">
        <f t="shared" si="25"/>
        <v>24.674166666666668</v>
      </c>
      <c r="AA379" s="3">
        <f t="shared" si="26"/>
        <v>24.152566666666669</v>
      </c>
      <c r="AB379" s="3">
        <f t="shared" si="27"/>
        <v>-0.5215999999999994</v>
      </c>
      <c r="AC379">
        <f t="shared" si="28"/>
        <v>0.21123207530943211</v>
      </c>
      <c r="AD379">
        <f t="shared" si="29"/>
        <v>0.67524013409181283</v>
      </c>
    </row>
    <row r="380" spans="1:30" x14ac:dyDescent="0.25">
      <c r="A380">
        <v>22.2593</v>
      </c>
      <c r="B380">
        <v>23.1264</v>
      </c>
      <c r="C380">
        <v>22.999300000000002</v>
      </c>
      <c r="D380">
        <v>22.480399999999999</v>
      </c>
      <c r="E380">
        <v>20.404599999999999</v>
      </c>
      <c r="F380">
        <v>20.1782</v>
      </c>
      <c r="J380">
        <v>1</v>
      </c>
      <c r="K380">
        <v>1</v>
      </c>
      <c r="L380">
        <v>1</v>
      </c>
      <c r="M380">
        <v>6.2</v>
      </c>
      <c r="N380">
        <v>6.2</v>
      </c>
      <c r="O380">
        <v>6.2</v>
      </c>
      <c r="P380">
        <v>46.44</v>
      </c>
      <c r="Q380">
        <v>1.2987000000000001E-3</v>
      </c>
      <c r="R380">
        <v>9.4733999999999998</v>
      </c>
      <c r="S380">
        <v>22161000</v>
      </c>
      <c r="T380">
        <v>2</v>
      </c>
      <c r="U380" t="s">
        <v>1191</v>
      </c>
      <c r="V380" t="s">
        <v>1191</v>
      </c>
      <c r="W380" t="s">
        <v>1192</v>
      </c>
      <c r="X380" t="s">
        <v>1193</v>
      </c>
      <c r="Y380">
        <v>414</v>
      </c>
      <c r="Z380" s="3">
        <f t="shared" si="25"/>
        <v>22.795000000000002</v>
      </c>
      <c r="AA380" s="3">
        <f t="shared" si="26"/>
        <v>21.021066666666666</v>
      </c>
      <c r="AB380" s="3">
        <f t="shared" si="27"/>
        <v>-1.7739333333333356</v>
      </c>
      <c r="AC380">
        <f t="shared" si="28"/>
        <v>8.5566033602634844E-2</v>
      </c>
      <c r="AD380">
        <f t="shared" si="29"/>
        <v>1.0676985991830001</v>
      </c>
    </row>
    <row r="381" spans="1:30" x14ac:dyDescent="0.25">
      <c r="A381">
        <v>29.473600000000001</v>
      </c>
      <c r="B381">
        <v>31.424600000000002</v>
      </c>
      <c r="C381">
        <v>32.127800000000001</v>
      </c>
      <c r="D381">
        <v>30.9618</v>
      </c>
      <c r="E381">
        <v>32.229599999999998</v>
      </c>
      <c r="F381">
        <v>32.777999999999999</v>
      </c>
      <c r="J381">
        <v>9</v>
      </c>
      <c r="K381">
        <v>9</v>
      </c>
      <c r="L381">
        <v>9</v>
      </c>
      <c r="M381">
        <v>92.3</v>
      </c>
      <c r="N381">
        <v>92.3</v>
      </c>
      <c r="O381">
        <v>92.3</v>
      </c>
      <c r="P381">
        <v>12.259</v>
      </c>
      <c r="Q381">
        <v>0</v>
      </c>
      <c r="R381">
        <v>323.31</v>
      </c>
      <c r="S381">
        <v>38089000000</v>
      </c>
      <c r="T381">
        <v>99</v>
      </c>
      <c r="U381" t="s">
        <v>1628</v>
      </c>
      <c r="V381" t="s">
        <v>1628</v>
      </c>
      <c r="W381" t="s">
        <v>1629</v>
      </c>
      <c r="X381" t="s">
        <v>1630</v>
      </c>
      <c r="Y381">
        <v>557</v>
      </c>
      <c r="Z381" s="3">
        <f t="shared" si="25"/>
        <v>31.00866666666667</v>
      </c>
      <c r="AA381" s="3">
        <f t="shared" si="26"/>
        <v>31.989800000000002</v>
      </c>
      <c r="AB381" s="3">
        <f t="shared" si="27"/>
        <v>0.9811333333333323</v>
      </c>
      <c r="AC381">
        <f t="shared" si="28"/>
        <v>0.36408105912055927</v>
      </c>
      <c r="AD381">
        <f t="shared" si="29"/>
        <v>0.4388019141267307</v>
      </c>
    </row>
    <row r="382" spans="1:30" x14ac:dyDescent="0.25">
      <c r="A382">
        <v>22.369700000000002</v>
      </c>
      <c r="B382">
        <v>22.114999999999998</v>
      </c>
      <c r="C382">
        <v>22.810700000000001</v>
      </c>
      <c r="D382">
        <v>21.864699999999999</v>
      </c>
      <c r="E382">
        <v>21.7455</v>
      </c>
      <c r="F382">
        <v>23.1004</v>
      </c>
      <c r="J382">
        <v>1</v>
      </c>
      <c r="K382">
        <v>1</v>
      </c>
      <c r="L382">
        <v>1</v>
      </c>
      <c r="M382">
        <v>2.2000000000000002</v>
      </c>
      <c r="N382">
        <v>2.2000000000000002</v>
      </c>
      <c r="O382">
        <v>2.2000000000000002</v>
      </c>
      <c r="P382">
        <v>97.745000000000005</v>
      </c>
      <c r="Q382">
        <v>1.2255E-3</v>
      </c>
      <c r="R382">
        <v>7.0540000000000003</v>
      </c>
      <c r="S382">
        <v>61258000</v>
      </c>
      <c r="T382">
        <v>1</v>
      </c>
      <c r="U382" t="s">
        <v>1197</v>
      </c>
      <c r="V382" t="s">
        <v>1197</v>
      </c>
      <c r="W382" t="s">
        <v>1198</v>
      </c>
      <c r="X382" t="s">
        <v>1199</v>
      </c>
      <c r="Y382">
        <v>416</v>
      </c>
      <c r="Z382" s="3">
        <f t="shared" si="25"/>
        <v>22.431799999999999</v>
      </c>
      <c r="AA382" s="3">
        <f t="shared" si="26"/>
        <v>22.236866666666668</v>
      </c>
      <c r="AB382" s="3">
        <f t="shared" si="27"/>
        <v>-0.1949333333333314</v>
      </c>
      <c r="AC382">
        <f t="shared" si="28"/>
        <v>0.70455009905311916</v>
      </c>
      <c r="AD382">
        <f t="shared" si="29"/>
        <v>0.15208811970334501</v>
      </c>
    </row>
    <row r="383" spans="1:30" x14ac:dyDescent="0.25">
      <c r="A383">
        <v>26.1036</v>
      </c>
      <c r="B383">
        <v>26.2807</v>
      </c>
      <c r="C383">
        <v>27.2073</v>
      </c>
      <c r="D383">
        <v>27.121700000000001</v>
      </c>
      <c r="E383">
        <v>26.696000000000002</v>
      </c>
      <c r="F383">
        <v>26.876300000000001</v>
      </c>
      <c r="J383">
        <v>8</v>
      </c>
      <c r="K383">
        <v>8</v>
      </c>
      <c r="L383">
        <v>8</v>
      </c>
      <c r="M383">
        <v>31.8</v>
      </c>
      <c r="N383">
        <v>31.8</v>
      </c>
      <c r="O383">
        <v>31.8</v>
      </c>
      <c r="P383">
        <v>29.945</v>
      </c>
      <c r="Q383">
        <v>0</v>
      </c>
      <c r="R383">
        <v>63.551000000000002</v>
      </c>
      <c r="S383">
        <v>1046900000</v>
      </c>
      <c r="T383">
        <v>29</v>
      </c>
      <c r="U383" t="s">
        <v>1364</v>
      </c>
      <c r="V383" t="s">
        <v>1364</v>
      </c>
      <c r="W383" t="s">
        <v>1365</v>
      </c>
      <c r="X383" t="s">
        <v>1366</v>
      </c>
      <c r="Y383">
        <v>472</v>
      </c>
      <c r="Z383" s="3">
        <f t="shared" si="25"/>
        <v>26.530533333333334</v>
      </c>
      <c r="AA383" s="3">
        <f t="shared" si="26"/>
        <v>26.898</v>
      </c>
      <c r="AB383" s="3">
        <f t="shared" si="27"/>
        <v>0.36746666666666528</v>
      </c>
      <c r="AC383">
        <f t="shared" si="28"/>
        <v>0.36957290898659922</v>
      </c>
      <c r="AD383">
        <f t="shared" si="29"/>
        <v>0.43229987162088207</v>
      </c>
    </row>
    <row r="384" spans="1:30" x14ac:dyDescent="0.25">
      <c r="A384">
        <v>23.035</v>
      </c>
      <c r="B384">
        <v>21.9254</v>
      </c>
      <c r="C384">
        <v>23.928000000000001</v>
      </c>
      <c r="D384">
        <v>22.747399999999999</v>
      </c>
      <c r="E384">
        <v>22.063800000000001</v>
      </c>
      <c r="F384">
        <v>20.967700000000001</v>
      </c>
      <c r="J384">
        <v>1</v>
      </c>
      <c r="K384">
        <v>1</v>
      </c>
      <c r="L384">
        <v>1</v>
      </c>
      <c r="M384">
        <v>3</v>
      </c>
      <c r="N384">
        <v>3</v>
      </c>
      <c r="O384">
        <v>3</v>
      </c>
      <c r="P384">
        <v>57.923999999999999</v>
      </c>
      <c r="Q384">
        <v>1.2076999999999999E-3</v>
      </c>
      <c r="R384">
        <v>6.9050000000000002</v>
      </c>
      <c r="S384">
        <v>30003000</v>
      </c>
      <c r="T384">
        <v>3</v>
      </c>
      <c r="U384" t="s">
        <v>1203</v>
      </c>
      <c r="V384" t="s">
        <v>1203</v>
      </c>
      <c r="W384" t="s">
        <v>1204</v>
      </c>
      <c r="X384" t="s">
        <v>1205</v>
      </c>
      <c r="Y384">
        <v>418</v>
      </c>
      <c r="Z384" s="3">
        <f t="shared" si="25"/>
        <v>22.962800000000001</v>
      </c>
      <c r="AA384" s="3">
        <f t="shared" si="26"/>
        <v>21.926299999999998</v>
      </c>
      <c r="AB384" s="3">
        <f t="shared" si="27"/>
        <v>-1.0365000000000038</v>
      </c>
      <c r="AC384">
        <f t="shared" si="28"/>
        <v>0.25324291898801199</v>
      </c>
      <c r="AD384">
        <f t="shared" si="29"/>
        <v>0.5964626892546564</v>
      </c>
    </row>
    <row r="385" spans="1:30" x14ac:dyDescent="0.25">
      <c r="A385">
        <v>22.908899999999999</v>
      </c>
      <c r="B385">
        <v>23.67</v>
      </c>
      <c r="C385">
        <v>23.993300000000001</v>
      </c>
      <c r="D385">
        <v>23.831099999999999</v>
      </c>
      <c r="E385">
        <v>23.613700000000001</v>
      </c>
      <c r="F385">
        <v>24.256399999999999</v>
      </c>
      <c r="J385">
        <v>5</v>
      </c>
      <c r="K385">
        <v>5</v>
      </c>
      <c r="L385">
        <v>5</v>
      </c>
      <c r="M385">
        <v>7.1</v>
      </c>
      <c r="N385">
        <v>7.1</v>
      </c>
      <c r="O385">
        <v>7.1</v>
      </c>
      <c r="P385">
        <v>139</v>
      </c>
      <c r="Q385">
        <v>0</v>
      </c>
      <c r="R385">
        <v>31.634</v>
      </c>
      <c r="S385">
        <v>122150000</v>
      </c>
      <c r="T385">
        <v>7</v>
      </c>
      <c r="U385" t="s">
        <v>2095</v>
      </c>
      <c r="V385" t="s">
        <v>2095</v>
      </c>
      <c r="W385" t="s">
        <v>2096</v>
      </c>
      <c r="X385" t="s">
        <v>2097</v>
      </c>
      <c r="Y385">
        <v>715</v>
      </c>
      <c r="Z385" s="3">
        <f t="shared" si="25"/>
        <v>23.52406666666667</v>
      </c>
      <c r="AA385" s="3">
        <f t="shared" si="26"/>
        <v>23.900400000000001</v>
      </c>
      <c r="AB385" s="3">
        <f t="shared" si="27"/>
        <v>0.37633333333333141</v>
      </c>
      <c r="AC385">
        <f t="shared" si="28"/>
        <v>0.36979009779570188</v>
      </c>
      <c r="AD385">
        <f t="shared" si="29"/>
        <v>0.43204472251774262</v>
      </c>
    </row>
    <row r="386" spans="1:30" x14ac:dyDescent="0.25">
      <c r="A386">
        <v>22.425899999999999</v>
      </c>
      <c r="B386">
        <v>22.060700000000001</v>
      </c>
      <c r="C386">
        <v>23.435199999999998</v>
      </c>
      <c r="D386">
        <v>22.343</v>
      </c>
      <c r="E386">
        <v>20.874300000000002</v>
      </c>
      <c r="F386">
        <v>22.555900000000001</v>
      </c>
      <c r="J386">
        <v>3</v>
      </c>
      <c r="K386">
        <v>3</v>
      </c>
      <c r="L386">
        <v>3</v>
      </c>
      <c r="M386">
        <v>19.399999999999999</v>
      </c>
      <c r="N386">
        <v>19.399999999999999</v>
      </c>
      <c r="O386">
        <v>19.399999999999999</v>
      </c>
      <c r="P386">
        <v>23.481999999999999</v>
      </c>
      <c r="Q386">
        <v>0</v>
      </c>
      <c r="R386">
        <v>25.12</v>
      </c>
      <c r="S386">
        <v>69190000</v>
      </c>
      <c r="T386">
        <v>4</v>
      </c>
      <c r="U386" t="s">
        <v>1209</v>
      </c>
      <c r="V386" t="s">
        <v>1210</v>
      </c>
      <c r="W386" t="s">
        <v>1211</v>
      </c>
      <c r="X386" t="s">
        <v>1212</v>
      </c>
      <c r="Y386">
        <v>420</v>
      </c>
      <c r="Z386" s="3">
        <f t="shared" si="25"/>
        <v>22.640599999999996</v>
      </c>
      <c r="AA386" s="3">
        <f t="shared" si="26"/>
        <v>21.924400000000002</v>
      </c>
      <c r="AB386" s="3">
        <f t="shared" si="27"/>
        <v>-0.71619999999999351</v>
      </c>
      <c r="AC386">
        <f t="shared" si="28"/>
        <v>0.34507680633986859</v>
      </c>
      <c r="AD386">
        <f t="shared" si="29"/>
        <v>0.46208422997862908</v>
      </c>
    </row>
    <row r="387" spans="1:30" x14ac:dyDescent="0.25">
      <c r="A387">
        <v>22.745200000000001</v>
      </c>
      <c r="B387">
        <v>25.475200000000001</v>
      </c>
      <c r="C387">
        <v>23.466999999999999</v>
      </c>
      <c r="D387">
        <v>21.302800000000001</v>
      </c>
      <c r="E387">
        <v>21.931699999999999</v>
      </c>
      <c r="F387">
        <v>24.639399999999998</v>
      </c>
      <c r="J387">
        <v>5</v>
      </c>
      <c r="K387">
        <v>5</v>
      </c>
      <c r="L387">
        <v>5</v>
      </c>
      <c r="M387">
        <v>30.9</v>
      </c>
      <c r="N387">
        <v>30.9</v>
      </c>
      <c r="O387">
        <v>30.9</v>
      </c>
      <c r="P387">
        <v>23.489000000000001</v>
      </c>
      <c r="Q387">
        <v>0</v>
      </c>
      <c r="R387">
        <v>39.950000000000003</v>
      </c>
      <c r="S387">
        <v>224900000</v>
      </c>
      <c r="T387">
        <v>7</v>
      </c>
      <c r="U387" t="s">
        <v>1213</v>
      </c>
      <c r="V387" t="s">
        <v>1213</v>
      </c>
      <c r="W387" t="s">
        <v>1214</v>
      </c>
      <c r="X387" t="s">
        <v>1215</v>
      </c>
      <c r="Y387">
        <v>421</v>
      </c>
      <c r="Z387" s="3">
        <f t="shared" ref="Z387:Z450" si="30">AVERAGE(A387:C387)</f>
        <v>23.895799999999998</v>
      </c>
      <c r="AA387" s="3">
        <f t="shared" ref="AA387:AA450" si="31">AVERAGE(D387:F387)</f>
        <v>22.624633333333332</v>
      </c>
      <c r="AB387" s="3">
        <f t="shared" ref="AB387:AB450" si="32">AA387-Z387</f>
        <v>-1.2711666666666659</v>
      </c>
      <c r="AC387">
        <f t="shared" ref="AC387:AC450" si="33">_xlfn.T.TEST(A387:C387,D387:F387,2,2)</f>
        <v>0.3866574693490597</v>
      </c>
      <c r="AD387">
        <f t="shared" ref="AD387:AD450" si="34">-LOG10(AC387)</f>
        <v>0.41267359581634094</v>
      </c>
    </row>
    <row r="388" spans="1:30" x14ac:dyDescent="0.25">
      <c r="A388">
        <v>22.027200000000001</v>
      </c>
      <c r="B388">
        <v>21.6264</v>
      </c>
      <c r="C388">
        <v>22.837</v>
      </c>
      <c r="D388">
        <v>21.965399999999999</v>
      </c>
      <c r="E388">
        <v>20.260100000000001</v>
      </c>
      <c r="F388">
        <v>22.022099999999998</v>
      </c>
      <c r="J388">
        <v>1</v>
      </c>
      <c r="K388">
        <v>1</v>
      </c>
      <c r="L388">
        <v>1</v>
      </c>
      <c r="M388">
        <v>5.5</v>
      </c>
      <c r="N388">
        <v>5.5</v>
      </c>
      <c r="O388">
        <v>5.5</v>
      </c>
      <c r="P388">
        <v>45.566000000000003</v>
      </c>
      <c r="Q388">
        <v>1.2593999999999999E-3</v>
      </c>
      <c r="R388">
        <v>7.4424999999999999</v>
      </c>
      <c r="S388">
        <v>14230000</v>
      </c>
      <c r="T388">
        <v>2</v>
      </c>
      <c r="U388" t="s">
        <v>1216</v>
      </c>
      <c r="V388" t="s">
        <v>1216</v>
      </c>
      <c r="W388" t="s">
        <v>1217</v>
      </c>
      <c r="X388" t="s">
        <v>1218</v>
      </c>
      <c r="Y388">
        <v>422</v>
      </c>
      <c r="Z388" s="3">
        <f t="shared" si="30"/>
        <v>22.163533333333334</v>
      </c>
      <c r="AA388" s="3">
        <f t="shared" si="31"/>
        <v>21.415866666666663</v>
      </c>
      <c r="AB388" s="3">
        <f t="shared" si="32"/>
        <v>-0.74766666666667092</v>
      </c>
      <c r="AC388">
        <f t="shared" si="33"/>
        <v>0.33262440884901984</v>
      </c>
      <c r="AD388">
        <f t="shared" si="34"/>
        <v>0.47804588428222872</v>
      </c>
    </row>
    <row r="389" spans="1:30" x14ac:dyDescent="0.25">
      <c r="A389">
        <v>25.041799999999999</v>
      </c>
      <c r="B389">
        <v>25.049499999999998</v>
      </c>
      <c r="C389">
        <v>25.080100000000002</v>
      </c>
      <c r="D389">
        <v>24.7957</v>
      </c>
      <c r="E389">
        <v>24.8765</v>
      </c>
      <c r="F389">
        <v>25.166599999999999</v>
      </c>
      <c r="J389">
        <v>9</v>
      </c>
      <c r="K389">
        <v>9</v>
      </c>
      <c r="L389">
        <v>9</v>
      </c>
      <c r="M389">
        <v>6.1</v>
      </c>
      <c r="N389">
        <v>6.1</v>
      </c>
      <c r="O389">
        <v>6.1</v>
      </c>
      <c r="P389">
        <v>184.64</v>
      </c>
      <c r="Q389">
        <v>0</v>
      </c>
      <c r="R389">
        <v>55.755000000000003</v>
      </c>
      <c r="S389">
        <v>325260000</v>
      </c>
      <c r="T389">
        <v>19</v>
      </c>
      <c r="U389" t="s">
        <v>1219</v>
      </c>
      <c r="V389" t="s">
        <v>1219</v>
      </c>
      <c r="W389" t="s">
        <v>1220</v>
      </c>
      <c r="X389" t="s">
        <v>1221</v>
      </c>
      <c r="Y389">
        <v>423</v>
      </c>
      <c r="Z389" s="3">
        <f t="shared" si="30"/>
        <v>25.057133333333336</v>
      </c>
      <c r="AA389" s="3">
        <f t="shared" si="31"/>
        <v>24.94626666666667</v>
      </c>
      <c r="AB389" s="3">
        <f t="shared" si="32"/>
        <v>-0.11086666666666645</v>
      </c>
      <c r="AC389">
        <f t="shared" si="33"/>
        <v>0.38289738776967941</v>
      </c>
      <c r="AD389">
        <f t="shared" si="34"/>
        <v>0.41691759651750837</v>
      </c>
    </row>
    <row r="390" spans="1:30" x14ac:dyDescent="0.25">
      <c r="A390">
        <v>22.806100000000001</v>
      </c>
      <c r="B390">
        <v>22.559000000000001</v>
      </c>
      <c r="C390">
        <v>24.47</v>
      </c>
      <c r="D390">
        <v>22.118400000000001</v>
      </c>
      <c r="E390">
        <v>22.668199999999999</v>
      </c>
      <c r="F390">
        <v>21.436299999999999</v>
      </c>
      <c r="J390">
        <v>2</v>
      </c>
      <c r="K390">
        <v>2</v>
      </c>
      <c r="L390">
        <v>2</v>
      </c>
      <c r="M390">
        <v>13.3</v>
      </c>
      <c r="N390">
        <v>13.3</v>
      </c>
      <c r="O390">
        <v>13.3</v>
      </c>
      <c r="P390">
        <v>18.998000000000001</v>
      </c>
      <c r="Q390">
        <v>0</v>
      </c>
      <c r="R390">
        <v>11.571999999999999</v>
      </c>
      <c r="S390">
        <v>30702000</v>
      </c>
      <c r="T390">
        <v>2</v>
      </c>
      <c r="U390" t="s">
        <v>1222</v>
      </c>
      <c r="V390" t="s">
        <v>1222</v>
      </c>
      <c r="W390" t="s">
        <v>1223</v>
      </c>
      <c r="X390" t="s">
        <v>1224</v>
      </c>
      <c r="Y390">
        <v>424</v>
      </c>
      <c r="Z390" s="3">
        <f t="shared" si="30"/>
        <v>23.278366666666667</v>
      </c>
      <c r="AA390" s="3">
        <f t="shared" si="31"/>
        <v>22.074299999999997</v>
      </c>
      <c r="AB390" s="3">
        <f t="shared" si="32"/>
        <v>-1.2040666666666695</v>
      </c>
      <c r="AC390">
        <f t="shared" si="33"/>
        <v>0.15955364584096776</v>
      </c>
      <c r="AD390">
        <f t="shared" si="34"/>
        <v>0.7970932676188639</v>
      </c>
    </row>
    <row r="391" spans="1:30" x14ac:dyDescent="0.25">
      <c r="A391">
        <v>27.011900000000001</v>
      </c>
      <c r="B391">
        <v>26.818999999999999</v>
      </c>
      <c r="C391">
        <v>27.0212</v>
      </c>
      <c r="D391">
        <v>26.9499</v>
      </c>
      <c r="E391">
        <v>27.002199999999998</v>
      </c>
      <c r="F391">
        <v>27.216899999999999</v>
      </c>
      <c r="J391">
        <v>21</v>
      </c>
      <c r="K391">
        <v>21</v>
      </c>
      <c r="L391">
        <v>21</v>
      </c>
      <c r="M391">
        <v>23.2</v>
      </c>
      <c r="N391">
        <v>23.2</v>
      </c>
      <c r="O391">
        <v>23.2</v>
      </c>
      <c r="P391">
        <v>121.9</v>
      </c>
      <c r="Q391">
        <v>0</v>
      </c>
      <c r="R391">
        <v>173.75</v>
      </c>
      <c r="S391">
        <v>1276700000</v>
      </c>
      <c r="T391">
        <v>56</v>
      </c>
      <c r="U391" t="s">
        <v>202</v>
      </c>
      <c r="V391" t="s">
        <v>203</v>
      </c>
      <c r="W391" t="s">
        <v>204</v>
      </c>
      <c r="X391" t="s">
        <v>205</v>
      </c>
      <c r="Y391">
        <v>89</v>
      </c>
      <c r="Z391" s="3">
        <f t="shared" si="30"/>
        <v>26.950700000000001</v>
      </c>
      <c r="AA391" s="3">
        <f t="shared" si="31"/>
        <v>27.056333333333331</v>
      </c>
      <c r="AB391" s="3">
        <f t="shared" si="32"/>
        <v>0.10563333333332992</v>
      </c>
      <c r="AC391">
        <f t="shared" si="33"/>
        <v>0.37115917428090978</v>
      </c>
      <c r="AD391">
        <f t="shared" si="34"/>
        <v>0.43043980012454747</v>
      </c>
    </row>
    <row r="392" spans="1:30" x14ac:dyDescent="0.25">
      <c r="A392">
        <v>27.445599999999999</v>
      </c>
      <c r="B392">
        <v>27.359500000000001</v>
      </c>
      <c r="C392">
        <v>25.475100000000001</v>
      </c>
      <c r="D392">
        <v>27.365200000000002</v>
      </c>
      <c r="E392">
        <v>27.469799999999999</v>
      </c>
      <c r="F392">
        <v>27.386700000000001</v>
      </c>
      <c r="J392">
        <v>9</v>
      </c>
      <c r="K392">
        <v>9</v>
      </c>
      <c r="L392">
        <v>9</v>
      </c>
      <c r="M392">
        <v>37.9</v>
      </c>
      <c r="N392">
        <v>37.9</v>
      </c>
      <c r="O392">
        <v>37.9</v>
      </c>
      <c r="P392">
        <v>32.996000000000002</v>
      </c>
      <c r="Q392">
        <v>0</v>
      </c>
      <c r="R392">
        <v>86.718000000000004</v>
      </c>
      <c r="S392">
        <v>1607700000</v>
      </c>
      <c r="T392">
        <v>33</v>
      </c>
      <c r="U392" t="s">
        <v>992</v>
      </c>
      <c r="V392" t="s">
        <v>992</v>
      </c>
      <c r="W392" t="s">
        <v>993</v>
      </c>
      <c r="X392" t="s">
        <v>994</v>
      </c>
      <c r="Y392">
        <v>349</v>
      </c>
      <c r="Z392" s="3">
        <f t="shared" si="30"/>
        <v>26.760066666666663</v>
      </c>
      <c r="AA392" s="3">
        <f t="shared" si="31"/>
        <v>27.407233333333334</v>
      </c>
      <c r="AB392" s="3">
        <f t="shared" si="32"/>
        <v>0.64716666666667066</v>
      </c>
      <c r="AC392">
        <f t="shared" si="33"/>
        <v>0.37163134618725974</v>
      </c>
      <c r="AD392">
        <f t="shared" si="34"/>
        <v>0.42988766146524215</v>
      </c>
    </row>
    <row r="393" spans="1:30" x14ac:dyDescent="0.25">
      <c r="A393">
        <v>22.252300000000002</v>
      </c>
      <c r="B393">
        <v>21.888999999999999</v>
      </c>
      <c r="C393">
        <v>22.850100000000001</v>
      </c>
      <c r="D393">
        <v>23.441700000000001</v>
      </c>
      <c r="E393">
        <v>21.6066</v>
      </c>
      <c r="F393">
        <v>25.0443</v>
      </c>
      <c r="J393">
        <v>4</v>
      </c>
      <c r="K393">
        <v>4</v>
      </c>
      <c r="L393">
        <v>4</v>
      </c>
      <c r="M393">
        <v>34.799999999999997</v>
      </c>
      <c r="N393">
        <v>34.799999999999997</v>
      </c>
      <c r="O393">
        <v>34.799999999999997</v>
      </c>
      <c r="P393">
        <v>15.86</v>
      </c>
      <c r="Q393">
        <v>0</v>
      </c>
      <c r="R393">
        <v>52.801000000000002</v>
      </c>
      <c r="S393">
        <v>253620000</v>
      </c>
      <c r="T393">
        <v>11</v>
      </c>
      <c r="U393" t="s">
        <v>1517</v>
      </c>
      <c r="V393" t="s">
        <v>1517</v>
      </c>
      <c r="W393" t="s">
        <v>1518</v>
      </c>
      <c r="X393" t="s">
        <v>1519</v>
      </c>
      <c r="Y393">
        <v>522</v>
      </c>
      <c r="Z393" s="3">
        <f t="shared" si="30"/>
        <v>22.330466666666666</v>
      </c>
      <c r="AA393" s="3">
        <f t="shared" si="31"/>
        <v>23.3642</v>
      </c>
      <c r="AB393" s="3">
        <f t="shared" si="32"/>
        <v>1.0337333333333341</v>
      </c>
      <c r="AC393">
        <f t="shared" si="33"/>
        <v>0.37313941777057508</v>
      </c>
      <c r="AD393">
        <f t="shared" si="34"/>
        <v>0.42812887045525233</v>
      </c>
    </row>
    <row r="394" spans="1:30" x14ac:dyDescent="0.25">
      <c r="A394">
        <v>31.441099999999999</v>
      </c>
      <c r="B394">
        <v>31.0962</v>
      </c>
      <c r="C394">
        <v>31.7056</v>
      </c>
      <c r="D394">
        <v>31.2044</v>
      </c>
      <c r="E394">
        <v>31.189900000000002</v>
      </c>
      <c r="F394">
        <v>31.360199999999999</v>
      </c>
      <c r="J394">
        <v>45</v>
      </c>
      <c r="K394">
        <v>45</v>
      </c>
      <c r="L394">
        <v>45</v>
      </c>
      <c r="M394">
        <v>65.3</v>
      </c>
      <c r="N394">
        <v>65.3</v>
      </c>
      <c r="O394">
        <v>65.3</v>
      </c>
      <c r="P394">
        <v>77.515000000000001</v>
      </c>
      <c r="Q394">
        <v>0</v>
      </c>
      <c r="R394">
        <v>323.31</v>
      </c>
      <c r="S394">
        <v>26231000000</v>
      </c>
      <c r="T394">
        <v>234</v>
      </c>
      <c r="U394" t="s">
        <v>1235</v>
      </c>
      <c r="V394" t="s">
        <v>1235</v>
      </c>
      <c r="W394" t="s">
        <v>1236</v>
      </c>
      <c r="X394" t="s">
        <v>1237</v>
      </c>
      <c r="Y394">
        <v>428</v>
      </c>
      <c r="Z394" s="3">
        <f t="shared" si="30"/>
        <v>31.414300000000001</v>
      </c>
      <c r="AA394" s="3">
        <f t="shared" si="31"/>
        <v>31.251500000000004</v>
      </c>
      <c r="AB394" s="3">
        <f t="shared" si="32"/>
        <v>-0.16279999999999717</v>
      </c>
      <c r="AC394">
        <f t="shared" si="33"/>
        <v>0.42776780313170071</v>
      </c>
      <c r="AD394">
        <f t="shared" si="34"/>
        <v>0.36879190664726591</v>
      </c>
    </row>
    <row r="395" spans="1:30" x14ac:dyDescent="0.25">
      <c r="A395">
        <v>23.136399999999998</v>
      </c>
      <c r="B395">
        <v>23.424399999999999</v>
      </c>
      <c r="C395">
        <v>23.4086</v>
      </c>
      <c r="D395">
        <v>21.371200000000002</v>
      </c>
      <c r="E395">
        <v>21.967199999999998</v>
      </c>
      <c r="F395">
        <v>23.735099999999999</v>
      </c>
      <c r="J395">
        <v>2</v>
      </c>
      <c r="K395">
        <v>2</v>
      </c>
      <c r="L395">
        <v>2</v>
      </c>
      <c r="M395">
        <v>6.2</v>
      </c>
      <c r="N395">
        <v>6.2</v>
      </c>
      <c r="O395">
        <v>6.2</v>
      </c>
      <c r="P395">
        <v>57.860999999999997</v>
      </c>
      <c r="Q395">
        <v>0</v>
      </c>
      <c r="R395">
        <v>32.267000000000003</v>
      </c>
      <c r="S395">
        <v>54025000</v>
      </c>
      <c r="T395">
        <v>6</v>
      </c>
      <c r="U395" t="s">
        <v>1238</v>
      </c>
      <c r="V395" t="s">
        <v>1238</v>
      </c>
      <c r="W395" t="s">
        <v>1239</v>
      </c>
      <c r="X395" t="s">
        <v>1240</v>
      </c>
      <c r="Y395">
        <v>429</v>
      </c>
      <c r="Z395" s="3">
        <f t="shared" si="30"/>
        <v>23.323133333333335</v>
      </c>
      <c r="AA395" s="3">
        <f t="shared" si="31"/>
        <v>22.357833333333332</v>
      </c>
      <c r="AB395" s="3">
        <f t="shared" si="32"/>
        <v>-0.96530000000000271</v>
      </c>
      <c r="AC395">
        <f t="shared" si="33"/>
        <v>0.24884530772247809</v>
      </c>
      <c r="AD395">
        <f t="shared" si="34"/>
        <v>0.60407054398746085</v>
      </c>
    </row>
    <row r="396" spans="1:30" x14ac:dyDescent="0.25">
      <c r="A396">
        <v>23.213799999999999</v>
      </c>
      <c r="B396">
        <v>21.76</v>
      </c>
      <c r="C396">
        <v>22.4328</v>
      </c>
      <c r="D396">
        <v>21.9968</v>
      </c>
      <c r="E396">
        <v>22.729600000000001</v>
      </c>
      <c r="F396">
        <v>22.014700000000001</v>
      </c>
      <c r="J396">
        <v>2</v>
      </c>
      <c r="K396">
        <v>2</v>
      </c>
      <c r="L396">
        <v>2</v>
      </c>
      <c r="M396">
        <v>12.2</v>
      </c>
      <c r="N396">
        <v>12.2</v>
      </c>
      <c r="O396">
        <v>12.2</v>
      </c>
      <c r="P396">
        <v>18.001000000000001</v>
      </c>
      <c r="Q396">
        <v>0</v>
      </c>
      <c r="R396">
        <v>12.32</v>
      </c>
      <c r="S396">
        <v>49538000</v>
      </c>
      <c r="T396">
        <v>4</v>
      </c>
      <c r="U396" t="s">
        <v>1241</v>
      </c>
      <c r="V396" t="s">
        <v>1241</v>
      </c>
      <c r="W396" t="s">
        <v>1242</v>
      </c>
      <c r="X396" t="s">
        <v>1243</v>
      </c>
      <c r="Y396">
        <v>430</v>
      </c>
      <c r="Z396" s="3">
        <f t="shared" si="30"/>
        <v>22.468866666666667</v>
      </c>
      <c r="AA396" s="3">
        <f t="shared" si="31"/>
        <v>22.247033333333334</v>
      </c>
      <c r="AB396" s="3">
        <f t="shared" si="32"/>
        <v>-0.22183333333333266</v>
      </c>
      <c r="AC396">
        <f t="shared" si="33"/>
        <v>0.67079325685089985</v>
      </c>
      <c r="AD396">
        <f t="shared" si="34"/>
        <v>0.17341131178921398</v>
      </c>
    </row>
    <row r="397" spans="1:30" x14ac:dyDescent="0.25">
      <c r="A397">
        <v>24.754999999999999</v>
      </c>
      <c r="B397">
        <v>24.360299999999999</v>
      </c>
      <c r="C397">
        <v>23.5167</v>
      </c>
      <c r="D397">
        <v>24.855699999999999</v>
      </c>
      <c r="E397">
        <v>24.313099999999999</v>
      </c>
      <c r="F397">
        <v>21.680800000000001</v>
      </c>
      <c r="J397">
        <v>4</v>
      </c>
      <c r="K397">
        <v>4</v>
      </c>
      <c r="L397">
        <v>4</v>
      </c>
      <c r="M397">
        <v>27.3</v>
      </c>
      <c r="N397">
        <v>27.3</v>
      </c>
      <c r="O397">
        <v>27.3</v>
      </c>
      <c r="P397">
        <v>17.143000000000001</v>
      </c>
      <c r="Q397">
        <v>0</v>
      </c>
      <c r="R397">
        <v>30.024999999999999</v>
      </c>
      <c r="S397">
        <v>202100000</v>
      </c>
      <c r="T397">
        <v>11</v>
      </c>
      <c r="U397" t="s">
        <v>1244</v>
      </c>
      <c r="V397" t="s">
        <v>1244</v>
      </c>
      <c r="W397" t="s">
        <v>1245</v>
      </c>
      <c r="X397" t="s">
        <v>1246</v>
      </c>
      <c r="Y397">
        <v>431</v>
      </c>
      <c r="Z397" s="3">
        <f t="shared" si="30"/>
        <v>24.210666666666668</v>
      </c>
      <c r="AA397" s="3">
        <f t="shared" si="31"/>
        <v>23.616533333333333</v>
      </c>
      <c r="AB397" s="3">
        <f t="shared" si="32"/>
        <v>-0.5941333333333354</v>
      </c>
      <c r="AC397">
        <f t="shared" si="33"/>
        <v>0.60048819961478705</v>
      </c>
      <c r="AD397">
        <f t="shared" si="34"/>
        <v>0.22149552263665706</v>
      </c>
    </row>
    <row r="398" spans="1:30" x14ac:dyDescent="0.25">
      <c r="A398">
        <v>20.9619</v>
      </c>
      <c r="B398">
        <v>22.336200000000002</v>
      </c>
      <c r="C398">
        <v>22.084800000000001</v>
      </c>
      <c r="D398">
        <v>21.9176</v>
      </c>
      <c r="E398">
        <v>21.891300000000001</v>
      </c>
      <c r="F398">
        <v>24.199300000000001</v>
      </c>
      <c r="J398">
        <v>2</v>
      </c>
      <c r="K398">
        <v>2</v>
      </c>
      <c r="L398">
        <v>2</v>
      </c>
      <c r="M398">
        <v>10.199999999999999</v>
      </c>
      <c r="N398">
        <v>10.199999999999999</v>
      </c>
      <c r="O398">
        <v>10.199999999999999</v>
      </c>
      <c r="P398">
        <v>20.847999999999999</v>
      </c>
      <c r="Q398">
        <v>0</v>
      </c>
      <c r="R398">
        <v>10.895</v>
      </c>
      <c r="S398">
        <v>143810000</v>
      </c>
      <c r="T398">
        <v>1</v>
      </c>
      <c r="U398" t="s">
        <v>2045</v>
      </c>
      <c r="V398" t="s">
        <v>2045</v>
      </c>
      <c r="W398" t="s">
        <v>2046</v>
      </c>
      <c r="X398" t="s">
        <v>2047</v>
      </c>
      <c r="Y398">
        <v>697</v>
      </c>
      <c r="Z398" s="3">
        <f t="shared" si="30"/>
        <v>21.794300000000003</v>
      </c>
      <c r="AA398" s="3">
        <f t="shared" si="31"/>
        <v>22.6694</v>
      </c>
      <c r="AB398" s="3">
        <f t="shared" si="32"/>
        <v>0.87509999999999621</v>
      </c>
      <c r="AC398">
        <f t="shared" si="33"/>
        <v>0.37331021187689484</v>
      </c>
      <c r="AD398">
        <f t="shared" si="34"/>
        <v>0.42793012981351408</v>
      </c>
    </row>
    <row r="399" spans="1:30" x14ac:dyDescent="0.25">
      <c r="A399">
        <v>21.738700000000001</v>
      </c>
      <c r="B399">
        <v>23.217300000000002</v>
      </c>
      <c r="C399">
        <v>23.934100000000001</v>
      </c>
      <c r="D399">
        <v>22.584399999999999</v>
      </c>
      <c r="E399">
        <v>22.794799999999999</v>
      </c>
      <c r="F399">
        <v>20.970800000000001</v>
      </c>
      <c r="J399">
        <v>3</v>
      </c>
      <c r="K399">
        <v>3</v>
      </c>
      <c r="L399">
        <v>3</v>
      </c>
      <c r="M399">
        <v>3.8</v>
      </c>
      <c r="N399">
        <v>3.8</v>
      </c>
      <c r="O399">
        <v>3.8</v>
      </c>
      <c r="P399">
        <v>152.78</v>
      </c>
      <c r="Q399">
        <v>0</v>
      </c>
      <c r="R399">
        <v>22.081</v>
      </c>
      <c r="S399">
        <v>56669000</v>
      </c>
      <c r="T399">
        <v>7</v>
      </c>
      <c r="U399" t="s">
        <v>1250</v>
      </c>
      <c r="V399" t="s">
        <v>1250</v>
      </c>
      <c r="W399" t="s">
        <v>1251</v>
      </c>
      <c r="X399" t="s">
        <v>1252</v>
      </c>
      <c r="Y399">
        <v>433</v>
      </c>
      <c r="Z399" s="3">
        <f t="shared" si="30"/>
        <v>22.963366666666669</v>
      </c>
      <c r="AA399" s="3">
        <f t="shared" si="31"/>
        <v>22.116666666666664</v>
      </c>
      <c r="AB399" s="3">
        <f t="shared" si="32"/>
        <v>-0.84670000000000556</v>
      </c>
      <c r="AC399">
        <f t="shared" si="33"/>
        <v>0.38350576324240337</v>
      </c>
      <c r="AD399">
        <f t="shared" si="34"/>
        <v>0.41622810518157988</v>
      </c>
    </row>
    <row r="400" spans="1:30" x14ac:dyDescent="0.25">
      <c r="A400">
        <v>25.0701</v>
      </c>
      <c r="B400">
        <v>24.947099999999999</v>
      </c>
      <c r="C400">
        <v>23.823</v>
      </c>
      <c r="D400">
        <v>25.085000000000001</v>
      </c>
      <c r="E400">
        <v>24.932500000000001</v>
      </c>
      <c r="F400">
        <v>25.0213</v>
      </c>
      <c r="J400">
        <v>12</v>
      </c>
      <c r="K400">
        <v>12</v>
      </c>
      <c r="L400">
        <v>9</v>
      </c>
      <c r="M400">
        <v>6.6</v>
      </c>
      <c r="N400">
        <v>6.6</v>
      </c>
      <c r="O400">
        <v>5.6</v>
      </c>
      <c r="P400">
        <v>358.2</v>
      </c>
      <c r="Q400">
        <v>0</v>
      </c>
      <c r="R400">
        <v>75.938999999999993</v>
      </c>
      <c r="S400">
        <v>344210000</v>
      </c>
      <c r="T400">
        <v>19</v>
      </c>
      <c r="U400" t="s">
        <v>1181</v>
      </c>
      <c r="V400" t="s">
        <v>1182</v>
      </c>
      <c r="W400" t="s">
        <v>1183</v>
      </c>
      <c r="X400" t="s">
        <v>1184</v>
      </c>
      <c r="Y400">
        <v>411</v>
      </c>
      <c r="Z400" s="3">
        <f t="shared" si="30"/>
        <v>24.613400000000002</v>
      </c>
      <c r="AA400" s="3">
        <f t="shared" si="31"/>
        <v>25.012933333333333</v>
      </c>
      <c r="AB400" s="3">
        <f t="shared" si="32"/>
        <v>0.39953333333333063</v>
      </c>
      <c r="AC400">
        <f t="shared" si="33"/>
        <v>0.37359471265140504</v>
      </c>
      <c r="AD400">
        <f t="shared" si="34"/>
        <v>0.42759927880856019</v>
      </c>
    </row>
    <row r="401" spans="1:30" x14ac:dyDescent="0.25">
      <c r="A401">
        <v>21.402200000000001</v>
      </c>
      <c r="B401">
        <v>22.171700000000001</v>
      </c>
      <c r="C401">
        <v>23.2837</v>
      </c>
      <c r="D401">
        <v>23.4239</v>
      </c>
      <c r="E401">
        <v>20.040500000000002</v>
      </c>
      <c r="F401">
        <v>22.105799999999999</v>
      </c>
      <c r="J401">
        <v>5</v>
      </c>
      <c r="K401">
        <v>5</v>
      </c>
      <c r="L401">
        <v>5</v>
      </c>
      <c r="M401">
        <v>3.9</v>
      </c>
      <c r="N401">
        <v>3.9</v>
      </c>
      <c r="O401">
        <v>3.9</v>
      </c>
      <c r="P401">
        <v>197.58</v>
      </c>
      <c r="Q401">
        <v>0</v>
      </c>
      <c r="R401">
        <v>29.629000000000001</v>
      </c>
      <c r="S401">
        <v>66041000</v>
      </c>
      <c r="T401">
        <v>8</v>
      </c>
      <c r="U401" t="s">
        <v>1256</v>
      </c>
      <c r="V401" t="s">
        <v>1256</v>
      </c>
      <c r="W401" t="s">
        <v>1257</v>
      </c>
      <c r="X401" t="s">
        <v>1258</v>
      </c>
      <c r="Y401">
        <v>435</v>
      </c>
      <c r="Z401" s="3">
        <f t="shared" si="30"/>
        <v>22.285866666666667</v>
      </c>
      <c r="AA401" s="3">
        <f t="shared" si="31"/>
        <v>21.856733333333334</v>
      </c>
      <c r="AB401" s="3">
        <f t="shared" si="32"/>
        <v>-0.4291333333333327</v>
      </c>
      <c r="AC401">
        <f t="shared" si="33"/>
        <v>0.72248100969033302</v>
      </c>
      <c r="AD401">
        <f t="shared" si="34"/>
        <v>0.14117356378952906</v>
      </c>
    </row>
    <row r="402" spans="1:30" x14ac:dyDescent="0.25">
      <c r="A402">
        <v>22.2803</v>
      </c>
      <c r="B402">
        <v>24.3477</v>
      </c>
      <c r="C402">
        <v>23.5776</v>
      </c>
      <c r="D402">
        <v>24.2879</v>
      </c>
      <c r="E402">
        <v>24.577400000000001</v>
      </c>
      <c r="F402">
        <v>23.421500000000002</v>
      </c>
      <c r="J402">
        <v>6</v>
      </c>
      <c r="K402">
        <v>6</v>
      </c>
      <c r="L402">
        <v>6</v>
      </c>
      <c r="M402">
        <v>8.3000000000000007</v>
      </c>
      <c r="N402">
        <v>8.3000000000000007</v>
      </c>
      <c r="O402">
        <v>8.3000000000000007</v>
      </c>
      <c r="P402">
        <v>120.84</v>
      </c>
      <c r="Q402">
        <v>0</v>
      </c>
      <c r="R402">
        <v>41.987000000000002</v>
      </c>
      <c r="S402">
        <v>201750000</v>
      </c>
      <c r="T402">
        <v>12</v>
      </c>
      <c r="U402" t="s">
        <v>1262</v>
      </c>
      <c r="V402" t="s">
        <v>1262</v>
      </c>
      <c r="W402" t="s">
        <v>1263</v>
      </c>
      <c r="X402" t="s">
        <v>1264</v>
      </c>
      <c r="Y402">
        <v>437</v>
      </c>
      <c r="Z402" s="3">
        <f t="shared" si="30"/>
        <v>23.401866666666667</v>
      </c>
      <c r="AA402" s="3">
        <f t="shared" si="31"/>
        <v>24.095600000000001</v>
      </c>
      <c r="AB402" s="3">
        <f t="shared" si="32"/>
        <v>0.6937333333333342</v>
      </c>
      <c r="AC402">
        <f t="shared" si="33"/>
        <v>0.37533244808782124</v>
      </c>
      <c r="AD402">
        <f t="shared" si="34"/>
        <v>0.42558388851435563</v>
      </c>
    </row>
    <row r="403" spans="1:30" x14ac:dyDescent="0.25">
      <c r="A403">
        <v>25.188700000000001</v>
      </c>
      <c r="B403">
        <v>24.971499999999999</v>
      </c>
      <c r="C403">
        <v>22.6785</v>
      </c>
      <c r="D403">
        <v>25.412500000000001</v>
      </c>
      <c r="E403">
        <v>25.132999999999999</v>
      </c>
      <c r="F403">
        <v>24.6919</v>
      </c>
      <c r="J403">
        <v>2</v>
      </c>
      <c r="K403">
        <v>2</v>
      </c>
      <c r="L403">
        <v>2</v>
      </c>
      <c r="M403">
        <v>13.2</v>
      </c>
      <c r="N403">
        <v>13.2</v>
      </c>
      <c r="O403">
        <v>13.2</v>
      </c>
      <c r="P403">
        <v>17.393999999999998</v>
      </c>
      <c r="Q403">
        <v>0</v>
      </c>
      <c r="R403">
        <v>12.611000000000001</v>
      </c>
      <c r="S403">
        <v>369490000</v>
      </c>
      <c r="T403">
        <v>6</v>
      </c>
      <c r="U403" t="s">
        <v>536</v>
      </c>
      <c r="V403" t="s">
        <v>536</v>
      </c>
      <c r="W403" t="s">
        <v>537</v>
      </c>
      <c r="X403" t="s">
        <v>538</v>
      </c>
      <c r="Y403">
        <v>198</v>
      </c>
      <c r="Z403" s="3">
        <f t="shared" si="30"/>
        <v>24.279566666666668</v>
      </c>
      <c r="AA403" s="3">
        <f t="shared" si="31"/>
        <v>25.079133333333335</v>
      </c>
      <c r="AB403" s="3">
        <f t="shared" si="32"/>
        <v>0.7995666666666672</v>
      </c>
      <c r="AC403">
        <f t="shared" si="33"/>
        <v>0.38989622607686319</v>
      </c>
      <c r="AD403">
        <f t="shared" si="34"/>
        <v>0.40905096845891237</v>
      </c>
    </row>
    <row r="404" spans="1:30" x14ac:dyDescent="0.25">
      <c r="A404">
        <v>26.848500000000001</v>
      </c>
      <c r="B404">
        <v>26.747</v>
      </c>
      <c r="C404">
        <v>26.846599999999999</v>
      </c>
      <c r="D404">
        <v>26.365300000000001</v>
      </c>
      <c r="E404">
        <v>26.406099999999999</v>
      </c>
      <c r="F404">
        <v>26.390999999999998</v>
      </c>
      <c r="J404">
        <v>5</v>
      </c>
      <c r="K404">
        <v>5</v>
      </c>
      <c r="L404">
        <v>5</v>
      </c>
      <c r="M404">
        <v>17.7</v>
      </c>
      <c r="N404">
        <v>17.7</v>
      </c>
      <c r="O404">
        <v>17.7</v>
      </c>
      <c r="P404">
        <v>40.094000000000001</v>
      </c>
      <c r="Q404">
        <v>0</v>
      </c>
      <c r="R404">
        <v>36.978000000000002</v>
      </c>
      <c r="S404">
        <v>926550000</v>
      </c>
      <c r="T404">
        <v>17</v>
      </c>
      <c r="U404" t="s">
        <v>1643</v>
      </c>
      <c r="V404" t="s">
        <v>1643</v>
      </c>
      <c r="W404" t="s">
        <v>1644</v>
      </c>
      <c r="X404" t="s">
        <v>1645</v>
      </c>
      <c r="Y404">
        <v>562</v>
      </c>
      <c r="Z404" s="3">
        <f t="shared" si="30"/>
        <v>26.814033333333331</v>
      </c>
      <c r="AA404" s="3">
        <f t="shared" si="31"/>
        <v>26.387466666666665</v>
      </c>
      <c r="AB404" s="3">
        <f t="shared" si="32"/>
        <v>-0.42656666666666609</v>
      </c>
      <c r="AC404">
        <f t="shared" si="33"/>
        <v>2.7724333091687934E-4</v>
      </c>
      <c r="AD404">
        <f t="shared" si="34"/>
        <v>3.557138891998763</v>
      </c>
    </row>
    <row r="405" spans="1:30" x14ac:dyDescent="0.25">
      <c r="A405">
        <v>22.862200000000001</v>
      </c>
      <c r="B405">
        <v>21.266300000000001</v>
      </c>
      <c r="C405">
        <v>22.0991</v>
      </c>
      <c r="D405">
        <v>22.566299999999998</v>
      </c>
      <c r="E405">
        <v>23.1814</v>
      </c>
      <c r="F405">
        <v>20.127300000000002</v>
      </c>
      <c r="J405">
        <v>2</v>
      </c>
      <c r="K405">
        <v>2</v>
      </c>
      <c r="L405">
        <v>2</v>
      </c>
      <c r="M405">
        <v>3</v>
      </c>
      <c r="N405">
        <v>3</v>
      </c>
      <c r="O405">
        <v>3</v>
      </c>
      <c r="P405">
        <v>107.14</v>
      </c>
      <c r="Q405">
        <v>0</v>
      </c>
      <c r="R405">
        <v>10.903</v>
      </c>
      <c r="S405">
        <v>60570000</v>
      </c>
      <c r="T405">
        <v>0</v>
      </c>
      <c r="U405" t="s">
        <v>1268</v>
      </c>
      <c r="V405" t="s">
        <v>1268</v>
      </c>
      <c r="W405" t="s">
        <v>984</v>
      </c>
      <c r="X405" t="s">
        <v>1269</v>
      </c>
      <c r="Y405">
        <v>439</v>
      </c>
      <c r="Z405" s="3">
        <f t="shared" si="30"/>
        <v>22.075866666666666</v>
      </c>
      <c r="AA405" s="3">
        <f t="shared" si="31"/>
        <v>21.958333333333332</v>
      </c>
      <c r="AB405" s="3">
        <f t="shared" si="32"/>
        <v>-0.11753333333333416</v>
      </c>
      <c r="AC405">
        <f t="shared" si="33"/>
        <v>0.91548366172164841</v>
      </c>
      <c r="AD405">
        <f t="shared" si="34"/>
        <v>3.83494019766462E-2</v>
      </c>
    </row>
    <row r="406" spans="1:30" x14ac:dyDescent="0.25">
      <c r="A406">
        <v>23.3095</v>
      </c>
      <c r="B406">
        <v>23.763500000000001</v>
      </c>
      <c r="C406">
        <v>23.024999999999999</v>
      </c>
      <c r="D406">
        <v>23.383900000000001</v>
      </c>
      <c r="E406">
        <v>22.981100000000001</v>
      </c>
      <c r="F406">
        <v>21.6967</v>
      </c>
      <c r="J406">
        <v>5</v>
      </c>
      <c r="K406">
        <v>5</v>
      </c>
      <c r="L406">
        <v>5</v>
      </c>
      <c r="M406">
        <v>5.5</v>
      </c>
      <c r="N406">
        <v>5.5</v>
      </c>
      <c r="O406">
        <v>5.5</v>
      </c>
      <c r="P406">
        <v>138.34</v>
      </c>
      <c r="Q406">
        <v>0</v>
      </c>
      <c r="R406">
        <v>29.87</v>
      </c>
      <c r="S406">
        <v>109150000</v>
      </c>
      <c r="T406">
        <v>10</v>
      </c>
      <c r="U406" t="s">
        <v>1270</v>
      </c>
      <c r="V406" t="s">
        <v>1270</v>
      </c>
      <c r="W406" t="s">
        <v>1271</v>
      </c>
      <c r="X406" t="s">
        <v>1272</v>
      </c>
      <c r="Y406">
        <v>440</v>
      </c>
      <c r="Z406" s="3">
        <f t="shared" si="30"/>
        <v>23.366</v>
      </c>
      <c r="AA406" s="3">
        <f t="shared" si="31"/>
        <v>22.687233333333335</v>
      </c>
      <c r="AB406" s="3">
        <f t="shared" si="32"/>
        <v>-0.67876666666666452</v>
      </c>
      <c r="AC406">
        <f t="shared" si="33"/>
        <v>0.28644839538173883</v>
      </c>
      <c r="AD406">
        <f t="shared" si="34"/>
        <v>0.54295360622570832</v>
      </c>
    </row>
    <row r="407" spans="1:30" x14ac:dyDescent="0.25">
      <c r="A407">
        <v>21.7103</v>
      </c>
      <c r="B407">
        <v>21.1723</v>
      </c>
      <c r="C407">
        <v>21.928899999999999</v>
      </c>
      <c r="D407">
        <v>22.3019</v>
      </c>
      <c r="E407">
        <v>21.1767</v>
      </c>
      <c r="F407">
        <v>22.975000000000001</v>
      </c>
      <c r="J407">
        <v>1</v>
      </c>
      <c r="K407">
        <v>1</v>
      </c>
      <c r="L407">
        <v>1</v>
      </c>
      <c r="M407">
        <v>11.2</v>
      </c>
      <c r="N407">
        <v>11.2</v>
      </c>
      <c r="O407">
        <v>11.2</v>
      </c>
      <c r="P407">
        <v>28.38</v>
      </c>
      <c r="Q407">
        <v>1.2937000000000001E-3</v>
      </c>
      <c r="R407">
        <v>8.3271999999999995</v>
      </c>
      <c r="S407">
        <v>15436000</v>
      </c>
      <c r="T407">
        <v>2</v>
      </c>
      <c r="U407" t="s">
        <v>670</v>
      </c>
      <c r="V407" t="s">
        <v>670</v>
      </c>
      <c r="W407" t="s">
        <v>671</v>
      </c>
      <c r="X407" t="s">
        <v>672</v>
      </c>
      <c r="Y407">
        <v>241</v>
      </c>
      <c r="Z407" s="3">
        <f t="shared" si="30"/>
        <v>21.603833333333331</v>
      </c>
      <c r="AA407" s="3">
        <f t="shared" si="31"/>
        <v>22.151199999999999</v>
      </c>
      <c r="AB407" s="3">
        <f t="shared" si="32"/>
        <v>0.54736666666666878</v>
      </c>
      <c r="AC407">
        <f t="shared" si="33"/>
        <v>0.39181929360135248</v>
      </c>
      <c r="AD407">
        <f t="shared" si="34"/>
        <v>0.40691418268966939</v>
      </c>
    </row>
    <row r="408" spans="1:30" x14ac:dyDescent="0.25">
      <c r="A408">
        <v>25.357900000000001</v>
      </c>
      <c r="B408">
        <v>25.485399999999998</v>
      </c>
      <c r="C408">
        <v>24.277999999999999</v>
      </c>
      <c r="D408">
        <v>25.375499999999999</v>
      </c>
      <c r="E408">
        <v>25.8949</v>
      </c>
      <c r="F408">
        <v>25.1282</v>
      </c>
      <c r="J408">
        <v>7</v>
      </c>
      <c r="K408">
        <v>7</v>
      </c>
      <c r="L408">
        <v>7</v>
      </c>
      <c r="M408">
        <v>26.4</v>
      </c>
      <c r="N408">
        <v>26.4</v>
      </c>
      <c r="O408">
        <v>26.4</v>
      </c>
      <c r="P408">
        <v>35.817999999999998</v>
      </c>
      <c r="Q408">
        <v>0</v>
      </c>
      <c r="R408">
        <v>58.817999999999998</v>
      </c>
      <c r="S408">
        <v>431360000</v>
      </c>
      <c r="T408">
        <v>17</v>
      </c>
      <c r="U408" t="s">
        <v>2444</v>
      </c>
      <c r="V408" t="s">
        <v>2444</v>
      </c>
      <c r="W408" t="s">
        <v>2445</v>
      </c>
      <c r="X408" t="s">
        <v>2446</v>
      </c>
      <c r="Y408">
        <v>835</v>
      </c>
      <c r="Z408" s="3">
        <f t="shared" si="30"/>
        <v>25.040433333333329</v>
      </c>
      <c r="AA408" s="3">
        <f t="shared" si="31"/>
        <v>25.466199999999997</v>
      </c>
      <c r="AB408" s="3">
        <f t="shared" si="32"/>
        <v>0.42576666666666796</v>
      </c>
      <c r="AC408">
        <f t="shared" si="33"/>
        <v>0.39253310207624026</v>
      </c>
      <c r="AD408">
        <f t="shared" si="34"/>
        <v>0.40612371358657084</v>
      </c>
    </row>
    <row r="409" spans="1:30" x14ac:dyDescent="0.25">
      <c r="A409">
        <v>21.859400000000001</v>
      </c>
      <c r="B409">
        <v>21.534300000000002</v>
      </c>
      <c r="C409">
        <v>23.770199999999999</v>
      </c>
      <c r="D409">
        <v>22.868200000000002</v>
      </c>
      <c r="E409">
        <v>24.161799999999999</v>
      </c>
      <c r="F409">
        <v>22.5763</v>
      </c>
      <c r="J409">
        <v>2</v>
      </c>
      <c r="K409">
        <v>2</v>
      </c>
      <c r="L409">
        <v>2</v>
      </c>
      <c r="M409">
        <v>8.1</v>
      </c>
      <c r="N409">
        <v>8.1</v>
      </c>
      <c r="O409">
        <v>8.1</v>
      </c>
      <c r="P409">
        <v>52.488</v>
      </c>
      <c r="Q409">
        <v>0</v>
      </c>
      <c r="R409">
        <v>17.245999999999999</v>
      </c>
      <c r="S409">
        <v>95455000</v>
      </c>
      <c r="T409">
        <v>5</v>
      </c>
      <c r="U409" t="s">
        <v>2396</v>
      </c>
      <c r="V409" t="s">
        <v>2396</v>
      </c>
      <c r="W409" t="s">
        <v>2397</v>
      </c>
      <c r="X409" t="s">
        <v>2398</v>
      </c>
      <c r="Y409">
        <v>817</v>
      </c>
      <c r="Z409" s="3">
        <f t="shared" si="30"/>
        <v>22.387966666666667</v>
      </c>
      <c r="AA409" s="3">
        <f t="shared" si="31"/>
        <v>23.202100000000002</v>
      </c>
      <c r="AB409" s="3">
        <f t="shared" si="32"/>
        <v>0.81413333333333426</v>
      </c>
      <c r="AC409">
        <f t="shared" si="33"/>
        <v>0.39278822977715705</v>
      </c>
      <c r="AD409">
        <f t="shared" si="34"/>
        <v>0.40584153468198075</v>
      </c>
    </row>
    <row r="410" spans="1:30" x14ac:dyDescent="0.25">
      <c r="A410">
        <v>23.0365</v>
      </c>
      <c r="B410">
        <v>23.472200000000001</v>
      </c>
      <c r="C410">
        <v>22.609000000000002</v>
      </c>
      <c r="D410">
        <v>22.361699999999999</v>
      </c>
      <c r="E410">
        <v>21.463699999999999</v>
      </c>
      <c r="F410">
        <v>23.233699999999999</v>
      </c>
      <c r="J410">
        <v>3</v>
      </c>
      <c r="K410">
        <v>3</v>
      </c>
      <c r="L410">
        <v>3</v>
      </c>
      <c r="M410">
        <v>6.2</v>
      </c>
      <c r="N410">
        <v>6.2</v>
      </c>
      <c r="O410">
        <v>6.2</v>
      </c>
      <c r="P410">
        <v>89.320999999999998</v>
      </c>
      <c r="Q410">
        <v>0</v>
      </c>
      <c r="R410">
        <v>21.164000000000001</v>
      </c>
      <c r="S410">
        <v>86378000</v>
      </c>
      <c r="T410">
        <v>9</v>
      </c>
      <c r="U410" t="s">
        <v>1282</v>
      </c>
      <c r="V410" t="s">
        <v>1282</v>
      </c>
      <c r="W410" t="s">
        <v>1283</v>
      </c>
      <c r="X410" t="s">
        <v>1284</v>
      </c>
      <c r="Y410">
        <v>445</v>
      </c>
      <c r="Z410" s="3">
        <f t="shared" si="30"/>
        <v>23.039233333333339</v>
      </c>
      <c r="AA410" s="3">
        <f t="shared" si="31"/>
        <v>22.353033333333332</v>
      </c>
      <c r="AB410" s="3">
        <f t="shared" si="32"/>
        <v>-0.68620000000000658</v>
      </c>
      <c r="AC410">
        <f t="shared" si="33"/>
        <v>0.29391196314358531</v>
      </c>
      <c r="AD410">
        <f t="shared" si="34"/>
        <v>0.53178273641290386</v>
      </c>
    </row>
    <row r="411" spans="1:30" x14ac:dyDescent="0.25">
      <c r="A411">
        <v>21.956900000000001</v>
      </c>
      <c r="B411">
        <v>22.287500000000001</v>
      </c>
      <c r="C411">
        <v>22.451699999999999</v>
      </c>
      <c r="D411">
        <v>22.181000000000001</v>
      </c>
      <c r="E411">
        <v>20.829000000000001</v>
      </c>
      <c r="F411">
        <v>22.080400000000001</v>
      </c>
      <c r="J411">
        <v>2</v>
      </c>
      <c r="K411">
        <v>2</v>
      </c>
      <c r="L411">
        <v>2</v>
      </c>
      <c r="M411">
        <v>10.5</v>
      </c>
      <c r="N411">
        <v>10.5</v>
      </c>
      <c r="O411">
        <v>10.5</v>
      </c>
      <c r="P411">
        <v>51.957999999999998</v>
      </c>
      <c r="Q411">
        <v>0</v>
      </c>
      <c r="R411">
        <v>11.805999999999999</v>
      </c>
      <c r="S411">
        <v>17329000</v>
      </c>
      <c r="T411">
        <v>2</v>
      </c>
      <c r="U411" t="s">
        <v>1285</v>
      </c>
      <c r="V411" t="s">
        <v>1285</v>
      </c>
      <c r="W411" t="s">
        <v>1286</v>
      </c>
      <c r="X411" t="s">
        <v>1287</v>
      </c>
      <c r="Y411">
        <v>446</v>
      </c>
      <c r="Z411" s="3">
        <f t="shared" si="30"/>
        <v>22.232033333333334</v>
      </c>
      <c r="AA411" s="3">
        <f t="shared" si="31"/>
        <v>21.6968</v>
      </c>
      <c r="AB411" s="3">
        <f t="shared" si="32"/>
        <v>-0.53523333333333412</v>
      </c>
      <c r="AC411">
        <f t="shared" si="33"/>
        <v>0.30796911956623302</v>
      </c>
      <c r="AD411">
        <f t="shared" si="34"/>
        <v>0.51149282854611411</v>
      </c>
    </row>
    <row r="412" spans="1:30" x14ac:dyDescent="0.25">
      <c r="A412">
        <v>24.212299999999999</v>
      </c>
      <c r="B412">
        <v>24.666799999999999</v>
      </c>
      <c r="C412">
        <v>22.653300000000002</v>
      </c>
      <c r="D412">
        <v>24.357399999999998</v>
      </c>
      <c r="E412">
        <v>24.540800000000001</v>
      </c>
      <c r="F412">
        <v>24.3856</v>
      </c>
      <c r="J412">
        <v>6</v>
      </c>
      <c r="K412">
        <v>4</v>
      </c>
      <c r="L412">
        <v>4</v>
      </c>
      <c r="M412">
        <v>21.5</v>
      </c>
      <c r="N412">
        <v>15</v>
      </c>
      <c r="O412">
        <v>15</v>
      </c>
      <c r="P412">
        <v>40.531999999999996</v>
      </c>
      <c r="Q412">
        <v>0</v>
      </c>
      <c r="R412">
        <v>36.136000000000003</v>
      </c>
      <c r="S412">
        <v>217110000</v>
      </c>
      <c r="T412">
        <v>10</v>
      </c>
      <c r="U412" t="s">
        <v>521</v>
      </c>
      <c r="V412" t="s">
        <v>521</v>
      </c>
      <c r="W412" t="s">
        <v>522</v>
      </c>
      <c r="X412" t="s">
        <v>523</v>
      </c>
      <c r="Y412">
        <v>193</v>
      </c>
      <c r="Z412" s="3">
        <f t="shared" si="30"/>
        <v>23.844133333333332</v>
      </c>
      <c r="AA412" s="3">
        <f t="shared" si="31"/>
        <v>24.427933333333332</v>
      </c>
      <c r="AB412" s="3">
        <f t="shared" si="32"/>
        <v>0.5838000000000001</v>
      </c>
      <c r="AC412">
        <f t="shared" si="33"/>
        <v>0.39439486103673704</v>
      </c>
      <c r="AD412">
        <f t="shared" si="34"/>
        <v>0.40406875254910241</v>
      </c>
    </row>
    <row r="413" spans="1:30" x14ac:dyDescent="0.25">
      <c r="A413">
        <v>25.3644</v>
      </c>
      <c r="B413">
        <v>25.196400000000001</v>
      </c>
      <c r="C413">
        <v>25.357700000000001</v>
      </c>
      <c r="D413">
        <v>25.065799999999999</v>
      </c>
      <c r="E413">
        <v>24.600899999999999</v>
      </c>
      <c r="F413">
        <v>24.920500000000001</v>
      </c>
      <c r="J413">
        <v>6</v>
      </c>
      <c r="K413">
        <v>6</v>
      </c>
      <c r="L413">
        <v>5</v>
      </c>
      <c r="M413">
        <v>16</v>
      </c>
      <c r="N413">
        <v>16</v>
      </c>
      <c r="O413">
        <v>14.2</v>
      </c>
      <c r="P413">
        <v>65.260000000000005</v>
      </c>
      <c r="Q413">
        <v>0</v>
      </c>
      <c r="R413">
        <v>59.798999999999999</v>
      </c>
      <c r="S413">
        <v>327330000</v>
      </c>
      <c r="T413">
        <v>13</v>
      </c>
      <c r="U413" t="s">
        <v>2304</v>
      </c>
      <c r="V413" t="s">
        <v>2304</v>
      </c>
      <c r="W413" t="s">
        <v>2305</v>
      </c>
      <c r="X413" t="s">
        <v>2306</v>
      </c>
      <c r="Y413">
        <v>786</v>
      </c>
      <c r="Z413" s="3">
        <f t="shared" si="30"/>
        <v>25.306166666666666</v>
      </c>
      <c r="AA413" s="3">
        <f t="shared" si="31"/>
        <v>24.862399999999997</v>
      </c>
      <c r="AB413" s="3">
        <f t="shared" si="32"/>
        <v>-0.44376666666666864</v>
      </c>
      <c r="AC413">
        <f t="shared" si="33"/>
        <v>3.9914538355305458E-2</v>
      </c>
      <c r="AD413">
        <f t="shared" si="34"/>
        <v>1.3988688893392622</v>
      </c>
    </row>
    <row r="414" spans="1:30" x14ac:dyDescent="0.25">
      <c r="A414">
        <v>26.9435</v>
      </c>
      <c r="B414">
        <v>27.255299999999998</v>
      </c>
      <c r="C414">
        <v>28.034600000000001</v>
      </c>
      <c r="D414">
        <v>27.066500000000001</v>
      </c>
      <c r="E414">
        <v>27.095500000000001</v>
      </c>
      <c r="F414">
        <v>27.235900000000001</v>
      </c>
      <c r="J414">
        <v>21</v>
      </c>
      <c r="K414">
        <v>21</v>
      </c>
      <c r="L414">
        <v>21</v>
      </c>
      <c r="M414">
        <v>24.2</v>
      </c>
      <c r="N414">
        <v>24.2</v>
      </c>
      <c r="O414">
        <v>24.2</v>
      </c>
      <c r="P414">
        <v>136.06</v>
      </c>
      <c r="Q414">
        <v>0</v>
      </c>
      <c r="R414">
        <v>155.69</v>
      </c>
      <c r="S414">
        <v>1484400000</v>
      </c>
      <c r="T414">
        <v>45</v>
      </c>
      <c r="U414" t="s">
        <v>1294</v>
      </c>
      <c r="V414" t="s">
        <v>1294</v>
      </c>
      <c r="W414" t="s">
        <v>1295</v>
      </c>
      <c r="X414" t="s">
        <v>1296</v>
      </c>
      <c r="Y414">
        <v>449</v>
      </c>
      <c r="Z414" s="3">
        <f t="shared" si="30"/>
        <v>27.411133333333336</v>
      </c>
      <c r="AA414" s="3">
        <f t="shared" si="31"/>
        <v>27.132633333333334</v>
      </c>
      <c r="AB414" s="3">
        <f t="shared" si="32"/>
        <v>-0.27850000000000108</v>
      </c>
      <c r="AC414">
        <f t="shared" si="33"/>
        <v>0.44450439401361824</v>
      </c>
      <c r="AD414">
        <f t="shared" si="34"/>
        <v>0.35212394158592536</v>
      </c>
    </row>
    <row r="415" spans="1:30" x14ac:dyDescent="0.25">
      <c r="A415">
        <v>21.6005</v>
      </c>
      <c r="B415">
        <v>22.216799999999999</v>
      </c>
      <c r="C415">
        <v>23.4391</v>
      </c>
      <c r="D415">
        <v>21.595199999999998</v>
      </c>
      <c r="E415">
        <v>22.188800000000001</v>
      </c>
      <c r="F415">
        <v>21.647600000000001</v>
      </c>
      <c r="J415">
        <v>1</v>
      </c>
      <c r="K415">
        <v>1</v>
      </c>
      <c r="L415">
        <v>1</v>
      </c>
      <c r="M415">
        <v>8.1</v>
      </c>
      <c r="N415">
        <v>8.1</v>
      </c>
      <c r="O415">
        <v>8.1</v>
      </c>
      <c r="P415">
        <v>35.54</v>
      </c>
      <c r="Q415">
        <v>0</v>
      </c>
      <c r="R415">
        <v>20.257999999999999</v>
      </c>
      <c r="S415">
        <v>0</v>
      </c>
      <c r="T415">
        <v>1</v>
      </c>
      <c r="U415" t="s">
        <v>1297</v>
      </c>
      <c r="V415" t="s">
        <v>1297</v>
      </c>
      <c r="W415" t="s">
        <v>1298</v>
      </c>
      <c r="X415" t="s">
        <v>1299</v>
      </c>
      <c r="Y415">
        <v>450</v>
      </c>
      <c r="Z415" s="3">
        <f t="shared" si="30"/>
        <v>22.418800000000001</v>
      </c>
      <c r="AA415" s="3">
        <f t="shared" si="31"/>
        <v>21.810533333333336</v>
      </c>
      <c r="AB415" s="3">
        <f t="shared" si="32"/>
        <v>-0.6082666666666654</v>
      </c>
      <c r="AC415">
        <f t="shared" si="33"/>
        <v>0.34800687705590894</v>
      </c>
      <c r="AD415">
        <f t="shared" si="34"/>
        <v>0.45841217376053794</v>
      </c>
    </row>
    <row r="416" spans="1:30" x14ac:dyDescent="0.25">
      <c r="A416">
        <v>23.9162</v>
      </c>
      <c r="B416">
        <v>21.122399999999999</v>
      </c>
      <c r="C416">
        <v>23.6769</v>
      </c>
      <c r="D416">
        <v>22.274000000000001</v>
      </c>
      <c r="E416">
        <v>21.1995</v>
      </c>
      <c r="F416">
        <v>23.444600000000001</v>
      </c>
      <c r="J416">
        <v>1</v>
      </c>
      <c r="K416">
        <v>1</v>
      </c>
      <c r="L416">
        <v>1</v>
      </c>
      <c r="M416">
        <v>9.4</v>
      </c>
      <c r="N416">
        <v>9.4</v>
      </c>
      <c r="O416">
        <v>9.4</v>
      </c>
      <c r="P416">
        <v>14.173</v>
      </c>
      <c r="Q416">
        <v>2.3781000000000002E-3</v>
      </c>
      <c r="R416">
        <v>6.7228000000000003</v>
      </c>
      <c r="S416">
        <v>109120000</v>
      </c>
      <c r="T416">
        <v>5</v>
      </c>
      <c r="U416" t="s">
        <v>1300</v>
      </c>
      <c r="V416" t="s">
        <v>1300</v>
      </c>
      <c r="W416" t="s">
        <v>1301</v>
      </c>
      <c r="X416" t="s">
        <v>1302</v>
      </c>
      <c r="Y416">
        <v>451</v>
      </c>
      <c r="Z416" s="3">
        <f t="shared" si="30"/>
        <v>22.90516666666667</v>
      </c>
      <c r="AA416" s="3">
        <f t="shared" si="31"/>
        <v>22.306033333333335</v>
      </c>
      <c r="AB416" s="3">
        <f t="shared" si="32"/>
        <v>-0.59913333333333441</v>
      </c>
      <c r="AC416">
        <f t="shared" si="33"/>
        <v>0.61627832622275058</v>
      </c>
      <c r="AD416">
        <f t="shared" si="34"/>
        <v>0.21022310562220151</v>
      </c>
    </row>
    <row r="417" spans="1:30" x14ac:dyDescent="0.25">
      <c r="A417">
        <v>22.672699999999999</v>
      </c>
      <c r="B417">
        <v>26.0442</v>
      </c>
      <c r="C417">
        <v>26.7729</v>
      </c>
      <c r="D417">
        <v>26.208600000000001</v>
      </c>
      <c r="E417">
        <v>26.312899999999999</v>
      </c>
      <c r="F417">
        <v>26.5943</v>
      </c>
      <c r="J417">
        <v>2</v>
      </c>
      <c r="K417">
        <v>2</v>
      </c>
      <c r="L417">
        <v>2</v>
      </c>
      <c r="M417">
        <v>23.5</v>
      </c>
      <c r="N417">
        <v>23.5</v>
      </c>
      <c r="O417">
        <v>23.5</v>
      </c>
      <c r="P417">
        <v>6.3224999999999998</v>
      </c>
      <c r="Q417">
        <v>0</v>
      </c>
      <c r="R417">
        <v>15.673999999999999</v>
      </c>
      <c r="S417">
        <v>743780000</v>
      </c>
      <c r="T417">
        <v>15</v>
      </c>
      <c r="U417" t="s">
        <v>1508</v>
      </c>
      <c r="V417" t="s">
        <v>1508</v>
      </c>
      <c r="W417" t="s">
        <v>1509</v>
      </c>
      <c r="X417" t="s">
        <v>1510</v>
      </c>
      <c r="Y417">
        <v>519</v>
      </c>
      <c r="Z417" s="3">
        <f t="shared" si="30"/>
        <v>25.163266666666669</v>
      </c>
      <c r="AA417" s="3">
        <f t="shared" si="31"/>
        <v>26.371933333333335</v>
      </c>
      <c r="AB417" s="3">
        <f t="shared" si="32"/>
        <v>1.2086666666666659</v>
      </c>
      <c r="AC417">
        <f t="shared" si="33"/>
        <v>0.39451976568437663</v>
      </c>
      <c r="AD417">
        <f t="shared" si="34"/>
        <v>0.40393123348721699</v>
      </c>
    </row>
    <row r="418" spans="1:30" x14ac:dyDescent="0.25">
      <c r="A418">
        <v>21.3904</v>
      </c>
      <c r="B418">
        <v>20.551400000000001</v>
      </c>
      <c r="C418">
        <v>22.596499999999999</v>
      </c>
      <c r="D418">
        <v>23.607500000000002</v>
      </c>
      <c r="E418">
        <v>21.417899999999999</v>
      </c>
      <c r="F418">
        <v>22.025099999999998</v>
      </c>
      <c r="J418">
        <v>1</v>
      </c>
      <c r="K418">
        <v>1</v>
      </c>
      <c r="L418">
        <v>1</v>
      </c>
      <c r="M418">
        <v>2.1</v>
      </c>
      <c r="N418">
        <v>2.1</v>
      </c>
      <c r="O418">
        <v>2.1</v>
      </c>
      <c r="P418">
        <v>47.064</v>
      </c>
      <c r="Q418">
        <v>5.3762999999999997E-3</v>
      </c>
      <c r="R418">
        <v>6.1593</v>
      </c>
      <c r="S418">
        <v>2697600</v>
      </c>
      <c r="T418">
        <v>0</v>
      </c>
      <c r="U418" t="s">
        <v>1869</v>
      </c>
      <c r="V418" t="s">
        <v>1869</v>
      </c>
      <c r="W418" t="s">
        <v>1870</v>
      </c>
      <c r="X418" t="s">
        <v>1871</v>
      </c>
      <c r="Y418">
        <v>639</v>
      </c>
      <c r="Z418" s="3">
        <f t="shared" si="30"/>
        <v>21.512766666666664</v>
      </c>
      <c r="AA418" s="3">
        <f t="shared" si="31"/>
        <v>22.350166666666667</v>
      </c>
      <c r="AB418" s="3">
        <f t="shared" si="32"/>
        <v>0.83740000000000236</v>
      </c>
      <c r="AC418">
        <f t="shared" si="33"/>
        <v>0.39624604298813104</v>
      </c>
      <c r="AD418">
        <f t="shared" si="34"/>
        <v>0.40203506172561221</v>
      </c>
    </row>
    <row r="419" spans="1:30" x14ac:dyDescent="0.25">
      <c r="A419">
        <v>22.396899999999999</v>
      </c>
      <c r="B419">
        <v>22.0108</v>
      </c>
      <c r="C419">
        <v>22.9328</v>
      </c>
      <c r="D419">
        <v>24.0596</v>
      </c>
      <c r="E419">
        <v>20.997499999999999</v>
      </c>
      <c r="F419">
        <v>21.047899999999998</v>
      </c>
      <c r="J419">
        <v>1</v>
      </c>
      <c r="K419">
        <v>1</v>
      </c>
      <c r="L419">
        <v>1</v>
      </c>
      <c r="M419">
        <v>11.7</v>
      </c>
      <c r="N419">
        <v>11.7</v>
      </c>
      <c r="O419">
        <v>11.7</v>
      </c>
      <c r="P419">
        <v>10.917999999999999</v>
      </c>
      <c r="Q419">
        <v>6.2959000000000001E-3</v>
      </c>
      <c r="R419">
        <v>6.0759999999999996</v>
      </c>
      <c r="S419">
        <v>67367000</v>
      </c>
      <c r="T419">
        <v>1</v>
      </c>
      <c r="U419" t="s">
        <v>1309</v>
      </c>
      <c r="V419" t="s">
        <v>1309</v>
      </c>
      <c r="W419" t="s">
        <v>1310</v>
      </c>
      <c r="X419" t="s">
        <v>1311</v>
      </c>
      <c r="Y419">
        <v>454</v>
      </c>
      <c r="Z419" s="3">
        <f t="shared" si="30"/>
        <v>22.446833333333331</v>
      </c>
      <c r="AA419" s="3">
        <f t="shared" si="31"/>
        <v>22.034999999999997</v>
      </c>
      <c r="AB419" s="3">
        <f t="shared" si="32"/>
        <v>-0.41183333333333394</v>
      </c>
      <c r="AC419">
        <f t="shared" si="33"/>
        <v>0.71415545007687642</v>
      </c>
      <c r="AD419">
        <f t="shared" si="34"/>
        <v>0.14620724513909089</v>
      </c>
    </row>
    <row r="420" spans="1:30" x14ac:dyDescent="0.25">
      <c r="A420">
        <v>22.652200000000001</v>
      </c>
      <c r="B420">
        <v>22.271000000000001</v>
      </c>
      <c r="C420">
        <v>23.1342</v>
      </c>
      <c r="D420">
        <v>20.441800000000001</v>
      </c>
      <c r="E420">
        <v>21.399100000000001</v>
      </c>
      <c r="F420">
        <v>22.054400000000001</v>
      </c>
      <c r="J420">
        <v>2</v>
      </c>
      <c r="K420">
        <v>2</v>
      </c>
      <c r="L420">
        <v>2</v>
      </c>
      <c r="M420">
        <v>4.5999999999999996</v>
      </c>
      <c r="N420">
        <v>4.5999999999999996</v>
      </c>
      <c r="O420">
        <v>4.5999999999999996</v>
      </c>
      <c r="P420">
        <v>52.838999999999999</v>
      </c>
      <c r="Q420">
        <v>0</v>
      </c>
      <c r="R420">
        <v>10.831</v>
      </c>
      <c r="S420">
        <v>7856300</v>
      </c>
      <c r="T420">
        <v>2</v>
      </c>
      <c r="U420" t="s">
        <v>1312</v>
      </c>
      <c r="V420" t="s">
        <v>1312</v>
      </c>
      <c r="W420" t="s">
        <v>1313</v>
      </c>
      <c r="X420" t="s">
        <v>1314</v>
      </c>
      <c r="Y420">
        <v>455</v>
      </c>
      <c r="Z420" s="3">
        <f t="shared" si="30"/>
        <v>22.6858</v>
      </c>
      <c r="AA420" s="3">
        <f t="shared" si="31"/>
        <v>21.298433333333335</v>
      </c>
      <c r="AB420" s="3">
        <f t="shared" si="32"/>
        <v>-1.3873666666666651</v>
      </c>
      <c r="AC420">
        <f t="shared" si="33"/>
        <v>5.9149265936094791E-2</v>
      </c>
      <c r="AD420">
        <f t="shared" si="34"/>
        <v>1.2280506407550973</v>
      </c>
    </row>
    <row r="421" spans="1:30" x14ac:dyDescent="0.25">
      <c r="A421">
        <v>22.578399999999998</v>
      </c>
      <c r="B421">
        <v>22.74</v>
      </c>
      <c r="C421">
        <v>23.744900000000001</v>
      </c>
      <c r="D421">
        <v>23.160799999999998</v>
      </c>
      <c r="E421">
        <v>21.036200000000001</v>
      </c>
      <c r="F421">
        <v>22.358499999999999</v>
      </c>
      <c r="J421">
        <v>1</v>
      </c>
      <c r="K421">
        <v>1</v>
      </c>
      <c r="L421">
        <v>1</v>
      </c>
      <c r="M421">
        <v>20.3</v>
      </c>
      <c r="N421">
        <v>20.3</v>
      </c>
      <c r="O421">
        <v>20.3</v>
      </c>
      <c r="P421">
        <v>7.9330999999999996</v>
      </c>
      <c r="Q421">
        <v>1.23E-3</v>
      </c>
      <c r="R421">
        <v>7.0944000000000003</v>
      </c>
      <c r="S421">
        <v>45454000</v>
      </c>
      <c r="T421">
        <v>3</v>
      </c>
      <c r="U421" t="s">
        <v>1315</v>
      </c>
      <c r="V421" t="s">
        <v>1315</v>
      </c>
      <c r="W421" t="s">
        <v>1316</v>
      </c>
      <c r="X421" t="s">
        <v>1317</v>
      </c>
      <c r="Y421">
        <v>456</v>
      </c>
      <c r="Z421" s="3">
        <f t="shared" si="30"/>
        <v>23.021100000000001</v>
      </c>
      <c r="AA421" s="3">
        <f t="shared" si="31"/>
        <v>22.185166666666664</v>
      </c>
      <c r="AB421" s="3">
        <f t="shared" si="32"/>
        <v>-0.83593333333333675</v>
      </c>
      <c r="AC421">
        <f t="shared" si="33"/>
        <v>0.30955646021617605</v>
      </c>
      <c r="AD421">
        <f t="shared" si="34"/>
        <v>0.50926012814934418</v>
      </c>
    </row>
    <row r="422" spans="1:30" x14ac:dyDescent="0.25">
      <c r="A422">
        <v>21.797799999999999</v>
      </c>
      <c r="B422">
        <v>21.9803</v>
      </c>
      <c r="C422">
        <v>23.893999999999998</v>
      </c>
      <c r="D422">
        <v>23.017600000000002</v>
      </c>
      <c r="E422">
        <v>21.067799999999998</v>
      </c>
      <c r="F422">
        <v>20.3675</v>
      </c>
      <c r="J422">
        <v>2</v>
      </c>
      <c r="K422">
        <v>2</v>
      </c>
      <c r="L422">
        <v>2</v>
      </c>
      <c r="M422">
        <v>5.8</v>
      </c>
      <c r="N422">
        <v>5.8</v>
      </c>
      <c r="O422">
        <v>5.8</v>
      </c>
      <c r="P422">
        <v>48.944000000000003</v>
      </c>
      <c r="Q422">
        <v>0</v>
      </c>
      <c r="R422">
        <v>11.161</v>
      </c>
      <c r="S422">
        <v>16154000</v>
      </c>
      <c r="T422">
        <v>2</v>
      </c>
      <c r="U422" t="s">
        <v>1318</v>
      </c>
      <c r="V422" t="s">
        <v>1318</v>
      </c>
      <c r="W422" t="s">
        <v>1319</v>
      </c>
      <c r="X422" t="s">
        <v>1320</v>
      </c>
      <c r="Y422">
        <v>457</v>
      </c>
      <c r="Z422" s="3">
        <f t="shared" si="30"/>
        <v>22.557366666666667</v>
      </c>
      <c r="AA422" s="3">
        <f t="shared" si="31"/>
        <v>21.484300000000001</v>
      </c>
      <c r="AB422" s="3">
        <f t="shared" si="32"/>
        <v>-1.0730666666666657</v>
      </c>
      <c r="AC422">
        <f t="shared" si="33"/>
        <v>0.35976021518500267</v>
      </c>
      <c r="AD422">
        <f t="shared" si="34"/>
        <v>0.44398686567351647</v>
      </c>
    </row>
    <row r="423" spans="1:30" x14ac:dyDescent="0.25">
      <c r="A423">
        <v>22.1755</v>
      </c>
      <c r="B423">
        <v>22.228400000000001</v>
      </c>
      <c r="C423">
        <v>22.696400000000001</v>
      </c>
      <c r="D423">
        <v>22.2026</v>
      </c>
      <c r="E423">
        <v>24.256499999999999</v>
      </c>
      <c r="F423">
        <v>22.506699999999999</v>
      </c>
      <c r="J423">
        <v>3</v>
      </c>
      <c r="K423">
        <v>3</v>
      </c>
      <c r="L423">
        <v>3</v>
      </c>
      <c r="M423">
        <v>4.8</v>
      </c>
      <c r="N423">
        <v>4.8</v>
      </c>
      <c r="O423">
        <v>4.8</v>
      </c>
      <c r="P423">
        <v>144.5</v>
      </c>
      <c r="Q423">
        <v>0</v>
      </c>
      <c r="R423">
        <v>25.427</v>
      </c>
      <c r="S423">
        <v>80471000</v>
      </c>
      <c r="T423">
        <v>4</v>
      </c>
      <c r="U423" t="s">
        <v>1059</v>
      </c>
      <c r="V423" t="s">
        <v>1059</v>
      </c>
      <c r="W423" t="s">
        <v>1060</v>
      </c>
      <c r="X423" t="s">
        <v>1061</v>
      </c>
      <c r="Y423">
        <v>371</v>
      </c>
      <c r="Z423" s="3">
        <f t="shared" si="30"/>
        <v>22.366766666666667</v>
      </c>
      <c r="AA423" s="3">
        <f t="shared" si="31"/>
        <v>22.988600000000002</v>
      </c>
      <c r="AB423" s="3">
        <f t="shared" si="32"/>
        <v>0.62183333333333479</v>
      </c>
      <c r="AC423">
        <f t="shared" si="33"/>
        <v>0.4001363932853122</v>
      </c>
      <c r="AD423">
        <f t="shared" si="34"/>
        <v>0.39779194678596275</v>
      </c>
    </row>
    <row r="424" spans="1:30" x14ac:dyDescent="0.25">
      <c r="A424">
        <v>22.446100000000001</v>
      </c>
      <c r="B424">
        <v>24.493200000000002</v>
      </c>
      <c r="C424">
        <v>24.705500000000001</v>
      </c>
      <c r="D424">
        <v>24.299800000000001</v>
      </c>
      <c r="E424">
        <v>24.582999999999998</v>
      </c>
      <c r="F424">
        <v>24.834700000000002</v>
      </c>
      <c r="J424">
        <v>3</v>
      </c>
      <c r="K424">
        <v>3</v>
      </c>
      <c r="L424">
        <v>3</v>
      </c>
      <c r="M424">
        <v>12.8</v>
      </c>
      <c r="N424">
        <v>12.8</v>
      </c>
      <c r="O424">
        <v>12.8</v>
      </c>
      <c r="P424">
        <v>43.383000000000003</v>
      </c>
      <c r="Q424">
        <v>0</v>
      </c>
      <c r="R424">
        <v>20.744</v>
      </c>
      <c r="S424">
        <v>196510000</v>
      </c>
      <c r="T424">
        <v>9</v>
      </c>
      <c r="U424" t="s">
        <v>2390</v>
      </c>
      <c r="V424" t="s">
        <v>2390</v>
      </c>
      <c r="W424" t="s">
        <v>2391</v>
      </c>
      <c r="X424" t="s">
        <v>2392</v>
      </c>
      <c r="Y424">
        <v>815</v>
      </c>
      <c r="Z424" s="3">
        <f t="shared" si="30"/>
        <v>23.881600000000002</v>
      </c>
      <c r="AA424" s="3">
        <f t="shared" si="31"/>
        <v>24.572500000000002</v>
      </c>
      <c r="AB424" s="3">
        <f t="shared" si="32"/>
        <v>0.69089999999999918</v>
      </c>
      <c r="AC424">
        <f t="shared" si="33"/>
        <v>0.40145337706903178</v>
      </c>
      <c r="AD424">
        <f t="shared" si="34"/>
        <v>0.39636488440114892</v>
      </c>
    </row>
    <row r="425" spans="1:30" x14ac:dyDescent="0.25">
      <c r="A425">
        <v>29.382100000000001</v>
      </c>
      <c r="B425">
        <v>29.289000000000001</v>
      </c>
      <c r="C425">
        <v>29.876100000000001</v>
      </c>
      <c r="D425">
        <v>28.864799999999999</v>
      </c>
      <c r="E425">
        <v>28.932200000000002</v>
      </c>
      <c r="F425">
        <v>29.008199999999999</v>
      </c>
      <c r="J425">
        <v>13</v>
      </c>
      <c r="K425">
        <v>13</v>
      </c>
      <c r="L425">
        <v>13</v>
      </c>
      <c r="M425">
        <v>54.6</v>
      </c>
      <c r="N425">
        <v>54.6</v>
      </c>
      <c r="O425">
        <v>54.6</v>
      </c>
      <c r="P425">
        <v>32.463000000000001</v>
      </c>
      <c r="Q425">
        <v>0</v>
      </c>
      <c r="R425">
        <v>189.65</v>
      </c>
      <c r="S425">
        <v>5547400000</v>
      </c>
      <c r="T425">
        <v>61</v>
      </c>
      <c r="U425" t="s">
        <v>2755</v>
      </c>
      <c r="V425" t="s">
        <v>2755</v>
      </c>
      <c r="W425" t="s">
        <v>2756</v>
      </c>
      <c r="X425" t="s">
        <v>2757</v>
      </c>
      <c r="Y425">
        <v>941</v>
      </c>
      <c r="Z425" s="3">
        <f t="shared" si="30"/>
        <v>29.515733333333333</v>
      </c>
      <c r="AA425" s="3">
        <f t="shared" si="31"/>
        <v>28.935066666666668</v>
      </c>
      <c r="AB425" s="3">
        <f t="shared" si="32"/>
        <v>-0.58066666666666578</v>
      </c>
      <c r="AC425">
        <f t="shared" si="33"/>
        <v>3.593938488695652E-2</v>
      </c>
      <c r="AD425">
        <f t="shared" si="34"/>
        <v>1.444429360240028</v>
      </c>
    </row>
    <row r="426" spans="1:30" x14ac:dyDescent="0.25">
      <c r="A426">
        <v>22.272200000000002</v>
      </c>
      <c r="B426">
        <v>21.6129</v>
      </c>
      <c r="C426">
        <v>23.399000000000001</v>
      </c>
      <c r="D426">
        <v>23.008500000000002</v>
      </c>
      <c r="E426">
        <v>21.380800000000001</v>
      </c>
      <c r="F426">
        <v>22.112500000000001</v>
      </c>
      <c r="J426">
        <v>1</v>
      </c>
      <c r="K426">
        <v>1</v>
      </c>
      <c r="L426">
        <v>1</v>
      </c>
      <c r="M426">
        <v>2.5</v>
      </c>
      <c r="N426">
        <v>2.5</v>
      </c>
      <c r="O426">
        <v>2.5</v>
      </c>
      <c r="P426">
        <v>52.22</v>
      </c>
      <c r="Q426">
        <v>5.3648000000000003E-3</v>
      </c>
      <c r="R426">
        <v>6.1516000000000002</v>
      </c>
      <c r="S426">
        <v>8490000</v>
      </c>
      <c r="T426">
        <v>1</v>
      </c>
      <c r="U426" t="s">
        <v>1330</v>
      </c>
      <c r="V426" t="s">
        <v>1330</v>
      </c>
      <c r="W426" t="s">
        <v>1331</v>
      </c>
      <c r="X426" t="s">
        <v>1332</v>
      </c>
      <c r="Y426">
        <v>461</v>
      </c>
      <c r="Z426" s="3">
        <f t="shared" si="30"/>
        <v>22.428033333333332</v>
      </c>
      <c r="AA426" s="3">
        <f t="shared" si="31"/>
        <v>22.167266666666666</v>
      </c>
      <c r="AB426" s="3">
        <f t="shared" si="32"/>
        <v>-0.26076666666666526</v>
      </c>
      <c r="AC426">
        <f t="shared" si="33"/>
        <v>0.72929997716511408</v>
      </c>
      <c r="AD426">
        <f t="shared" si="34"/>
        <v>0.13709380003506175</v>
      </c>
    </row>
    <row r="427" spans="1:30" x14ac:dyDescent="0.25">
      <c r="A427">
        <v>24.696100000000001</v>
      </c>
      <c r="B427">
        <v>24.525600000000001</v>
      </c>
      <c r="C427">
        <v>25.529499999999999</v>
      </c>
      <c r="D427">
        <v>24.348700000000001</v>
      </c>
      <c r="E427">
        <v>20.044699999999999</v>
      </c>
      <c r="F427">
        <v>23.825500000000002</v>
      </c>
      <c r="J427">
        <v>2</v>
      </c>
      <c r="K427">
        <v>2</v>
      </c>
      <c r="L427">
        <v>2</v>
      </c>
      <c r="M427">
        <v>26</v>
      </c>
      <c r="N427">
        <v>26</v>
      </c>
      <c r="O427">
        <v>26</v>
      </c>
      <c r="P427">
        <v>9.9742999999999995</v>
      </c>
      <c r="Q427">
        <v>0</v>
      </c>
      <c r="R427">
        <v>12.772</v>
      </c>
      <c r="S427">
        <v>191840000</v>
      </c>
      <c r="T427">
        <v>10</v>
      </c>
      <c r="U427" t="s">
        <v>1333</v>
      </c>
      <c r="V427" t="s">
        <v>1333</v>
      </c>
      <c r="W427" t="s">
        <v>1334</v>
      </c>
      <c r="X427" t="s">
        <v>1335</v>
      </c>
      <c r="Y427">
        <v>462</v>
      </c>
      <c r="Z427" s="3">
        <f t="shared" si="30"/>
        <v>24.917066666666667</v>
      </c>
      <c r="AA427" s="3">
        <f t="shared" si="31"/>
        <v>22.739633333333334</v>
      </c>
      <c r="AB427" s="3">
        <f t="shared" si="32"/>
        <v>-2.1774333333333331</v>
      </c>
      <c r="AC427">
        <f t="shared" si="33"/>
        <v>0.19253087215047579</v>
      </c>
      <c r="AD427">
        <f t="shared" si="34"/>
        <v>0.71549962184592175</v>
      </c>
    </row>
    <row r="428" spans="1:30" x14ac:dyDescent="0.25">
      <c r="A428">
        <v>24.1084</v>
      </c>
      <c r="B428">
        <v>24.6431</v>
      </c>
      <c r="C428">
        <v>22.7392</v>
      </c>
      <c r="D428">
        <v>24.337</v>
      </c>
      <c r="E428">
        <v>24.2821</v>
      </c>
      <c r="F428">
        <v>24.471499999999999</v>
      </c>
      <c r="J428">
        <v>4</v>
      </c>
      <c r="K428">
        <v>4</v>
      </c>
      <c r="L428">
        <v>4</v>
      </c>
      <c r="M428">
        <v>21.5</v>
      </c>
      <c r="N428">
        <v>21.5</v>
      </c>
      <c r="O428">
        <v>21.5</v>
      </c>
      <c r="P428">
        <v>32.003999999999998</v>
      </c>
      <c r="Q428">
        <v>0</v>
      </c>
      <c r="R428">
        <v>24.18</v>
      </c>
      <c r="S428">
        <v>209640000</v>
      </c>
      <c r="T428">
        <v>9</v>
      </c>
      <c r="U428" t="s">
        <v>2417</v>
      </c>
      <c r="V428" t="s">
        <v>2417</v>
      </c>
      <c r="W428" t="s">
        <v>2418</v>
      </c>
      <c r="X428" t="s">
        <v>2419</v>
      </c>
      <c r="Y428">
        <v>825</v>
      </c>
      <c r="Z428" s="3">
        <f t="shared" si="30"/>
        <v>23.830233333333336</v>
      </c>
      <c r="AA428" s="3">
        <f t="shared" si="31"/>
        <v>24.363533333333333</v>
      </c>
      <c r="AB428" s="3">
        <f t="shared" si="32"/>
        <v>0.533299999999997</v>
      </c>
      <c r="AC428">
        <f t="shared" si="33"/>
        <v>0.40222909890531672</v>
      </c>
      <c r="AD428">
        <f t="shared" si="34"/>
        <v>0.3955265139559021</v>
      </c>
    </row>
    <row r="429" spans="1:30" x14ac:dyDescent="0.25">
      <c r="A429">
        <v>23.313600000000001</v>
      </c>
      <c r="B429">
        <v>22.531199999999998</v>
      </c>
      <c r="C429">
        <v>22.890999999999998</v>
      </c>
      <c r="D429">
        <v>22.154</v>
      </c>
      <c r="E429">
        <v>20.691099999999999</v>
      </c>
      <c r="F429">
        <v>24.136299999999999</v>
      </c>
      <c r="J429">
        <v>19</v>
      </c>
      <c r="K429">
        <v>1</v>
      </c>
      <c r="L429">
        <v>1</v>
      </c>
      <c r="M429">
        <v>65.599999999999994</v>
      </c>
      <c r="N429">
        <v>4.5</v>
      </c>
      <c r="O429">
        <v>4.5</v>
      </c>
      <c r="P429">
        <v>41.735999999999997</v>
      </c>
      <c r="Q429">
        <v>0</v>
      </c>
      <c r="R429">
        <v>134.9</v>
      </c>
      <c r="S429">
        <v>421940000</v>
      </c>
      <c r="T429">
        <v>13</v>
      </c>
      <c r="U429" t="s">
        <v>1339</v>
      </c>
      <c r="V429" t="s">
        <v>1340</v>
      </c>
      <c r="W429" t="s">
        <v>1341</v>
      </c>
      <c r="X429" t="s">
        <v>1342</v>
      </c>
      <c r="Y429">
        <v>464</v>
      </c>
      <c r="Z429" s="3">
        <f t="shared" si="30"/>
        <v>22.911933333333334</v>
      </c>
      <c r="AA429" s="3">
        <f t="shared" si="31"/>
        <v>22.327133333333336</v>
      </c>
      <c r="AB429" s="3">
        <f t="shared" si="32"/>
        <v>-0.58479999999999777</v>
      </c>
      <c r="AC429">
        <f t="shared" si="33"/>
        <v>0.59834989628759838</v>
      </c>
      <c r="AD429">
        <f t="shared" si="34"/>
        <v>0.22304477991103577</v>
      </c>
    </row>
    <row r="430" spans="1:30" x14ac:dyDescent="0.25">
      <c r="A430">
        <v>24.793399999999998</v>
      </c>
      <c r="B430">
        <v>25.444600000000001</v>
      </c>
      <c r="C430">
        <v>24.337900000000001</v>
      </c>
      <c r="D430">
        <v>24.9815</v>
      </c>
      <c r="E430">
        <v>25.139900000000001</v>
      </c>
      <c r="F430">
        <v>25.372199999999999</v>
      </c>
      <c r="J430">
        <v>6</v>
      </c>
      <c r="K430">
        <v>6</v>
      </c>
      <c r="L430">
        <v>6</v>
      </c>
      <c r="M430">
        <v>17.600000000000001</v>
      </c>
      <c r="N430">
        <v>17.600000000000001</v>
      </c>
      <c r="O430">
        <v>17.600000000000001</v>
      </c>
      <c r="P430">
        <v>50.118000000000002</v>
      </c>
      <c r="Q430">
        <v>0</v>
      </c>
      <c r="R430">
        <v>76.379000000000005</v>
      </c>
      <c r="S430">
        <v>365470000</v>
      </c>
      <c r="T430">
        <v>10</v>
      </c>
      <c r="U430" t="s">
        <v>867</v>
      </c>
      <c r="V430" t="s">
        <v>867</v>
      </c>
      <c r="W430" t="s">
        <v>868</v>
      </c>
      <c r="X430" t="s">
        <v>869</v>
      </c>
      <c r="Y430">
        <v>305</v>
      </c>
      <c r="Z430" s="3">
        <f t="shared" si="30"/>
        <v>24.858633333333334</v>
      </c>
      <c r="AA430" s="3">
        <f t="shared" si="31"/>
        <v>25.164533333333335</v>
      </c>
      <c r="AB430" s="3">
        <f t="shared" si="32"/>
        <v>0.30590000000000117</v>
      </c>
      <c r="AC430">
        <f t="shared" si="33"/>
        <v>0.41988246863103518</v>
      </c>
      <c r="AD430">
        <f t="shared" si="34"/>
        <v>0.37687225809782737</v>
      </c>
    </row>
    <row r="431" spans="1:30" x14ac:dyDescent="0.25">
      <c r="A431">
        <v>22.091100000000001</v>
      </c>
      <c r="B431">
        <v>22.3673</v>
      </c>
      <c r="C431">
        <v>21.5991</v>
      </c>
      <c r="D431">
        <v>22.906500000000001</v>
      </c>
      <c r="E431">
        <v>21.421399999999998</v>
      </c>
      <c r="F431">
        <v>23.501200000000001</v>
      </c>
      <c r="J431">
        <v>1</v>
      </c>
      <c r="K431">
        <v>1</v>
      </c>
      <c r="L431">
        <v>1</v>
      </c>
      <c r="M431">
        <v>10</v>
      </c>
      <c r="N431">
        <v>10</v>
      </c>
      <c r="O431">
        <v>10</v>
      </c>
      <c r="P431">
        <v>23.597999999999999</v>
      </c>
      <c r="Q431">
        <v>1.2658000000000001E-3</v>
      </c>
      <c r="R431">
        <v>7.7527999999999997</v>
      </c>
      <c r="S431">
        <v>126280000</v>
      </c>
      <c r="T431">
        <v>2</v>
      </c>
      <c r="U431" t="s">
        <v>2619</v>
      </c>
      <c r="V431" t="s">
        <v>2619</v>
      </c>
      <c r="W431" t="s">
        <v>2620</v>
      </c>
      <c r="X431" t="s">
        <v>2621</v>
      </c>
      <c r="Y431">
        <v>895</v>
      </c>
      <c r="Z431" s="3">
        <f t="shared" si="30"/>
        <v>22.019166666666667</v>
      </c>
      <c r="AA431" s="3">
        <f t="shared" si="31"/>
        <v>22.6097</v>
      </c>
      <c r="AB431" s="3">
        <f t="shared" si="32"/>
        <v>0.59053333333333313</v>
      </c>
      <c r="AC431">
        <f t="shared" si="33"/>
        <v>0.42020191679116592</v>
      </c>
      <c r="AD431">
        <f t="shared" si="34"/>
        <v>0.37654197084980051</v>
      </c>
    </row>
    <row r="432" spans="1:30" x14ac:dyDescent="0.25">
      <c r="A432">
        <v>24.186900000000001</v>
      </c>
      <c r="B432">
        <v>21.121400000000001</v>
      </c>
      <c r="C432">
        <v>22.896000000000001</v>
      </c>
      <c r="D432">
        <v>21.840699999999998</v>
      </c>
      <c r="E432">
        <v>22.858899999999998</v>
      </c>
      <c r="F432">
        <v>20.792000000000002</v>
      </c>
      <c r="J432">
        <v>1</v>
      </c>
      <c r="K432">
        <v>1</v>
      </c>
      <c r="L432">
        <v>1</v>
      </c>
      <c r="M432">
        <v>10.3</v>
      </c>
      <c r="N432">
        <v>10.3</v>
      </c>
      <c r="O432">
        <v>10.3</v>
      </c>
      <c r="P432">
        <v>18.506</v>
      </c>
      <c r="Q432">
        <v>6.3492000000000002E-3</v>
      </c>
      <c r="R432">
        <v>6.0965999999999996</v>
      </c>
      <c r="S432">
        <v>33905000</v>
      </c>
      <c r="T432">
        <v>1</v>
      </c>
      <c r="U432" t="s">
        <v>1349</v>
      </c>
      <c r="V432" t="s">
        <v>1349</v>
      </c>
      <c r="W432" t="s">
        <v>1350</v>
      </c>
      <c r="X432" t="s">
        <v>1351</v>
      </c>
      <c r="Y432">
        <v>467</v>
      </c>
      <c r="Z432" s="3">
        <f t="shared" si="30"/>
        <v>22.734766666666669</v>
      </c>
      <c r="AA432" s="3">
        <f t="shared" si="31"/>
        <v>21.830533333333335</v>
      </c>
      <c r="AB432" s="3">
        <f t="shared" si="32"/>
        <v>-0.90423333333333389</v>
      </c>
      <c r="AC432">
        <f t="shared" si="33"/>
        <v>0.44578792988523669</v>
      </c>
      <c r="AD432">
        <f t="shared" si="34"/>
        <v>0.35087169461576934</v>
      </c>
    </row>
    <row r="433" spans="1:30" x14ac:dyDescent="0.25">
      <c r="A433">
        <v>22.246700000000001</v>
      </c>
      <c r="B433">
        <v>22.039899999999999</v>
      </c>
      <c r="C433">
        <v>23.344899999999999</v>
      </c>
      <c r="D433">
        <v>20.625499999999999</v>
      </c>
      <c r="E433">
        <v>21.652799999999999</v>
      </c>
      <c r="F433">
        <v>24.447600000000001</v>
      </c>
      <c r="J433">
        <v>3</v>
      </c>
      <c r="K433">
        <v>3</v>
      </c>
      <c r="L433">
        <v>3</v>
      </c>
      <c r="M433">
        <v>17.8</v>
      </c>
      <c r="N433">
        <v>17.8</v>
      </c>
      <c r="O433">
        <v>17.8</v>
      </c>
      <c r="P433">
        <v>20.312999999999999</v>
      </c>
      <c r="Q433">
        <v>0</v>
      </c>
      <c r="R433">
        <v>16.748999999999999</v>
      </c>
      <c r="S433">
        <v>167170000</v>
      </c>
      <c r="T433">
        <v>3</v>
      </c>
      <c r="U433" t="s">
        <v>1352</v>
      </c>
      <c r="V433" t="s">
        <v>1352</v>
      </c>
      <c r="W433" t="s">
        <v>1353</v>
      </c>
      <c r="X433" t="s">
        <v>1354</v>
      </c>
      <c r="Y433">
        <v>468</v>
      </c>
      <c r="Z433" s="3">
        <f t="shared" si="30"/>
        <v>22.543833333333335</v>
      </c>
      <c r="AA433" s="3">
        <f t="shared" si="31"/>
        <v>22.241966666666666</v>
      </c>
      <c r="AB433" s="3">
        <f t="shared" si="32"/>
        <v>-0.30186666666666895</v>
      </c>
      <c r="AC433">
        <f t="shared" si="33"/>
        <v>0.8155276061859752</v>
      </c>
      <c r="AD433">
        <f t="shared" si="34"/>
        <v>8.8561333199657019E-2</v>
      </c>
    </row>
    <row r="434" spans="1:30" x14ac:dyDescent="0.25">
      <c r="A434">
        <v>22.700399999999998</v>
      </c>
      <c r="B434">
        <v>22.6235</v>
      </c>
      <c r="C434">
        <v>23.784800000000001</v>
      </c>
      <c r="D434">
        <v>22.684100000000001</v>
      </c>
      <c r="E434">
        <v>21.608799999999999</v>
      </c>
      <c r="F434">
        <v>20.818200000000001</v>
      </c>
      <c r="J434">
        <v>1</v>
      </c>
      <c r="K434">
        <v>1</v>
      </c>
      <c r="L434">
        <v>1</v>
      </c>
      <c r="M434">
        <v>6.1</v>
      </c>
      <c r="N434">
        <v>6.1</v>
      </c>
      <c r="O434">
        <v>6.1</v>
      </c>
      <c r="P434">
        <v>23.545000000000002</v>
      </c>
      <c r="Q434">
        <v>3.3149E-3</v>
      </c>
      <c r="R434">
        <v>6.2920999999999996</v>
      </c>
      <c r="S434">
        <v>11060000</v>
      </c>
      <c r="T434">
        <v>2</v>
      </c>
      <c r="U434" t="s">
        <v>1355</v>
      </c>
      <c r="V434" t="s">
        <v>1355</v>
      </c>
      <c r="W434" t="s">
        <v>1356</v>
      </c>
      <c r="X434" t="s">
        <v>1357</v>
      </c>
      <c r="Y434">
        <v>469</v>
      </c>
      <c r="Z434" s="3">
        <f t="shared" si="30"/>
        <v>23.036233333333332</v>
      </c>
      <c r="AA434" s="3">
        <f t="shared" si="31"/>
        <v>21.703700000000001</v>
      </c>
      <c r="AB434" s="3">
        <f t="shared" si="32"/>
        <v>-1.3325333333333305</v>
      </c>
      <c r="AC434">
        <f t="shared" si="33"/>
        <v>0.11283700680473376</v>
      </c>
      <c r="AD434">
        <f t="shared" si="34"/>
        <v>0.94754844277038142</v>
      </c>
    </row>
    <row r="435" spans="1:30" x14ac:dyDescent="0.25">
      <c r="A435">
        <v>22.5044</v>
      </c>
      <c r="B435">
        <v>23.441400000000002</v>
      </c>
      <c r="C435">
        <v>22.944500000000001</v>
      </c>
      <c r="D435">
        <v>22.914200000000001</v>
      </c>
      <c r="E435">
        <v>22.796900000000001</v>
      </c>
      <c r="F435">
        <v>21.7271</v>
      </c>
      <c r="J435">
        <v>2</v>
      </c>
      <c r="K435">
        <v>1</v>
      </c>
      <c r="L435">
        <v>1</v>
      </c>
      <c r="M435">
        <v>11.5</v>
      </c>
      <c r="N435">
        <v>6</v>
      </c>
      <c r="O435">
        <v>6</v>
      </c>
      <c r="P435">
        <v>22.541</v>
      </c>
      <c r="Q435">
        <v>9.2783999999999991E-3</v>
      </c>
      <c r="R435">
        <v>5.9867999999999997</v>
      </c>
      <c r="S435">
        <v>65978000</v>
      </c>
      <c r="T435">
        <v>3</v>
      </c>
      <c r="U435" t="s">
        <v>1358</v>
      </c>
      <c r="V435" t="s">
        <v>1358</v>
      </c>
      <c r="W435" t="s">
        <v>1359</v>
      </c>
      <c r="X435" t="s">
        <v>1360</v>
      </c>
      <c r="Y435">
        <v>470</v>
      </c>
      <c r="Z435" s="3">
        <f t="shared" si="30"/>
        <v>22.963433333333338</v>
      </c>
      <c r="AA435" s="3">
        <f t="shared" si="31"/>
        <v>22.479399999999998</v>
      </c>
      <c r="AB435" s="3">
        <f t="shared" si="32"/>
        <v>-0.48403333333333975</v>
      </c>
      <c r="AC435">
        <f t="shared" si="33"/>
        <v>0.35635222508855141</v>
      </c>
      <c r="AD435">
        <f t="shared" si="34"/>
        <v>0.44812052509303379</v>
      </c>
    </row>
    <row r="436" spans="1:30" x14ac:dyDescent="0.25">
      <c r="A436">
        <v>23.049299999999999</v>
      </c>
      <c r="B436">
        <v>23.3965</v>
      </c>
      <c r="C436">
        <v>22.5703</v>
      </c>
      <c r="D436">
        <v>22.620799999999999</v>
      </c>
      <c r="E436">
        <v>24.307400000000001</v>
      </c>
      <c r="F436">
        <v>23.549900000000001</v>
      </c>
      <c r="J436">
        <v>6</v>
      </c>
      <c r="K436">
        <v>6</v>
      </c>
      <c r="L436">
        <v>6</v>
      </c>
      <c r="M436">
        <v>3.9</v>
      </c>
      <c r="N436">
        <v>3.9</v>
      </c>
      <c r="O436">
        <v>3.9</v>
      </c>
      <c r="P436">
        <v>242.98</v>
      </c>
      <c r="Q436">
        <v>0</v>
      </c>
      <c r="R436">
        <v>48.286999999999999</v>
      </c>
      <c r="S436">
        <v>115990000</v>
      </c>
      <c r="T436">
        <v>10</v>
      </c>
      <c r="U436" t="s">
        <v>882</v>
      </c>
      <c r="V436" t="s">
        <v>882</v>
      </c>
      <c r="W436" t="s">
        <v>883</v>
      </c>
      <c r="X436" t="s">
        <v>884</v>
      </c>
      <c r="Y436">
        <v>310</v>
      </c>
      <c r="Z436" s="3">
        <f t="shared" si="30"/>
        <v>23.005366666666664</v>
      </c>
      <c r="AA436" s="3">
        <f t="shared" si="31"/>
        <v>23.492700000000003</v>
      </c>
      <c r="AB436" s="3">
        <f t="shared" si="32"/>
        <v>0.48733333333333917</v>
      </c>
      <c r="AC436">
        <f t="shared" si="33"/>
        <v>0.42047640962818145</v>
      </c>
      <c r="AD436">
        <f t="shared" si="34"/>
        <v>0.37625836480233177</v>
      </c>
    </row>
    <row r="437" spans="1:30" x14ac:dyDescent="0.25">
      <c r="A437">
        <v>24.500800000000002</v>
      </c>
      <c r="B437">
        <v>24.616399999999999</v>
      </c>
      <c r="C437">
        <v>22.602900000000002</v>
      </c>
      <c r="D437">
        <v>24.4026</v>
      </c>
      <c r="E437">
        <v>24.697800000000001</v>
      </c>
      <c r="F437">
        <v>24.3855</v>
      </c>
      <c r="J437">
        <v>6</v>
      </c>
      <c r="K437">
        <v>6</v>
      </c>
      <c r="L437">
        <v>6</v>
      </c>
      <c r="M437">
        <v>9.8000000000000007</v>
      </c>
      <c r="N437">
        <v>9.8000000000000007</v>
      </c>
      <c r="O437">
        <v>9.8000000000000007</v>
      </c>
      <c r="P437">
        <v>102.97</v>
      </c>
      <c r="Q437">
        <v>0</v>
      </c>
      <c r="R437">
        <v>50.960999999999999</v>
      </c>
      <c r="S437">
        <v>226270000</v>
      </c>
      <c r="T437">
        <v>14</v>
      </c>
      <c r="U437" t="s">
        <v>2169</v>
      </c>
      <c r="V437" t="s">
        <v>2169</v>
      </c>
      <c r="W437" t="s">
        <v>2170</v>
      </c>
      <c r="X437" t="s">
        <v>2171</v>
      </c>
      <c r="Y437">
        <v>739</v>
      </c>
      <c r="Z437" s="3">
        <f t="shared" si="30"/>
        <v>23.906700000000001</v>
      </c>
      <c r="AA437" s="3">
        <f t="shared" si="31"/>
        <v>24.4953</v>
      </c>
      <c r="AB437" s="3">
        <f t="shared" si="32"/>
        <v>0.58859999999999957</v>
      </c>
      <c r="AC437">
        <f t="shared" si="33"/>
        <v>0.42326220659270164</v>
      </c>
      <c r="AD437">
        <f t="shared" si="34"/>
        <v>0.37339050828244091</v>
      </c>
    </row>
    <row r="438" spans="1:30" x14ac:dyDescent="0.25">
      <c r="A438">
        <v>24.506799999999998</v>
      </c>
      <c r="B438">
        <v>25.150099999999998</v>
      </c>
      <c r="C438">
        <v>27.0411</v>
      </c>
      <c r="D438">
        <v>25.068000000000001</v>
      </c>
      <c r="E438">
        <v>25.095300000000002</v>
      </c>
      <c r="F438">
        <v>25.625</v>
      </c>
      <c r="J438">
        <v>3</v>
      </c>
      <c r="K438">
        <v>3</v>
      </c>
      <c r="L438">
        <v>3</v>
      </c>
      <c r="M438">
        <v>12.4</v>
      </c>
      <c r="N438">
        <v>12.4</v>
      </c>
      <c r="O438">
        <v>12.4</v>
      </c>
      <c r="P438">
        <v>17.257999999999999</v>
      </c>
      <c r="Q438">
        <v>0</v>
      </c>
      <c r="R438">
        <v>39.966999999999999</v>
      </c>
      <c r="S438">
        <v>462480000</v>
      </c>
      <c r="T438">
        <v>12</v>
      </c>
      <c r="U438" t="s">
        <v>1367</v>
      </c>
      <c r="V438" t="s">
        <v>1367</v>
      </c>
      <c r="W438" t="s">
        <v>1368</v>
      </c>
      <c r="X438" t="s">
        <v>1369</v>
      </c>
      <c r="Y438">
        <v>473</v>
      </c>
      <c r="Z438" s="3">
        <f t="shared" si="30"/>
        <v>25.565999999999999</v>
      </c>
      <c r="AA438" s="3">
        <f t="shared" si="31"/>
        <v>25.262766666666668</v>
      </c>
      <c r="AB438" s="3">
        <f t="shared" si="32"/>
        <v>-0.30323333333333125</v>
      </c>
      <c r="AC438">
        <f t="shared" si="33"/>
        <v>0.71789805854731759</v>
      </c>
      <c r="AD438">
        <f t="shared" si="34"/>
        <v>0.14393722115266</v>
      </c>
    </row>
    <row r="439" spans="1:30" x14ac:dyDescent="0.25">
      <c r="A439">
        <v>22.2272</v>
      </c>
      <c r="B439">
        <v>24.448599999999999</v>
      </c>
      <c r="C439">
        <v>24.8581</v>
      </c>
      <c r="D439">
        <v>24.724399999999999</v>
      </c>
      <c r="E439">
        <v>24.416599999999999</v>
      </c>
      <c r="F439">
        <v>24.586300000000001</v>
      </c>
      <c r="J439">
        <v>4</v>
      </c>
      <c r="K439">
        <v>4</v>
      </c>
      <c r="L439">
        <v>4</v>
      </c>
      <c r="M439">
        <v>6.6</v>
      </c>
      <c r="N439">
        <v>6.6</v>
      </c>
      <c r="O439">
        <v>6.6</v>
      </c>
      <c r="P439">
        <v>85.224999999999994</v>
      </c>
      <c r="Q439">
        <v>0</v>
      </c>
      <c r="R439">
        <v>23.765999999999998</v>
      </c>
      <c r="S439">
        <v>223300000</v>
      </c>
      <c r="T439">
        <v>9</v>
      </c>
      <c r="U439" t="s">
        <v>2731</v>
      </c>
      <c r="V439" t="s">
        <v>2731</v>
      </c>
      <c r="W439" t="s">
        <v>2732</v>
      </c>
      <c r="X439" t="s">
        <v>2733</v>
      </c>
      <c r="Y439">
        <v>933</v>
      </c>
      <c r="Z439" s="3">
        <f t="shared" si="30"/>
        <v>23.844633333333331</v>
      </c>
      <c r="AA439" s="3">
        <f t="shared" si="31"/>
        <v>24.575766666666667</v>
      </c>
      <c r="AB439" s="3">
        <f t="shared" si="32"/>
        <v>0.73113333333333586</v>
      </c>
      <c r="AC439">
        <f t="shared" si="33"/>
        <v>0.42409107900801513</v>
      </c>
      <c r="AD439">
        <f t="shared" si="34"/>
        <v>0.37254086307045137</v>
      </c>
    </row>
    <row r="440" spans="1:30" x14ac:dyDescent="0.25">
      <c r="A440">
        <v>22.896999999999998</v>
      </c>
      <c r="B440">
        <v>22.415900000000001</v>
      </c>
      <c r="C440">
        <v>23.546399999999998</v>
      </c>
      <c r="D440">
        <v>23.167100000000001</v>
      </c>
      <c r="E440">
        <v>21.868400000000001</v>
      </c>
      <c r="F440">
        <v>21.522300000000001</v>
      </c>
      <c r="J440">
        <v>10</v>
      </c>
      <c r="K440">
        <v>1</v>
      </c>
      <c r="L440">
        <v>1</v>
      </c>
      <c r="M440">
        <v>73.3</v>
      </c>
      <c r="N440">
        <v>5.5</v>
      </c>
      <c r="O440">
        <v>5.5</v>
      </c>
      <c r="P440">
        <v>17.163</v>
      </c>
      <c r="Q440">
        <v>3.3444999999999998E-3</v>
      </c>
      <c r="R440">
        <v>6.3125</v>
      </c>
      <c r="S440">
        <v>30710000</v>
      </c>
      <c r="T440">
        <v>2</v>
      </c>
      <c r="U440" t="s">
        <v>1373</v>
      </c>
      <c r="V440" t="s">
        <v>1373</v>
      </c>
      <c r="W440" t="s">
        <v>1374</v>
      </c>
      <c r="X440" t="s">
        <v>1375</v>
      </c>
      <c r="Y440">
        <v>475</v>
      </c>
      <c r="Z440" s="3">
        <f t="shared" si="30"/>
        <v>22.953099999999996</v>
      </c>
      <c r="AA440" s="3">
        <f t="shared" si="31"/>
        <v>22.185933333333335</v>
      </c>
      <c r="AB440" s="3">
        <f t="shared" si="32"/>
        <v>-0.767166666666661</v>
      </c>
      <c r="AC440">
        <f t="shared" si="33"/>
        <v>0.26901466131854163</v>
      </c>
      <c r="AD440">
        <f t="shared" si="34"/>
        <v>0.57022405027184131</v>
      </c>
    </row>
    <row r="441" spans="1:30" x14ac:dyDescent="0.25">
      <c r="A441">
        <v>22.842400000000001</v>
      </c>
      <c r="B441">
        <v>21.716699999999999</v>
      </c>
      <c r="C441">
        <v>23.610499999999998</v>
      </c>
      <c r="D441">
        <v>21.928899999999999</v>
      </c>
      <c r="E441">
        <v>24.476400000000002</v>
      </c>
      <c r="F441">
        <v>24.394600000000001</v>
      </c>
      <c r="J441">
        <v>5</v>
      </c>
      <c r="K441">
        <v>5</v>
      </c>
      <c r="L441">
        <v>5</v>
      </c>
      <c r="M441">
        <v>6.6</v>
      </c>
      <c r="N441">
        <v>6.6</v>
      </c>
      <c r="O441">
        <v>6.6</v>
      </c>
      <c r="P441">
        <v>140.47</v>
      </c>
      <c r="Q441">
        <v>0</v>
      </c>
      <c r="R441">
        <v>34.951000000000001</v>
      </c>
      <c r="S441">
        <v>155900000</v>
      </c>
      <c r="T441">
        <v>6</v>
      </c>
      <c r="U441" t="s">
        <v>864</v>
      </c>
      <c r="V441" t="s">
        <v>864</v>
      </c>
      <c r="W441" t="s">
        <v>865</v>
      </c>
      <c r="X441" t="s">
        <v>866</v>
      </c>
      <c r="Y441">
        <v>304</v>
      </c>
      <c r="Z441" s="3">
        <f t="shared" si="30"/>
        <v>22.723200000000002</v>
      </c>
      <c r="AA441" s="3">
        <f t="shared" si="31"/>
        <v>23.599966666666663</v>
      </c>
      <c r="AB441" s="3">
        <f t="shared" si="32"/>
        <v>0.87676666666666137</v>
      </c>
      <c r="AC441">
        <f t="shared" si="33"/>
        <v>0.43034685090249969</v>
      </c>
      <c r="AD441">
        <f t="shared" si="34"/>
        <v>0.36618137067129874</v>
      </c>
    </row>
    <row r="442" spans="1:30" x14ac:dyDescent="0.25">
      <c r="A442">
        <v>23.041599999999999</v>
      </c>
      <c r="B442">
        <v>22.500499999999999</v>
      </c>
      <c r="C442">
        <v>23.374700000000001</v>
      </c>
      <c r="D442">
        <v>22.531199999999998</v>
      </c>
      <c r="E442">
        <v>20.636199999999999</v>
      </c>
      <c r="F442">
        <v>22.835599999999999</v>
      </c>
      <c r="J442">
        <v>2</v>
      </c>
      <c r="K442">
        <v>2</v>
      </c>
      <c r="L442">
        <v>2</v>
      </c>
      <c r="M442">
        <v>10.9</v>
      </c>
      <c r="N442">
        <v>10.9</v>
      </c>
      <c r="O442">
        <v>10.9</v>
      </c>
      <c r="P442">
        <v>39.034999999999997</v>
      </c>
      <c r="Q442">
        <v>0</v>
      </c>
      <c r="R442">
        <v>12.03</v>
      </c>
      <c r="S442">
        <v>30116000</v>
      </c>
      <c r="T442">
        <v>2</v>
      </c>
      <c r="U442" t="s">
        <v>1379</v>
      </c>
      <c r="V442" t="s">
        <v>1379</v>
      </c>
      <c r="W442" t="s">
        <v>1380</v>
      </c>
      <c r="X442" t="s">
        <v>1381</v>
      </c>
      <c r="Y442">
        <v>477</v>
      </c>
      <c r="Z442" s="3">
        <f t="shared" si="30"/>
        <v>22.972266666666666</v>
      </c>
      <c r="AA442" s="3">
        <f t="shared" si="31"/>
        <v>22.001000000000001</v>
      </c>
      <c r="AB442" s="3">
        <f t="shared" si="32"/>
        <v>-0.97126666666666495</v>
      </c>
      <c r="AC442">
        <f t="shared" si="33"/>
        <v>0.25614373486682568</v>
      </c>
      <c r="AD442">
        <f t="shared" si="34"/>
        <v>0.59151626225901133</v>
      </c>
    </row>
    <row r="443" spans="1:30" x14ac:dyDescent="0.25">
      <c r="A443">
        <v>27.120999999999999</v>
      </c>
      <c r="B443">
        <v>27.281300000000002</v>
      </c>
      <c r="C443">
        <v>26.628399999999999</v>
      </c>
      <c r="D443">
        <v>27.425899999999999</v>
      </c>
      <c r="E443">
        <v>26.935300000000002</v>
      </c>
      <c r="F443">
        <v>27.317</v>
      </c>
      <c r="J443">
        <v>21</v>
      </c>
      <c r="K443">
        <v>21</v>
      </c>
      <c r="L443">
        <v>21</v>
      </c>
      <c r="M443">
        <v>24</v>
      </c>
      <c r="N443">
        <v>24</v>
      </c>
      <c r="O443">
        <v>24</v>
      </c>
      <c r="P443">
        <v>145.83000000000001</v>
      </c>
      <c r="Q443">
        <v>0</v>
      </c>
      <c r="R443">
        <v>159.57</v>
      </c>
      <c r="S443">
        <v>1434000000</v>
      </c>
      <c r="T443">
        <v>59</v>
      </c>
      <c r="U443" t="s">
        <v>277</v>
      </c>
      <c r="V443" t="s">
        <v>277</v>
      </c>
      <c r="W443" t="s">
        <v>278</v>
      </c>
      <c r="X443" t="s">
        <v>279</v>
      </c>
      <c r="Y443">
        <v>113</v>
      </c>
      <c r="Z443" s="3">
        <f t="shared" si="30"/>
        <v>27.010233333333332</v>
      </c>
      <c r="AA443" s="3">
        <f t="shared" si="31"/>
        <v>27.226066666666668</v>
      </c>
      <c r="AB443" s="3">
        <f t="shared" si="32"/>
        <v>0.21583333333333599</v>
      </c>
      <c r="AC443">
        <f t="shared" si="33"/>
        <v>0.43051791852788612</v>
      </c>
      <c r="AD443">
        <f t="shared" si="34"/>
        <v>0.36600876812243455</v>
      </c>
    </row>
    <row r="444" spans="1:30" x14ac:dyDescent="0.25">
      <c r="A444">
        <v>23.458500000000001</v>
      </c>
      <c r="B444">
        <v>21.547799999999999</v>
      </c>
      <c r="C444">
        <v>23.036200000000001</v>
      </c>
      <c r="D444">
        <v>21.575800000000001</v>
      </c>
      <c r="E444">
        <v>20.567799999999998</v>
      </c>
      <c r="F444">
        <v>22.0458</v>
      </c>
      <c r="J444">
        <v>1</v>
      </c>
      <c r="K444">
        <v>1</v>
      </c>
      <c r="L444">
        <v>1</v>
      </c>
      <c r="M444">
        <v>13.7</v>
      </c>
      <c r="N444">
        <v>13.7</v>
      </c>
      <c r="O444">
        <v>13.7</v>
      </c>
      <c r="P444">
        <v>10.932</v>
      </c>
      <c r="Q444">
        <v>3.2859E-3</v>
      </c>
      <c r="R444">
        <v>6.2529000000000003</v>
      </c>
      <c r="S444">
        <v>0</v>
      </c>
      <c r="T444">
        <v>1</v>
      </c>
      <c r="U444" t="s">
        <v>1385</v>
      </c>
      <c r="V444" t="s">
        <v>1385</v>
      </c>
      <c r="W444" t="s">
        <v>1386</v>
      </c>
      <c r="X444" t="s">
        <v>1387</v>
      </c>
      <c r="Y444">
        <v>479</v>
      </c>
      <c r="Z444" s="3">
        <f t="shared" si="30"/>
        <v>22.680833333333329</v>
      </c>
      <c r="AA444" s="3">
        <f t="shared" si="31"/>
        <v>21.396466666666669</v>
      </c>
      <c r="AB444" s="3">
        <f t="shared" si="32"/>
        <v>-1.28436666666666</v>
      </c>
      <c r="AC444">
        <f t="shared" si="33"/>
        <v>0.15124445330628528</v>
      </c>
      <c r="AD444">
        <f t="shared" si="34"/>
        <v>0.82032054356900874</v>
      </c>
    </row>
    <row r="445" spans="1:30" x14ac:dyDescent="0.25">
      <c r="A445">
        <v>23.120100000000001</v>
      </c>
      <c r="B445">
        <v>23.555</v>
      </c>
      <c r="C445">
        <v>22.626899999999999</v>
      </c>
      <c r="D445">
        <v>22.342300000000002</v>
      </c>
      <c r="E445">
        <v>22.375399999999999</v>
      </c>
      <c r="F445">
        <v>20.6662</v>
      </c>
      <c r="J445">
        <v>2</v>
      </c>
      <c r="K445">
        <v>2</v>
      </c>
      <c r="L445">
        <v>2</v>
      </c>
      <c r="M445">
        <v>7.4</v>
      </c>
      <c r="N445">
        <v>7.4</v>
      </c>
      <c r="O445">
        <v>7.4</v>
      </c>
      <c r="P445">
        <v>52.264000000000003</v>
      </c>
      <c r="Q445">
        <v>0</v>
      </c>
      <c r="R445">
        <v>15.292999999999999</v>
      </c>
      <c r="S445">
        <v>68117000</v>
      </c>
      <c r="T445">
        <v>5</v>
      </c>
      <c r="U445" t="s">
        <v>1388</v>
      </c>
      <c r="V445" t="s">
        <v>1388</v>
      </c>
      <c r="W445" t="s">
        <v>1389</v>
      </c>
      <c r="X445" t="s">
        <v>1390</v>
      </c>
      <c r="Y445">
        <v>480</v>
      </c>
      <c r="Z445" s="3">
        <f t="shared" si="30"/>
        <v>23.100666666666665</v>
      </c>
      <c r="AA445" s="3">
        <f t="shared" si="31"/>
        <v>21.794633333333334</v>
      </c>
      <c r="AB445" s="3">
        <f t="shared" si="32"/>
        <v>-1.3060333333333318</v>
      </c>
      <c r="AC445">
        <f t="shared" si="33"/>
        <v>0.10477095975407735</v>
      </c>
      <c r="AD445">
        <f t="shared" si="34"/>
        <v>0.97975907771761039</v>
      </c>
    </row>
    <row r="446" spans="1:30" x14ac:dyDescent="0.25">
      <c r="A446">
        <v>26.579000000000001</v>
      </c>
      <c r="B446">
        <v>27.0062</v>
      </c>
      <c r="C446">
        <v>27.4514</v>
      </c>
      <c r="D446">
        <v>27.182700000000001</v>
      </c>
      <c r="E446">
        <v>27.126799999999999</v>
      </c>
      <c r="F446">
        <v>27.429500000000001</v>
      </c>
      <c r="J446">
        <v>19</v>
      </c>
      <c r="K446">
        <v>19</v>
      </c>
      <c r="L446">
        <v>19</v>
      </c>
      <c r="M446">
        <v>26.9</v>
      </c>
      <c r="N446">
        <v>26.9</v>
      </c>
      <c r="O446">
        <v>26.9</v>
      </c>
      <c r="P446">
        <v>102</v>
      </c>
      <c r="Q446">
        <v>0</v>
      </c>
      <c r="R446">
        <v>140.11000000000001</v>
      </c>
      <c r="S446">
        <v>1483200000</v>
      </c>
      <c r="T446">
        <v>60</v>
      </c>
      <c r="U446" t="s">
        <v>2113</v>
      </c>
      <c r="V446" t="s">
        <v>2113</v>
      </c>
      <c r="W446" t="s">
        <v>2114</v>
      </c>
      <c r="X446" t="s">
        <v>2115</v>
      </c>
      <c r="Y446">
        <v>721</v>
      </c>
      <c r="Z446" s="3">
        <f t="shared" si="30"/>
        <v>27.012199999999996</v>
      </c>
      <c r="AA446" s="3">
        <f t="shared" si="31"/>
        <v>27.246333333333336</v>
      </c>
      <c r="AB446" s="3">
        <f t="shared" si="32"/>
        <v>0.23413333333333952</v>
      </c>
      <c r="AC446">
        <f t="shared" si="33"/>
        <v>0.43238565618955604</v>
      </c>
      <c r="AD446">
        <f t="shared" si="34"/>
        <v>0.36412872161292414</v>
      </c>
    </row>
    <row r="447" spans="1:30" x14ac:dyDescent="0.25">
      <c r="A447">
        <v>26.209299999999999</v>
      </c>
      <c r="B447">
        <v>26.567599999999999</v>
      </c>
      <c r="C447">
        <v>26.082000000000001</v>
      </c>
      <c r="D447">
        <v>25.651</v>
      </c>
      <c r="E447">
        <v>25.5091</v>
      </c>
      <c r="F447">
        <v>25.918500000000002</v>
      </c>
      <c r="J447">
        <v>5</v>
      </c>
      <c r="K447">
        <v>5</v>
      </c>
      <c r="L447">
        <v>3</v>
      </c>
      <c r="M447">
        <v>22.9</v>
      </c>
      <c r="N447">
        <v>22.9</v>
      </c>
      <c r="O447">
        <v>17.100000000000001</v>
      </c>
      <c r="P447">
        <v>37.331000000000003</v>
      </c>
      <c r="Q447">
        <v>0</v>
      </c>
      <c r="R447">
        <v>58.33</v>
      </c>
      <c r="S447">
        <v>614160000</v>
      </c>
      <c r="T447">
        <v>18</v>
      </c>
      <c r="U447" t="s">
        <v>1501</v>
      </c>
      <c r="V447" t="s">
        <v>1502</v>
      </c>
      <c r="W447" t="s">
        <v>1503</v>
      </c>
      <c r="X447" t="s">
        <v>1504</v>
      </c>
      <c r="Y447">
        <v>517</v>
      </c>
      <c r="Z447" s="3">
        <f t="shared" si="30"/>
        <v>26.286300000000001</v>
      </c>
      <c r="AA447" s="3">
        <f t="shared" si="31"/>
        <v>25.692866666666664</v>
      </c>
      <c r="AB447" s="3">
        <f t="shared" si="32"/>
        <v>-0.59343333333333703</v>
      </c>
      <c r="AC447">
        <f t="shared" si="33"/>
        <v>3.4583333788346216E-2</v>
      </c>
      <c r="AD447">
        <f t="shared" si="34"/>
        <v>1.46113314362152</v>
      </c>
    </row>
    <row r="448" spans="1:30" x14ac:dyDescent="0.25">
      <c r="A448">
        <v>23.706600000000002</v>
      </c>
      <c r="B448">
        <v>24.2559</v>
      </c>
      <c r="C448">
        <v>24.406700000000001</v>
      </c>
      <c r="D448">
        <v>23.969000000000001</v>
      </c>
      <c r="E448">
        <v>23.448</v>
      </c>
      <c r="F448">
        <v>23.991900000000001</v>
      </c>
      <c r="J448">
        <v>5</v>
      </c>
      <c r="K448">
        <v>3</v>
      </c>
      <c r="L448">
        <v>3</v>
      </c>
      <c r="M448">
        <v>20.6</v>
      </c>
      <c r="N448">
        <v>13.8</v>
      </c>
      <c r="O448">
        <v>13.8</v>
      </c>
      <c r="P448">
        <v>28.302</v>
      </c>
      <c r="Q448">
        <v>0</v>
      </c>
      <c r="R448">
        <v>29.998000000000001</v>
      </c>
      <c r="S448">
        <v>156400000</v>
      </c>
      <c r="T448">
        <v>6</v>
      </c>
      <c r="U448" t="s">
        <v>1398</v>
      </c>
      <c r="V448" t="s">
        <v>1398</v>
      </c>
      <c r="W448" t="s">
        <v>1399</v>
      </c>
      <c r="X448" t="s">
        <v>1400</v>
      </c>
      <c r="Y448">
        <v>483</v>
      </c>
      <c r="Z448" s="3">
        <f t="shared" si="30"/>
        <v>24.12306666666667</v>
      </c>
      <c r="AA448" s="3">
        <f t="shared" si="31"/>
        <v>23.802966666666666</v>
      </c>
      <c r="AB448" s="3">
        <f t="shared" si="32"/>
        <v>-0.3201000000000036</v>
      </c>
      <c r="AC448">
        <f t="shared" si="33"/>
        <v>0.31236876349460962</v>
      </c>
      <c r="AD448">
        <f t="shared" si="34"/>
        <v>0.50533240155589743</v>
      </c>
    </row>
    <row r="449" spans="1:30" x14ac:dyDescent="0.25">
      <c r="A449">
        <v>26.096699999999998</v>
      </c>
      <c r="B449">
        <v>26.436900000000001</v>
      </c>
      <c r="C449">
        <v>21.763000000000002</v>
      </c>
      <c r="D449">
        <v>25.9359</v>
      </c>
      <c r="E449">
        <v>26.060300000000002</v>
      </c>
      <c r="F449">
        <v>26.233499999999999</v>
      </c>
      <c r="J449">
        <v>2</v>
      </c>
      <c r="K449">
        <v>2</v>
      </c>
      <c r="L449">
        <v>2</v>
      </c>
      <c r="M449">
        <v>16.2</v>
      </c>
      <c r="N449">
        <v>16.2</v>
      </c>
      <c r="O449">
        <v>16.2</v>
      </c>
      <c r="P449">
        <v>18.565000000000001</v>
      </c>
      <c r="Q449">
        <v>0</v>
      </c>
      <c r="R449">
        <v>34.389000000000003</v>
      </c>
      <c r="S449">
        <v>710870000</v>
      </c>
      <c r="T449">
        <v>10</v>
      </c>
      <c r="U449" t="s">
        <v>1110</v>
      </c>
      <c r="V449" t="s">
        <v>1110</v>
      </c>
      <c r="W449" t="s">
        <v>1111</v>
      </c>
      <c r="X449" t="s">
        <v>1112</v>
      </c>
      <c r="Y449">
        <v>388</v>
      </c>
      <c r="Z449" s="3">
        <f t="shared" si="30"/>
        <v>24.765533333333334</v>
      </c>
      <c r="AA449" s="3">
        <f t="shared" si="31"/>
        <v>26.076566666666668</v>
      </c>
      <c r="AB449" s="3">
        <f t="shared" si="32"/>
        <v>1.3110333333333344</v>
      </c>
      <c r="AC449">
        <f t="shared" si="33"/>
        <v>0.43339834314142811</v>
      </c>
      <c r="AD449">
        <f t="shared" si="34"/>
        <v>0.36311275329748949</v>
      </c>
    </row>
    <row r="450" spans="1:30" x14ac:dyDescent="0.25">
      <c r="A450">
        <v>25.098800000000001</v>
      </c>
      <c r="B450">
        <v>25.386800000000001</v>
      </c>
      <c r="C450">
        <v>24.577100000000002</v>
      </c>
      <c r="D450">
        <v>24.6922</v>
      </c>
      <c r="E450">
        <v>24.539400000000001</v>
      </c>
      <c r="F450">
        <v>24.598099999999999</v>
      </c>
      <c r="J450">
        <v>6</v>
      </c>
      <c r="K450">
        <v>6</v>
      </c>
      <c r="L450">
        <v>2</v>
      </c>
      <c r="M450">
        <v>23.2</v>
      </c>
      <c r="N450">
        <v>23.2</v>
      </c>
      <c r="O450">
        <v>8</v>
      </c>
      <c r="P450">
        <v>37.186</v>
      </c>
      <c r="Q450">
        <v>0</v>
      </c>
      <c r="R450">
        <v>40.613</v>
      </c>
      <c r="S450">
        <v>294770000</v>
      </c>
      <c r="T450">
        <v>15</v>
      </c>
      <c r="U450" t="s">
        <v>1404</v>
      </c>
      <c r="V450" t="s">
        <v>1404</v>
      </c>
      <c r="W450" t="s">
        <v>1405</v>
      </c>
      <c r="X450" t="s">
        <v>1406</v>
      </c>
      <c r="Y450">
        <v>485</v>
      </c>
      <c r="Z450" s="3">
        <f t="shared" si="30"/>
        <v>25.020900000000001</v>
      </c>
      <c r="AA450" s="3">
        <f t="shared" si="31"/>
        <v>24.6099</v>
      </c>
      <c r="AB450" s="3">
        <f t="shared" si="32"/>
        <v>-0.41100000000000136</v>
      </c>
      <c r="AC450">
        <f t="shared" si="33"/>
        <v>0.16346288400845724</v>
      </c>
      <c r="AD450">
        <f t="shared" si="34"/>
        <v>0.78658084300494913</v>
      </c>
    </row>
    <row r="451" spans="1:30" x14ac:dyDescent="0.25">
      <c r="A451">
        <v>27.709399999999999</v>
      </c>
      <c r="B451">
        <v>27.101099999999999</v>
      </c>
      <c r="C451">
        <v>25.935400000000001</v>
      </c>
      <c r="D451">
        <v>27.583100000000002</v>
      </c>
      <c r="E451">
        <v>27.403700000000001</v>
      </c>
      <c r="F451">
        <v>27.1555</v>
      </c>
      <c r="J451">
        <v>6</v>
      </c>
      <c r="K451">
        <v>6</v>
      </c>
      <c r="L451">
        <v>4</v>
      </c>
      <c r="M451">
        <v>4.0999999999999996</v>
      </c>
      <c r="N451">
        <v>4.0999999999999996</v>
      </c>
      <c r="O451">
        <v>3.3</v>
      </c>
      <c r="P451">
        <v>188.3</v>
      </c>
      <c r="Q451">
        <v>0</v>
      </c>
      <c r="R451">
        <v>58.497</v>
      </c>
      <c r="S451">
        <v>1520600000</v>
      </c>
      <c r="T451">
        <v>32</v>
      </c>
      <c r="U451" t="s">
        <v>374</v>
      </c>
      <c r="V451" t="s">
        <v>374</v>
      </c>
      <c r="W451" t="s">
        <v>375</v>
      </c>
      <c r="X451" t="s">
        <v>376</v>
      </c>
      <c r="Y451">
        <v>145</v>
      </c>
      <c r="Z451" s="3">
        <f t="shared" ref="Z451:Z514" si="35">AVERAGE(A451:C451)</f>
        <v>26.915300000000002</v>
      </c>
      <c r="AA451" s="3">
        <f t="shared" ref="AA451:AA514" si="36">AVERAGE(D451:F451)</f>
        <v>27.38076666666667</v>
      </c>
      <c r="AB451" s="3">
        <f t="shared" ref="AB451:AB514" si="37">AA451-Z451</f>
        <v>0.46546666666666781</v>
      </c>
      <c r="AC451">
        <f t="shared" ref="AC451:AC514" si="38">_xlfn.T.TEST(A451:C451,D451:F451,2,2)</f>
        <v>0.43340164895976224</v>
      </c>
      <c r="AD451">
        <f t="shared" ref="AD451:AD514" si="39">-LOG10(AC451)</f>
        <v>0.36310944065634093</v>
      </c>
    </row>
    <row r="452" spans="1:30" x14ac:dyDescent="0.25">
      <c r="A452">
        <v>30.330400000000001</v>
      </c>
      <c r="B452">
        <v>31.6831</v>
      </c>
      <c r="C452">
        <v>32.748100000000001</v>
      </c>
      <c r="D452">
        <v>31.351700000000001</v>
      </c>
      <c r="E452">
        <v>32.703600000000002</v>
      </c>
      <c r="F452">
        <v>32.934800000000003</v>
      </c>
      <c r="J452">
        <v>49</v>
      </c>
      <c r="K452">
        <v>48</v>
      </c>
      <c r="L452">
        <v>48</v>
      </c>
      <c r="M452">
        <v>50.3</v>
      </c>
      <c r="N452">
        <v>50.3</v>
      </c>
      <c r="O452">
        <v>50.3</v>
      </c>
      <c r="P452">
        <v>106.12</v>
      </c>
      <c r="Q452">
        <v>0</v>
      </c>
      <c r="R452">
        <v>323.31</v>
      </c>
      <c r="S452">
        <v>49133000000</v>
      </c>
      <c r="T452">
        <v>340</v>
      </c>
      <c r="U452" t="s">
        <v>2683</v>
      </c>
      <c r="V452" t="s">
        <v>2683</v>
      </c>
      <c r="W452" t="s">
        <v>2684</v>
      </c>
      <c r="X452" t="s">
        <v>2685</v>
      </c>
      <c r="Y452">
        <v>916</v>
      </c>
      <c r="Z452" s="3">
        <f t="shared" si="35"/>
        <v>31.587199999999999</v>
      </c>
      <c r="AA452" s="3">
        <f t="shared" si="36"/>
        <v>32.33003333333334</v>
      </c>
      <c r="AB452" s="3">
        <f t="shared" si="37"/>
        <v>0.74283333333334056</v>
      </c>
      <c r="AC452">
        <f t="shared" si="38"/>
        <v>0.43458512959445589</v>
      </c>
      <c r="AD452">
        <f t="shared" si="39"/>
        <v>0.36192513822157052</v>
      </c>
    </row>
    <row r="453" spans="1:30" x14ac:dyDescent="0.25">
      <c r="A453">
        <v>26.0868</v>
      </c>
      <c r="B453">
        <v>26.368099999999998</v>
      </c>
      <c r="C453">
        <v>25.964099999999998</v>
      </c>
      <c r="D453">
        <v>25.582599999999999</v>
      </c>
      <c r="E453">
        <v>25.855499999999999</v>
      </c>
      <c r="F453">
        <v>26.078700000000001</v>
      </c>
      <c r="J453">
        <v>5</v>
      </c>
      <c r="K453">
        <v>5</v>
      </c>
      <c r="L453">
        <v>5</v>
      </c>
      <c r="M453">
        <v>40.799999999999997</v>
      </c>
      <c r="N453">
        <v>40.799999999999997</v>
      </c>
      <c r="O453">
        <v>40.799999999999997</v>
      </c>
      <c r="P453">
        <v>14.839</v>
      </c>
      <c r="Q453">
        <v>0</v>
      </c>
      <c r="R453">
        <v>35.811999999999998</v>
      </c>
      <c r="S453">
        <v>632470000</v>
      </c>
      <c r="T453">
        <v>17</v>
      </c>
      <c r="U453" t="s">
        <v>1413</v>
      </c>
      <c r="V453" t="s">
        <v>1413</v>
      </c>
      <c r="W453" t="s">
        <v>1414</v>
      </c>
      <c r="X453" t="s">
        <v>1415</v>
      </c>
      <c r="Y453">
        <v>488</v>
      </c>
      <c r="Z453" s="3">
        <f t="shared" si="35"/>
        <v>26.139666666666667</v>
      </c>
      <c r="AA453" s="3">
        <f t="shared" si="36"/>
        <v>25.838933333333333</v>
      </c>
      <c r="AB453" s="3">
        <f t="shared" si="37"/>
        <v>-0.30073333333333352</v>
      </c>
      <c r="AC453">
        <f t="shared" si="38"/>
        <v>0.18262252871389265</v>
      </c>
      <c r="AD453">
        <f t="shared" si="39"/>
        <v>0.73844564798129597</v>
      </c>
    </row>
    <row r="454" spans="1:30" x14ac:dyDescent="0.25">
      <c r="A454">
        <v>26.7882</v>
      </c>
      <c r="B454">
        <v>26.908799999999999</v>
      </c>
      <c r="C454">
        <v>26.971299999999999</v>
      </c>
      <c r="D454">
        <v>26.286000000000001</v>
      </c>
      <c r="E454">
        <v>26.234000000000002</v>
      </c>
      <c r="F454">
        <v>26.3108</v>
      </c>
      <c r="J454">
        <v>17</v>
      </c>
      <c r="K454">
        <v>13</v>
      </c>
      <c r="L454">
        <v>13</v>
      </c>
      <c r="M454">
        <v>30.3</v>
      </c>
      <c r="N454">
        <v>25.5</v>
      </c>
      <c r="O454">
        <v>25.5</v>
      </c>
      <c r="P454">
        <v>69.947999999999993</v>
      </c>
      <c r="Q454">
        <v>0</v>
      </c>
      <c r="R454">
        <v>83.83</v>
      </c>
      <c r="S454">
        <v>890810000</v>
      </c>
      <c r="T454">
        <v>36</v>
      </c>
      <c r="U454" t="s">
        <v>1680</v>
      </c>
      <c r="V454" t="s">
        <v>1680</v>
      </c>
      <c r="W454" t="s">
        <v>1681</v>
      </c>
      <c r="X454" t="s">
        <v>1682</v>
      </c>
      <c r="Y454">
        <v>575</v>
      </c>
      <c r="Z454" s="3">
        <f t="shared" si="35"/>
        <v>26.889433333333333</v>
      </c>
      <c r="AA454" s="3">
        <f t="shared" si="36"/>
        <v>26.276933333333336</v>
      </c>
      <c r="AB454" s="3">
        <f t="shared" si="37"/>
        <v>-0.61249999999999716</v>
      </c>
      <c r="AC454">
        <f t="shared" si="38"/>
        <v>4.6430211987278324E-4</v>
      </c>
      <c r="AD454">
        <f t="shared" si="39"/>
        <v>3.3331993334629444</v>
      </c>
    </row>
    <row r="455" spans="1:30" x14ac:dyDescent="0.25">
      <c r="A455">
        <v>25.883299999999998</v>
      </c>
      <c r="B455">
        <v>26.2471</v>
      </c>
      <c r="C455">
        <v>26.7593</v>
      </c>
      <c r="D455">
        <v>26.397400000000001</v>
      </c>
      <c r="E455">
        <v>26.465299999999999</v>
      </c>
      <c r="F455">
        <v>26.7287</v>
      </c>
      <c r="J455">
        <v>7</v>
      </c>
      <c r="K455">
        <v>7</v>
      </c>
      <c r="L455">
        <v>7</v>
      </c>
      <c r="M455">
        <v>34.299999999999997</v>
      </c>
      <c r="N455">
        <v>34.299999999999997</v>
      </c>
      <c r="O455">
        <v>34.299999999999997</v>
      </c>
      <c r="P455">
        <v>29.225000000000001</v>
      </c>
      <c r="Q455">
        <v>0</v>
      </c>
      <c r="R455">
        <v>103.11</v>
      </c>
      <c r="S455">
        <v>886440000</v>
      </c>
      <c r="T455">
        <v>23</v>
      </c>
      <c r="U455" t="s">
        <v>724</v>
      </c>
      <c r="V455" t="s">
        <v>724</v>
      </c>
      <c r="W455" t="s">
        <v>725</v>
      </c>
      <c r="X455" t="s">
        <v>726</v>
      </c>
      <c r="Y455">
        <v>258</v>
      </c>
      <c r="Z455" s="3">
        <f t="shared" si="35"/>
        <v>26.296566666666664</v>
      </c>
      <c r="AA455" s="3">
        <f t="shared" si="36"/>
        <v>26.530466666666669</v>
      </c>
      <c r="AB455" s="3">
        <f t="shared" si="37"/>
        <v>0.23390000000000555</v>
      </c>
      <c r="AC455">
        <f t="shared" si="38"/>
        <v>0.44053909487712595</v>
      </c>
      <c r="AD455">
        <f t="shared" si="39"/>
        <v>0.35601554483192865</v>
      </c>
    </row>
    <row r="456" spans="1:30" x14ac:dyDescent="0.25">
      <c r="A456">
        <v>25.478200000000001</v>
      </c>
      <c r="B456">
        <v>25.353300000000001</v>
      </c>
      <c r="C456">
        <v>26.484100000000002</v>
      </c>
      <c r="D456">
        <v>25.527100000000001</v>
      </c>
      <c r="E456">
        <v>25.693999999999999</v>
      </c>
      <c r="F456">
        <v>25.959700000000002</v>
      </c>
      <c r="J456">
        <v>3</v>
      </c>
      <c r="K456">
        <v>3</v>
      </c>
      <c r="L456">
        <v>3</v>
      </c>
      <c r="M456">
        <v>23.8</v>
      </c>
      <c r="N456">
        <v>23.8</v>
      </c>
      <c r="O456">
        <v>23.8</v>
      </c>
      <c r="P456">
        <v>15.807</v>
      </c>
      <c r="Q456">
        <v>0</v>
      </c>
      <c r="R456">
        <v>18.077000000000002</v>
      </c>
      <c r="S456">
        <v>531280000</v>
      </c>
      <c r="T456">
        <v>14</v>
      </c>
      <c r="U456" t="s">
        <v>1422</v>
      </c>
      <c r="V456" t="s">
        <v>1422</v>
      </c>
      <c r="W456" t="s">
        <v>1423</v>
      </c>
      <c r="X456" t="s">
        <v>1424</v>
      </c>
      <c r="Y456">
        <v>491</v>
      </c>
      <c r="Z456" s="3">
        <f t="shared" si="35"/>
        <v>25.771866666666668</v>
      </c>
      <c r="AA456" s="3">
        <f t="shared" si="36"/>
        <v>25.726933333333335</v>
      </c>
      <c r="AB456" s="3">
        <f t="shared" si="37"/>
        <v>-4.4933333333332826E-2</v>
      </c>
      <c r="AC456">
        <f t="shared" si="38"/>
        <v>0.91144671436998748</v>
      </c>
      <c r="AD456">
        <f t="shared" si="39"/>
        <v>4.0268716292085248E-2</v>
      </c>
    </row>
    <row r="457" spans="1:30" x14ac:dyDescent="0.25">
      <c r="A457">
        <v>26.022300000000001</v>
      </c>
      <c r="B457">
        <v>26.3447</v>
      </c>
      <c r="C457">
        <v>26.288</v>
      </c>
      <c r="D457">
        <v>26.096900000000002</v>
      </c>
      <c r="E457">
        <v>26.3079</v>
      </c>
      <c r="F457">
        <v>26.931999999999999</v>
      </c>
      <c r="J457">
        <v>6</v>
      </c>
      <c r="K457">
        <v>6</v>
      </c>
      <c r="L457">
        <v>6</v>
      </c>
      <c r="M457">
        <v>44.1</v>
      </c>
      <c r="N457">
        <v>44.1</v>
      </c>
      <c r="O457">
        <v>44.1</v>
      </c>
      <c r="P457">
        <v>15.798</v>
      </c>
      <c r="Q457">
        <v>0</v>
      </c>
      <c r="R457">
        <v>45.783000000000001</v>
      </c>
      <c r="S457">
        <v>848090000</v>
      </c>
      <c r="T457">
        <v>22</v>
      </c>
      <c r="U457" t="s">
        <v>1376</v>
      </c>
      <c r="V457" t="s">
        <v>1376</v>
      </c>
      <c r="W457" t="s">
        <v>1377</v>
      </c>
      <c r="X457" t="s">
        <v>1378</v>
      </c>
      <c r="Y457">
        <v>476</v>
      </c>
      <c r="Z457" s="3">
        <f t="shared" si="35"/>
        <v>26.218333333333334</v>
      </c>
      <c r="AA457" s="3">
        <f t="shared" si="36"/>
        <v>26.445599999999999</v>
      </c>
      <c r="AB457" s="3">
        <f t="shared" si="37"/>
        <v>0.22726666666666517</v>
      </c>
      <c r="AC457">
        <f t="shared" si="38"/>
        <v>0.44683494690740888</v>
      </c>
      <c r="AD457">
        <f t="shared" si="39"/>
        <v>0.34985286810896576</v>
      </c>
    </row>
    <row r="458" spans="1:30" x14ac:dyDescent="0.25">
      <c r="A458">
        <v>22.511500000000002</v>
      </c>
      <c r="B458">
        <v>21.7974</v>
      </c>
      <c r="C458">
        <v>24.0181</v>
      </c>
      <c r="D458">
        <v>21.724299999999999</v>
      </c>
      <c r="E458">
        <v>19.9968</v>
      </c>
      <c r="F458">
        <v>25.959499999999998</v>
      </c>
      <c r="J458">
        <v>1</v>
      </c>
      <c r="K458">
        <v>1</v>
      </c>
      <c r="L458">
        <v>1</v>
      </c>
      <c r="M458">
        <v>19.600000000000001</v>
      </c>
      <c r="N458">
        <v>19.600000000000001</v>
      </c>
      <c r="O458">
        <v>19.600000000000001</v>
      </c>
      <c r="P458">
        <v>6.6767000000000003</v>
      </c>
      <c r="Q458">
        <v>1.2578999999999999E-3</v>
      </c>
      <c r="R458">
        <v>7.4276999999999997</v>
      </c>
      <c r="S458">
        <v>424860000</v>
      </c>
      <c r="T458">
        <v>7</v>
      </c>
      <c r="U458" t="s">
        <v>1428</v>
      </c>
      <c r="V458" t="s">
        <v>1428</v>
      </c>
      <c r="W458" t="s">
        <v>1429</v>
      </c>
      <c r="X458" t="s">
        <v>1430</v>
      </c>
      <c r="Y458">
        <v>493</v>
      </c>
      <c r="Z458" s="3">
        <f t="shared" si="35"/>
        <v>22.775666666666666</v>
      </c>
      <c r="AA458" s="3">
        <f t="shared" si="36"/>
        <v>22.560199999999998</v>
      </c>
      <c r="AB458" s="3">
        <f t="shared" si="37"/>
        <v>-0.21546666666666781</v>
      </c>
      <c r="AC458">
        <f t="shared" si="38"/>
        <v>0.91465441967039451</v>
      </c>
      <c r="AD458">
        <f t="shared" si="39"/>
        <v>3.8742962741627793E-2</v>
      </c>
    </row>
    <row r="459" spans="1:30" x14ac:dyDescent="0.25">
      <c r="A459">
        <v>25.549199999999999</v>
      </c>
      <c r="B459">
        <v>26.2744</v>
      </c>
      <c r="C459">
        <v>24.938800000000001</v>
      </c>
      <c r="D459">
        <v>25.6797</v>
      </c>
      <c r="E459">
        <v>25.902200000000001</v>
      </c>
      <c r="F459">
        <v>26.235299999999999</v>
      </c>
      <c r="J459">
        <v>6</v>
      </c>
      <c r="K459">
        <v>6</v>
      </c>
      <c r="L459">
        <v>6</v>
      </c>
      <c r="M459">
        <v>39.5</v>
      </c>
      <c r="N459">
        <v>39.5</v>
      </c>
      <c r="O459">
        <v>39.5</v>
      </c>
      <c r="P459">
        <v>18.648</v>
      </c>
      <c r="Q459">
        <v>0</v>
      </c>
      <c r="R459">
        <v>286.99</v>
      </c>
      <c r="S459">
        <v>622910000</v>
      </c>
      <c r="T459">
        <v>16</v>
      </c>
      <c r="U459" t="s">
        <v>1843</v>
      </c>
      <c r="V459" t="s">
        <v>1843</v>
      </c>
      <c r="W459" t="s">
        <v>1844</v>
      </c>
      <c r="X459" t="s">
        <v>1845</v>
      </c>
      <c r="Y459">
        <v>629</v>
      </c>
      <c r="Z459" s="3">
        <f t="shared" si="35"/>
        <v>25.587466666666668</v>
      </c>
      <c r="AA459" s="3">
        <f t="shared" si="36"/>
        <v>25.939066666666665</v>
      </c>
      <c r="AB459" s="3">
        <f t="shared" si="37"/>
        <v>0.35159999999999769</v>
      </c>
      <c r="AC459">
        <f t="shared" si="38"/>
        <v>0.44804051270361278</v>
      </c>
      <c r="AD459">
        <f t="shared" si="39"/>
        <v>0.34868271446582932</v>
      </c>
    </row>
    <row r="460" spans="1:30" x14ac:dyDescent="0.25">
      <c r="A460">
        <v>26.120699999999999</v>
      </c>
      <c r="B460">
        <v>25.2576</v>
      </c>
      <c r="C460">
        <v>26.917899999999999</v>
      </c>
      <c r="D460">
        <v>25.333400000000001</v>
      </c>
      <c r="E460">
        <v>25.4209</v>
      </c>
      <c r="F460">
        <v>25.465800000000002</v>
      </c>
      <c r="J460">
        <v>6</v>
      </c>
      <c r="K460">
        <v>6</v>
      </c>
      <c r="L460">
        <v>6</v>
      </c>
      <c r="M460">
        <v>39.200000000000003</v>
      </c>
      <c r="N460">
        <v>39.200000000000003</v>
      </c>
      <c r="O460">
        <v>39.200000000000003</v>
      </c>
      <c r="P460">
        <v>18.431000000000001</v>
      </c>
      <c r="Q460">
        <v>0</v>
      </c>
      <c r="R460">
        <v>35.787999999999997</v>
      </c>
      <c r="S460">
        <v>557000000</v>
      </c>
      <c r="T460">
        <v>12</v>
      </c>
      <c r="U460" t="s">
        <v>1434</v>
      </c>
      <c r="V460" t="s">
        <v>1434</v>
      </c>
      <c r="W460" t="s">
        <v>1435</v>
      </c>
      <c r="X460" t="s">
        <v>1436</v>
      </c>
      <c r="Y460">
        <v>495</v>
      </c>
      <c r="Z460" s="3">
        <f t="shared" si="35"/>
        <v>26.098733333333332</v>
      </c>
      <c r="AA460" s="3">
        <f t="shared" si="36"/>
        <v>25.406700000000001</v>
      </c>
      <c r="AB460" s="3">
        <f t="shared" si="37"/>
        <v>-0.69203333333333106</v>
      </c>
      <c r="AC460">
        <f t="shared" si="38"/>
        <v>0.22360992873928831</v>
      </c>
      <c r="AD460">
        <f t="shared" si="39"/>
        <v>0.65050891679208567</v>
      </c>
    </row>
    <row r="461" spans="1:30" x14ac:dyDescent="0.25">
      <c r="A461">
        <v>25.621200000000002</v>
      </c>
      <c r="B461">
        <v>26.1389</v>
      </c>
      <c r="C461">
        <v>22.6998</v>
      </c>
      <c r="D461">
        <v>25.689299999999999</v>
      </c>
      <c r="E461">
        <v>25.994</v>
      </c>
      <c r="F461">
        <v>21.983799999999999</v>
      </c>
      <c r="J461">
        <v>3</v>
      </c>
      <c r="K461">
        <v>3</v>
      </c>
      <c r="L461">
        <v>3</v>
      </c>
      <c r="M461">
        <v>52.2</v>
      </c>
      <c r="N461">
        <v>52.2</v>
      </c>
      <c r="O461">
        <v>52.2</v>
      </c>
      <c r="P461">
        <v>10.803000000000001</v>
      </c>
      <c r="Q461">
        <v>0</v>
      </c>
      <c r="R461">
        <v>87.885000000000005</v>
      </c>
      <c r="S461">
        <v>499830000</v>
      </c>
      <c r="T461">
        <v>6</v>
      </c>
      <c r="U461" t="s">
        <v>1437</v>
      </c>
      <c r="V461" t="s">
        <v>1437</v>
      </c>
      <c r="W461" t="s">
        <v>1438</v>
      </c>
      <c r="X461" t="s">
        <v>1439</v>
      </c>
      <c r="Y461">
        <v>496</v>
      </c>
      <c r="Z461" s="3">
        <f t="shared" si="35"/>
        <v>24.819966666666669</v>
      </c>
      <c r="AA461" s="3">
        <f t="shared" si="36"/>
        <v>24.555700000000002</v>
      </c>
      <c r="AB461" s="3">
        <f t="shared" si="37"/>
        <v>-0.26426666666666776</v>
      </c>
      <c r="AC461">
        <f t="shared" si="38"/>
        <v>0.88232051366504072</v>
      </c>
      <c r="AD461">
        <f t="shared" si="39"/>
        <v>5.4373623450402246E-2</v>
      </c>
    </row>
    <row r="462" spans="1:30" x14ac:dyDescent="0.25">
      <c r="A462">
        <v>24.514299999999999</v>
      </c>
      <c r="B462">
        <v>22.061499999999999</v>
      </c>
      <c r="C462">
        <v>25.157699999999998</v>
      </c>
      <c r="D462">
        <v>24.733899999999998</v>
      </c>
      <c r="E462">
        <v>24.610299999999999</v>
      </c>
      <c r="F462">
        <v>24.7638</v>
      </c>
      <c r="J462">
        <v>3</v>
      </c>
      <c r="K462">
        <v>3</v>
      </c>
      <c r="L462">
        <v>3</v>
      </c>
      <c r="M462">
        <v>25.5</v>
      </c>
      <c r="N462">
        <v>25.5</v>
      </c>
      <c r="O462">
        <v>25.5</v>
      </c>
      <c r="P462">
        <v>17.170000000000002</v>
      </c>
      <c r="Q462">
        <v>0</v>
      </c>
      <c r="R462">
        <v>19.640999999999998</v>
      </c>
      <c r="S462">
        <v>235700000</v>
      </c>
      <c r="T462">
        <v>7</v>
      </c>
      <c r="U462" t="s">
        <v>1640</v>
      </c>
      <c r="V462" t="s">
        <v>1640</v>
      </c>
      <c r="W462" t="s">
        <v>1641</v>
      </c>
      <c r="X462" t="s">
        <v>1642</v>
      </c>
      <c r="Y462">
        <v>561</v>
      </c>
      <c r="Z462" s="3">
        <f t="shared" si="35"/>
        <v>23.911166666666663</v>
      </c>
      <c r="AA462" s="3">
        <f t="shared" si="36"/>
        <v>24.702666666666669</v>
      </c>
      <c r="AB462" s="3">
        <f t="shared" si="37"/>
        <v>0.79150000000000631</v>
      </c>
      <c r="AC462">
        <f t="shared" si="38"/>
        <v>0.44916535854149414</v>
      </c>
      <c r="AD462">
        <f t="shared" si="39"/>
        <v>0.3475937456750709</v>
      </c>
    </row>
    <row r="463" spans="1:30" x14ac:dyDescent="0.25">
      <c r="A463">
        <v>26.275600000000001</v>
      </c>
      <c r="B463">
        <v>26.461099999999998</v>
      </c>
      <c r="C463">
        <v>25.202500000000001</v>
      </c>
      <c r="D463">
        <v>25.241700000000002</v>
      </c>
      <c r="E463">
        <v>25.976500000000001</v>
      </c>
      <c r="F463">
        <v>25.736999999999998</v>
      </c>
      <c r="J463">
        <v>3</v>
      </c>
      <c r="K463">
        <v>3</v>
      </c>
      <c r="L463">
        <v>3</v>
      </c>
      <c r="M463">
        <v>37.799999999999997</v>
      </c>
      <c r="N463">
        <v>37.799999999999997</v>
      </c>
      <c r="O463">
        <v>37.799999999999997</v>
      </c>
      <c r="P463">
        <v>13.281000000000001</v>
      </c>
      <c r="Q463">
        <v>0</v>
      </c>
      <c r="R463">
        <v>20.756</v>
      </c>
      <c r="S463">
        <v>623700000</v>
      </c>
      <c r="T463">
        <v>10</v>
      </c>
      <c r="U463" t="s">
        <v>1443</v>
      </c>
      <c r="V463" t="s">
        <v>1443</v>
      </c>
      <c r="W463" t="s">
        <v>1444</v>
      </c>
      <c r="X463" t="s">
        <v>1445</v>
      </c>
      <c r="Y463">
        <v>498</v>
      </c>
      <c r="Z463" s="3">
        <f t="shared" si="35"/>
        <v>25.979733333333332</v>
      </c>
      <c r="AA463" s="3">
        <f t="shared" si="36"/>
        <v>25.651733333333336</v>
      </c>
      <c r="AB463" s="3">
        <f t="shared" si="37"/>
        <v>-0.32799999999999585</v>
      </c>
      <c r="AC463">
        <f t="shared" si="38"/>
        <v>0.50466702117824958</v>
      </c>
      <c r="AD463">
        <f t="shared" si="39"/>
        <v>0.29699507447825679</v>
      </c>
    </row>
    <row r="464" spans="1:30" x14ac:dyDescent="0.25">
      <c r="A464">
        <v>26.597200000000001</v>
      </c>
      <c r="B464">
        <v>26.418199999999999</v>
      </c>
      <c r="C464">
        <v>27.6435</v>
      </c>
      <c r="D464">
        <v>26.0092</v>
      </c>
      <c r="E464">
        <v>25.928999999999998</v>
      </c>
      <c r="F464">
        <v>26.272200000000002</v>
      </c>
      <c r="J464">
        <v>5</v>
      </c>
      <c r="K464">
        <v>5</v>
      </c>
      <c r="L464">
        <v>5</v>
      </c>
      <c r="M464">
        <v>46.6</v>
      </c>
      <c r="N464">
        <v>46.6</v>
      </c>
      <c r="O464">
        <v>46.6</v>
      </c>
      <c r="P464">
        <v>13.526999999999999</v>
      </c>
      <c r="Q464">
        <v>0</v>
      </c>
      <c r="R464">
        <v>39.609000000000002</v>
      </c>
      <c r="S464">
        <v>790570000</v>
      </c>
      <c r="T464">
        <v>16</v>
      </c>
      <c r="U464" t="s">
        <v>1446</v>
      </c>
      <c r="V464" t="s">
        <v>1446</v>
      </c>
      <c r="W464" t="s">
        <v>1447</v>
      </c>
      <c r="X464" t="s">
        <v>1448</v>
      </c>
      <c r="Y464">
        <v>499</v>
      </c>
      <c r="Z464" s="3">
        <f t="shared" si="35"/>
        <v>26.886300000000002</v>
      </c>
      <c r="AA464" s="3">
        <f t="shared" si="36"/>
        <v>26.070133333333331</v>
      </c>
      <c r="AB464" s="3">
        <f t="shared" si="37"/>
        <v>-0.81616666666667115</v>
      </c>
      <c r="AC464">
        <f t="shared" si="38"/>
        <v>0.10827446106448553</v>
      </c>
      <c r="AD464">
        <f t="shared" si="39"/>
        <v>0.96547396929105511</v>
      </c>
    </row>
    <row r="465" spans="1:30" x14ac:dyDescent="0.25">
      <c r="A465">
        <v>28.93</v>
      </c>
      <c r="B465">
        <v>29.313300000000002</v>
      </c>
      <c r="C465">
        <v>28.943300000000001</v>
      </c>
      <c r="D465">
        <v>28.994</v>
      </c>
      <c r="E465">
        <v>29.357800000000001</v>
      </c>
      <c r="F465">
        <v>29.251200000000001</v>
      </c>
      <c r="J465">
        <v>10</v>
      </c>
      <c r="K465">
        <v>9</v>
      </c>
      <c r="L465">
        <v>9</v>
      </c>
      <c r="M465">
        <v>35.299999999999997</v>
      </c>
      <c r="N465">
        <v>35.299999999999997</v>
      </c>
      <c r="O465">
        <v>35.299999999999997</v>
      </c>
      <c r="P465">
        <v>27.366</v>
      </c>
      <c r="Q465">
        <v>0</v>
      </c>
      <c r="R465">
        <v>68.453000000000003</v>
      </c>
      <c r="S465">
        <v>5829700000</v>
      </c>
      <c r="T465">
        <v>58</v>
      </c>
      <c r="U465" t="s">
        <v>1994</v>
      </c>
      <c r="V465" t="s">
        <v>1994</v>
      </c>
      <c r="W465" t="s">
        <v>1995</v>
      </c>
      <c r="X465" t="s">
        <v>1996</v>
      </c>
      <c r="Y465">
        <v>680</v>
      </c>
      <c r="Z465" s="3">
        <f t="shared" si="35"/>
        <v>29.062200000000001</v>
      </c>
      <c r="AA465" s="3">
        <f t="shared" si="36"/>
        <v>29.200999999999997</v>
      </c>
      <c r="AB465" s="3">
        <f t="shared" si="37"/>
        <v>0.13879999999999626</v>
      </c>
      <c r="AC465">
        <f t="shared" si="38"/>
        <v>0.44920426783012463</v>
      </c>
      <c r="AD465">
        <f t="shared" si="39"/>
        <v>0.34755612621675103</v>
      </c>
    </row>
    <row r="466" spans="1:30" x14ac:dyDescent="0.25">
      <c r="A466">
        <v>21.1938</v>
      </c>
      <c r="B466">
        <v>22.9283</v>
      </c>
      <c r="C466">
        <v>22.025099999999998</v>
      </c>
      <c r="D466">
        <v>21.250900000000001</v>
      </c>
      <c r="E466">
        <v>23.5335</v>
      </c>
      <c r="F466">
        <v>23.703199999999999</v>
      </c>
      <c r="J466">
        <v>4</v>
      </c>
      <c r="K466">
        <v>4</v>
      </c>
      <c r="L466">
        <v>4</v>
      </c>
      <c r="M466">
        <v>6.8</v>
      </c>
      <c r="N466">
        <v>6.8</v>
      </c>
      <c r="O466">
        <v>6.8</v>
      </c>
      <c r="P466">
        <v>85.495999999999995</v>
      </c>
      <c r="Q466">
        <v>0</v>
      </c>
      <c r="R466">
        <v>23.198</v>
      </c>
      <c r="S466">
        <v>69698000</v>
      </c>
      <c r="T466">
        <v>3</v>
      </c>
      <c r="U466" t="s">
        <v>960</v>
      </c>
      <c r="V466" t="s">
        <v>960</v>
      </c>
      <c r="W466" t="s">
        <v>961</v>
      </c>
      <c r="X466" t="s">
        <v>962</v>
      </c>
      <c r="Y466">
        <v>336</v>
      </c>
      <c r="Z466" s="3">
        <f t="shared" si="35"/>
        <v>22.049066666666665</v>
      </c>
      <c r="AA466" s="3">
        <f t="shared" si="36"/>
        <v>22.8292</v>
      </c>
      <c r="AB466" s="3">
        <f t="shared" si="37"/>
        <v>0.78013333333333534</v>
      </c>
      <c r="AC466">
        <f t="shared" si="38"/>
        <v>0.45143233614052886</v>
      </c>
      <c r="AD466">
        <f t="shared" si="39"/>
        <v>0.34540733558962489</v>
      </c>
    </row>
    <row r="467" spans="1:30" x14ac:dyDescent="0.25">
      <c r="A467">
        <v>23.009399999999999</v>
      </c>
      <c r="B467">
        <v>22.330400000000001</v>
      </c>
      <c r="C467">
        <v>22.769200000000001</v>
      </c>
      <c r="D467">
        <v>21.756399999999999</v>
      </c>
      <c r="E467">
        <v>21.895199999999999</v>
      </c>
      <c r="F467">
        <v>20.0276</v>
      </c>
      <c r="J467">
        <v>1</v>
      </c>
      <c r="K467">
        <v>1</v>
      </c>
      <c r="L467">
        <v>1</v>
      </c>
      <c r="M467">
        <v>6</v>
      </c>
      <c r="N467">
        <v>6</v>
      </c>
      <c r="O467">
        <v>6</v>
      </c>
      <c r="P467">
        <v>24.393000000000001</v>
      </c>
      <c r="Q467">
        <v>5.3705999999999997E-3</v>
      </c>
      <c r="R467">
        <v>6.1524000000000001</v>
      </c>
      <c r="S467">
        <v>19590000</v>
      </c>
      <c r="T467">
        <v>2</v>
      </c>
      <c r="U467" t="s">
        <v>1455</v>
      </c>
      <c r="V467" t="s">
        <v>1455</v>
      </c>
      <c r="W467" t="s">
        <v>1456</v>
      </c>
      <c r="X467" t="s">
        <v>1457</v>
      </c>
      <c r="Y467">
        <v>502</v>
      </c>
      <c r="Z467" s="3">
        <f t="shared" si="35"/>
        <v>22.702999999999999</v>
      </c>
      <c r="AA467" s="3">
        <f t="shared" si="36"/>
        <v>21.226400000000002</v>
      </c>
      <c r="AB467" s="3">
        <f t="shared" si="37"/>
        <v>-1.4765999999999977</v>
      </c>
      <c r="AC467">
        <f t="shared" si="38"/>
        <v>7.9941666112150839E-2</v>
      </c>
      <c r="AD467">
        <f t="shared" si="39"/>
        <v>1.0972268045901374</v>
      </c>
    </row>
    <row r="468" spans="1:30" x14ac:dyDescent="0.25">
      <c r="A468">
        <v>23.729600000000001</v>
      </c>
      <c r="B468">
        <v>23.449300000000001</v>
      </c>
      <c r="C468">
        <v>23.7865</v>
      </c>
      <c r="D468">
        <v>20.9011</v>
      </c>
      <c r="E468">
        <v>24.1859</v>
      </c>
      <c r="F468">
        <v>21.203800000000001</v>
      </c>
      <c r="J468">
        <v>2</v>
      </c>
      <c r="K468">
        <v>2</v>
      </c>
      <c r="L468">
        <v>2</v>
      </c>
      <c r="M468">
        <v>13</v>
      </c>
      <c r="N468">
        <v>13</v>
      </c>
      <c r="O468">
        <v>13</v>
      </c>
      <c r="P468">
        <v>19.463000000000001</v>
      </c>
      <c r="Q468">
        <v>0</v>
      </c>
      <c r="R468">
        <v>15.244999999999999</v>
      </c>
      <c r="S468">
        <v>111570000</v>
      </c>
      <c r="T468">
        <v>6</v>
      </c>
      <c r="U468" t="s">
        <v>1458</v>
      </c>
      <c r="V468" t="s">
        <v>1458</v>
      </c>
      <c r="W468" t="s">
        <v>1459</v>
      </c>
      <c r="X468" t="s">
        <v>1460</v>
      </c>
      <c r="Y468">
        <v>503</v>
      </c>
      <c r="Z468" s="3">
        <f t="shared" si="35"/>
        <v>23.655133333333335</v>
      </c>
      <c r="AA468" s="3">
        <f t="shared" si="36"/>
        <v>22.096933333333336</v>
      </c>
      <c r="AB468" s="3">
        <f t="shared" si="37"/>
        <v>-1.5581999999999994</v>
      </c>
      <c r="AC468">
        <f t="shared" si="38"/>
        <v>0.21313840846383111</v>
      </c>
      <c r="AD468">
        <f t="shared" si="39"/>
        <v>0.67133828148780073</v>
      </c>
    </row>
    <row r="469" spans="1:30" x14ac:dyDescent="0.25">
      <c r="A469">
        <v>27.7699</v>
      </c>
      <c r="B469">
        <v>28.2818</v>
      </c>
      <c r="C469">
        <v>28.375599999999999</v>
      </c>
      <c r="D469">
        <v>28.2483</v>
      </c>
      <c r="E469">
        <v>28.334199999999999</v>
      </c>
      <c r="F469">
        <v>28.313600000000001</v>
      </c>
      <c r="J469">
        <v>13</v>
      </c>
      <c r="K469">
        <v>13</v>
      </c>
      <c r="L469">
        <v>13</v>
      </c>
      <c r="M469">
        <v>38.9</v>
      </c>
      <c r="N469">
        <v>38.9</v>
      </c>
      <c r="O469">
        <v>38.9</v>
      </c>
      <c r="P469">
        <v>51.555999999999997</v>
      </c>
      <c r="Q469">
        <v>0</v>
      </c>
      <c r="R469">
        <v>117.84</v>
      </c>
      <c r="S469">
        <v>3128400000</v>
      </c>
      <c r="T469">
        <v>60</v>
      </c>
      <c r="U469" t="s">
        <v>514</v>
      </c>
      <c r="V469" t="s">
        <v>514</v>
      </c>
      <c r="W469" t="s">
        <v>515</v>
      </c>
      <c r="X469" t="s">
        <v>516</v>
      </c>
      <c r="Y469">
        <v>191</v>
      </c>
      <c r="Z469" s="3">
        <f t="shared" si="35"/>
        <v>28.142433333333333</v>
      </c>
      <c r="AA469" s="3">
        <f t="shared" si="36"/>
        <v>28.298699999999997</v>
      </c>
      <c r="AB469" s="3">
        <f t="shared" si="37"/>
        <v>0.15626666666666367</v>
      </c>
      <c r="AC469">
        <f t="shared" si="38"/>
        <v>0.45701194632349512</v>
      </c>
      <c r="AD469">
        <f t="shared" si="39"/>
        <v>0.34007244729434644</v>
      </c>
    </row>
    <row r="470" spans="1:30" x14ac:dyDescent="0.25">
      <c r="A470">
        <v>21.889900000000001</v>
      </c>
      <c r="B470">
        <v>23.513000000000002</v>
      </c>
      <c r="C470">
        <v>23.490200000000002</v>
      </c>
      <c r="D470">
        <v>23.885300000000001</v>
      </c>
      <c r="E470">
        <v>23.208300000000001</v>
      </c>
      <c r="F470">
        <v>23.231400000000001</v>
      </c>
      <c r="J470">
        <v>2</v>
      </c>
      <c r="K470">
        <v>2</v>
      </c>
      <c r="L470">
        <v>2</v>
      </c>
      <c r="M470">
        <v>3.6</v>
      </c>
      <c r="N470">
        <v>3.6</v>
      </c>
      <c r="O470">
        <v>3.6</v>
      </c>
      <c r="P470">
        <v>117.01</v>
      </c>
      <c r="Q470">
        <v>0</v>
      </c>
      <c r="R470">
        <v>15.14</v>
      </c>
      <c r="S470">
        <v>109040000</v>
      </c>
      <c r="T470">
        <v>9</v>
      </c>
      <c r="U470" t="s">
        <v>2429</v>
      </c>
      <c r="V470" t="s">
        <v>2429</v>
      </c>
      <c r="W470" t="s">
        <v>2430</v>
      </c>
      <c r="X470" t="s">
        <v>2431</v>
      </c>
      <c r="Y470">
        <v>829</v>
      </c>
      <c r="Z470" s="3">
        <f t="shared" si="35"/>
        <v>22.964366666666667</v>
      </c>
      <c r="AA470" s="3">
        <f t="shared" si="36"/>
        <v>23.441666666666666</v>
      </c>
      <c r="AB470" s="3">
        <f t="shared" si="37"/>
        <v>0.47729999999999961</v>
      </c>
      <c r="AC470">
        <f t="shared" si="38"/>
        <v>0.45771205094756007</v>
      </c>
      <c r="AD470">
        <f t="shared" si="39"/>
        <v>0.33940765302795761</v>
      </c>
    </row>
    <row r="471" spans="1:30" x14ac:dyDescent="0.25">
      <c r="A471">
        <v>25.270499999999998</v>
      </c>
      <c r="B471">
        <v>26.111799999999999</v>
      </c>
      <c r="C471">
        <v>27.208600000000001</v>
      </c>
      <c r="D471">
        <v>25.771100000000001</v>
      </c>
      <c r="E471">
        <v>26.008600000000001</v>
      </c>
      <c r="F471">
        <v>26.400400000000001</v>
      </c>
      <c r="J471">
        <v>6</v>
      </c>
      <c r="K471">
        <v>6</v>
      </c>
      <c r="L471">
        <v>6</v>
      </c>
      <c r="M471">
        <v>45.5</v>
      </c>
      <c r="N471">
        <v>45.5</v>
      </c>
      <c r="O471">
        <v>45.5</v>
      </c>
      <c r="P471">
        <v>17.695</v>
      </c>
      <c r="Q471">
        <v>0</v>
      </c>
      <c r="R471">
        <v>41.606999999999999</v>
      </c>
      <c r="S471">
        <v>727850000</v>
      </c>
      <c r="T471">
        <v>20</v>
      </c>
      <c r="U471" t="s">
        <v>1468</v>
      </c>
      <c r="V471" t="s">
        <v>1468</v>
      </c>
      <c r="W471" t="s">
        <v>1469</v>
      </c>
      <c r="X471" t="s">
        <v>1470</v>
      </c>
      <c r="Y471">
        <v>506</v>
      </c>
      <c r="Z471" s="3">
        <f t="shared" si="35"/>
        <v>26.196966666666668</v>
      </c>
      <c r="AA471" s="3">
        <f t="shared" si="36"/>
        <v>26.060033333333337</v>
      </c>
      <c r="AB471" s="3">
        <f t="shared" si="37"/>
        <v>-0.13693333333333157</v>
      </c>
      <c r="AC471">
        <f t="shared" si="38"/>
        <v>0.82795393737065903</v>
      </c>
      <c r="AD471">
        <f t="shared" si="39"/>
        <v>8.1993824208126287E-2</v>
      </c>
    </row>
    <row r="472" spans="1:30" x14ac:dyDescent="0.25">
      <c r="A472">
        <v>24.987300000000001</v>
      </c>
      <c r="B472">
        <v>25.555399999999999</v>
      </c>
      <c r="C472">
        <v>26.530200000000001</v>
      </c>
      <c r="D472">
        <v>26.0413</v>
      </c>
      <c r="E472">
        <v>25.357700000000001</v>
      </c>
      <c r="F472">
        <v>25.6096</v>
      </c>
      <c r="J472">
        <v>7</v>
      </c>
      <c r="K472">
        <v>7</v>
      </c>
      <c r="L472">
        <v>7</v>
      </c>
      <c r="M472">
        <v>29.3</v>
      </c>
      <c r="N472">
        <v>29.3</v>
      </c>
      <c r="O472">
        <v>29.3</v>
      </c>
      <c r="P472">
        <v>28.68</v>
      </c>
      <c r="Q472">
        <v>0</v>
      </c>
      <c r="R472">
        <v>49.098999999999997</v>
      </c>
      <c r="S472">
        <v>469700000</v>
      </c>
      <c r="T472">
        <v>16</v>
      </c>
      <c r="U472" t="s">
        <v>1471</v>
      </c>
      <c r="V472" t="s">
        <v>1471</v>
      </c>
      <c r="W472" t="s">
        <v>1472</v>
      </c>
      <c r="X472" t="s">
        <v>1473</v>
      </c>
      <c r="Y472">
        <v>507</v>
      </c>
      <c r="Z472" s="3">
        <f t="shared" si="35"/>
        <v>25.690966666666668</v>
      </c>
      <c r="AA472" s="3">
        <f t="shared" si="36"/>
        <v>25.669533333333334</v>
      </c>
      <c r="AB472" s="3">
        <f t="shared" si="37"/>
        <v>-2.1433333333334303E-2</v>
      </c>
      <c r="AC472">
        <f t="shared" si="38"/>
        <v>0.96739054333132413</v>
      </c>
      <c r="AD472">
        <f t="shared" si="39"/>
        <v>1.4398162346671297E-2</v>
      </c>
    </row>
    <row r="473" spans="1:30" x14ac:dyDescent="0.25">
      <c r="A473">
        <v>25.933399999999999</v>
      </c>
      <c r="B473">
        <v>26.096399999999999</v>
      </c>
      <c r="C473">
        <v>25.718800000000002</v>
      </c>
      <c r="D473">
        <v>25.3782</v>
      </c>
      <c r="E473">
        <v>25.163599999999999</v>
      </c>
      <c r="F473">
        <v>25.2043</v>
      </c>
      <c r="J473">
        <v>10</v>
      </c>
      <c r="K473">
        <v>10</v>
      </c>
      <c r="L473">
        <v>10</v>
      </c>
      <c r="M473">
        <v>6.9</v>
      </c>
      <c r="N473">
        <v>6.9</v>
      </c>
      <c r="O473">
        <v>6.9</v>
      </c>
      <c r="P473">
        <v>263.83</v>
      </c>
      <c r="Q473">
        <v>0</v>
      </c>
      <c r="R473">
        <v>68.209999999999994</v>
      </c>
      <c r="S473">
        <v>455370000</v>
      </c>
      <c r="T473">
        <v>17</v>
      </c>
      <c r="U473" t="s">
        <v>727</v>
      </c>
      <c r="V473" t="s">
        <v>727</v>
      </c>
      <c r="W473" t="s">
        <v>728</v>
      </c>
      <c r="X473" t="s">
        <v>729</v>
      </c>
      <c r="Y473">
        <v>259</v>
      </c>
      <c r="Z473" s="3">
        <f t="shared" si="35"/>
        <v>25.9162</v>
      </c>
      <c r="AA473" s="3">
        <f t="shared" si="36"/>
        <v>25.248699999999999</v>
      </c>
      <c r="AB473" s="3">
        <f t="shared" si="37"/>
        <v>-0.66750000000000043</v>
      </c>
      <c r="AC473">
        <f t="shared" si="38"/>
        <v>6.3817235555781986E-3</v>
      </c>
      <c r="AD473">
        <f t="shared" si="39"/>
        <v>2.1950620125660834</v>
      </c>
    </row>
    <row r="474" spans="1:30" x14ac:dyDescent="0.25">
      <c r="A474">
        <v>26.439499999999999</v>
      </c>
      <c r="B474">
        <v>27.619700000000002</v>
      </c>
      <c r="C474">
        <v>25.812899999999999</v>
      </c>
      <c r="D474">
        <v>26.619599999999998</v>
      </c>
      <c r="E474">
        <v>27.643999999999998</v>
      </c>
      <c r="F474">
        <v>27.102599999999999</v>
      </c>
      <c r="J474">
        <v>9</v>
      </c>
      <c r="K474">
        <v>9</v>
      </c>
      <c r="L474">
        <v>9</v>
      </c>
      <c r="M474">
        <v>54.1</v>
      </c>
      <c r="N474">
        <v>54.1</v>
      </c>
      <c r="O474">
        <v>54.1</v>
      </c>
      <c r="P474">
        <v>30.771999999999998</v>
      </c>
      <c r="Q474">
        <v>0</v>
      </c>
      <c r="R474">
        <v>100.1</v>
      </c>
      <c r="S474">
        <v>1526900000</v>
      </c>
      <c r="T474">
        <v>27</v>
      </c>
      <c r="U474" t="s">
        <v>771</v>
      </c>
      <c r="V474" t="s">
        <v>771</v>
      </c>
      <c r="W474" t="s">
        <v>772</v>
      </c>
      <c r="X474" t="s">
        <v>773</v>
      </c>
      <c r="Y474">
        <v>274</v>
      </c>
      <c r="Z474" s="3">
        <f t="shared" si="35"/>
        <v>26.624033333333333</v>
      </c>
      <c r="AA474" s="3">
        <f t="shared" si="36"/>
        <v>27.122066666666665</v>
      </c>
      <c r="AB474" s="3">
        <f t="shared" si="37"/>
        <v>0.498033333333332</v>
      </c>
      <c r="AC474">
        <f t="shared" si="38"/>
        <v>0.45782362592960402</v>
      </c>
      <c r="AD474">
        <f t="shared" si="39"/>
        <v>0.33930179937204047</v>
      </c>
    </row>
    <row r="475" spans="1:30" x14ac:dyDescent="0.25">
      <c r="A475">
        <v>26.114799999999999</v>
      </c>
      <c r="B475">
        <v>26.544</v>
      </c>
      <c r="C475">
        <v>26.5031</v>
      </c>
      <c r="D475">
        <v>26.4679</v>
      </c>
      <c r="E475">
        <v>26.652000000000001</v>
      </c>
      <c r="F475">
        <v>26.417899999999999</v>
      </c>
      <c r="J475">
        <v>20</v>
      </c>
      <c r="K475">
        <v>20</v>
      </c>
      <c r="L475">
        <v>20</v>
      </c>
      <c r="M475">
        <v>19.5</v>
      </c>
      <c r="N475">
        <v>19.5</v>
      </c>
      <c r="O475">
        <v>19.5</v>
      </c>
      <c r="P475">
        <v>157.9</v>
      </c>
      <c r="Q475">
        <v>0</v>
      </c>
      <c r="R475">
        <v>142.52000000000001</v>
      </c>
      <c r="S475">
        <v>933270000</v>
      </c>
      <c r="T475">
        <v>51</v>
      </c>
      <c r="U475" t="s">
        <v>1074</v>
      </c>
      <c r="V475" t="s">
        <v>1074</v>
      </c>
      <c r="W475" t="s">
        <v>1075</v>
      </c>
      <c r="X475" t="s">
        <v>1076</v>
      </c>
      <c r="Y475">
        <v>376</v>
      </c>
      <c r="Z475" s="3">
        <f t="shared" si="35"/>
        <v>26.3873</v>
      </c>
      <c r="AA475" s="3">
        <f t="shared" si="36"/>
        <v>26.512600000000003</v>
      </c>
      <c r="AB475" s="3">
        <f t="shared" si="37"/>
        <v>0.12530000000000285</v>
      </c>
      <c r="AC475">
        <f t="shared" si="38"/>
        <v>0.46198382927912307</v>
      </c>
      <c r="AD475">
        <f t="shared" si="39"/>
        <v>0.33537322569442329</v>
      </c>
    </row>
    <row r="476" spans="1:30" x14ac:dyDescent="0.25">
      <c r="A476">
        <v>23.620899999999999</v>
      </c>
      <c r="B476">
        <v>23.858899999999998</v>
      </c>
      <c r="C476">
        <v>21.997299999999999</v>
      </c>
      <c r="D476">
        <v>23.6387</v>
      </c>
      <c r="E476">
        <v>23.636900000000001</v>
      </c>
      <c r="F476">
        <v>23.596499999999999</v>
      </c>
      <c r="J476">
        <v>5</v>
      </c>
      <c r="K476">
        <v>5</v>
      </c>
      <c r="L476">
        <v>5</v>
      </c>
      <c r="M476">
        <v>10.3</v>
      </c>
      <c r="N476">
        <v>10.3</v>
      </c>
      <c r="O476">
        <v>10.3</v>
      </c>
      <c r="P476">
        <v>81.307000000000002</v>
      </c>
      <c r="Q476">
        <v>0</v>
      </c>
      <c r="R476">
        <v>31.23</v>
      </c>
      <c r="S476">
        <v>130340000</v>
      </c>
      <c r="T476">
        <v>9</v>
      </c>
      <c r="U476" t="s">
        <v>957</v>
      </c>
      <c r="V476" t="s">
        <v>957</v>
      </c>
      <c r="W476" t="s">
        <v>958</v>
      </c>
      <c r="X476" t="s">
        <v>959</v>
      </c>
      <c r="Y476">
        <v>335</v>
      </c>
      <c r="Z476" s="3">
        <f t="shared" si="35"/>
        <v>23.15903333333333</v>
      </c>
      <c r="AA476" s="3">
        <f t="shared" si="36"/>
        <v>23.62403333333333</v>
      </c>
      <c r="AB476" s="3">
        <f t="shared" si="37"/>
        <v>0.46499999999999986</v>
      </c>
      <c r="AC476">
        <f t="shared" si="38"/>
        <v>0.47124193374358686</v>
      </c>
      <c r="AD476">
        <f t="shared" si="39"/>
        <v>0.32675607054876343</v>
      </c>
    </row>
    <row r="477" spans="1:30" x14ac:dyDescent="0.25">
      <c r="A477">
        <v>25.099499999999999</v>
      </c>
      <c r="B477">
        <v>24.965499999999999</v>
      </c>
      <c r="C477">
        <v>23.9163</v>
      </c>
      <c r="D477">
        <v>25.7364</v>
      </c>
      <c r="E477">
        <v>25.212499999999999</v>
      </c>
      <c r="F477">
        <v>24.342500000000001</v>
      </c>
      <c r="J477">
        <v>3</v>
      </c>
      <c r="K477">
        <v>3</v>
      </c>
      <c r="L477">
        <v>3</v>
      </c>
      <c r="M477">
        <v>35.6</v>
      </c>
      <c r="N477">
        <v>35.6</v>
      </c>
      <c r="O477">
        <v>35.6</v>
      </c>
      <c r="P477">
        <v>14.515000000000001</v>
      </c>
      <c r="Q477">
        <v>0</v>
      </c>
      <c r="R477">
        <v>84.677000000000007</v>
      </c>
      <c r="S477">
        <v>345350000</v>
      </c>
      <c r="T477">
        <v>13</v>
      </c>
      <c r="U477" t="s">
        <v>833</v>
      </c>
      <c r="V477" t="s">
        <v>833</v>
      </c>
      <c r="W477" t="s">
        <v>834</v>
      </c>
      <c r="X477" t="s">
        <v>835</v>
      </c>
      <c r="Y477">
        <v>294</v>
      </c>
      <c r="Z477" s="3">
        <f t="shared" si="35"/>
        <v>24.660433333333334</v>
      </c>
      <c r="AA477" s="3">
        <f t="shared" si="36"/>
        <v>25.097133333333332</v>
      </c>
      <c r="AB477" s="3">
        <f t="shared" si="37"/>
        <v>0.43669999999999831</v>
      </c>
      <c r="AC477">
        <f t="shared" si="38"/>
        <v>0.47345397960584895</v>
      </c>
      <c r="AD477">
        <f t="shared" si="39"/>
        <v>0.3247222286449879</v>
      </c>
    </row>
    <row r="478" spans="1:30" x14ac:dyDescent="0.25">
      <c r="A478">
        <v>26.014399999999998</v>
      </c>
      <c r="B478">
        <v>26.553699999999999</v>
      </c>
      <c r="C478">
        <v>26.919799999999999</v>
      </c>
      <c r="D478">
        <v>26.371300000000002</v>
      </c>
      <c r="E478">
        <v>26.0989</v>
      </c>
      <c r="F478">
        <v>26.628299999999999</v>
      </c>
      <c r="J478">
        <v>4</v>
      </c>
      <c r="K478">
        <v>4</v>
      </c>
      <c r="L478">
        <v>4</v>
      </c>
      <c r="M478">
        <v>29.6</v>
      </c>
      <c r="N478">
        <v>29.6</v>
      </c>
      <c r="O478">
        <v>29.6</v>
      </c>
      <c r="P478">
        <v>13.742000000000001</v>
      </c>
      <c r="Q478">
        <v>0</v>
      </c>
      <c r="R478">
        <v>23.457000000000001</v>
      </c>
      <c r="S478">
        <v>837760000</v>
      </c>
      <c r="T478">
        <v>13</v>
      </c>
      <c r="U478" t="s">
        <v>1489</v>
      </c>
      <c r="V478" t="s">
        <v>1489</v>
      </c>
      <c r="W478" t="s">
        <v>1490</v>
      </c>
      <c r="X478" t="s">
        <v>1491</v>
      </c>
      <c r="Y478">
        <v>513</v>
      </c>
      <c r="Z478" s="3">
        <f t="shared" si="35"/>
        <v>26.495966666666664</v>
      </c>
      <c r="AA478" s="3">
        <f t="shared" si="36"/>
        <v>26.366166666666668</v>
      </c>
      <c r="AB478" s="3">
        <f t="shared" si="37"/>
        <v>-0.12979999999999592</v>
      </c>
      <c r="AC478">
        <f t="shared" si="38"/>
        <v>0.69151928101811877</v>
      </c>
      <c r="AD478">
        <f t="shared" si="39"/>
        <v>0.16019570633842189</v>
      </c>
    </row>
    <row r="479" spans="1:30" x14ac:dyDescent="0.25">
      <c r="A479">
        <v>22.222899999999999</v>
      </c>
      <c r="B479">
        <v>21.8827</v>
      </c>
      <c r="C479">
        <v>22.364000000000001</v>
      </c>
      <c r="D479">
        <v>22.531300000000002</v>
      </c>
      <c r="E479">
        <v>21.678699999999999</v>
      </c>
      <c r="F479">
        <v>23.6434</v>
      </c>
      <c r="J479">
        <v>4</v>
      </c>
      <c r="K479">
        <v>1</v>
      </c>
      <c r="L479">
        <v>1</v>
      </c>
      <c r="M479">
        <v>2.5</v>
      </c>
      <c r="N479">
        <v>0.7</v>
      </c>
      <c r="O479">
        <v>0.7</v>
      </c>
      <c r="P479">
        <v>197.29</v>
      </c>
      <c r="Q479">
        <v>3.4129999999999998E-3</v>
      </c>
      <c r="R479">
        <v>6.4039000000000001</v>
      </c>
      <c r="S479">
        <v>100560000</v>
      </c>
      <c r="T479">
        <v>5</v>
      </c>
      <c r="U479" t="s">
        <v>30</v>
      </c>
      <c r="V479" t="s">
        <v>30</v>
      </c>
      <c r="W479" t="s">
        <v>31</v>
      </c>
      <c r="X479" t="s">
        <v>32</v>
      </c>
      <c r="Y479">
        <v>2</v>
      </c>
      <c r="Z479" s="3">
        <f t="shared" si="35"/>
        <v>22.156533333333332</v>
      </c>
      <c r="AA479" s="3">
        <f t="shared" si="36"/>
        <v>22.617799999999999</v>
      </c>
      <c r="AB479" s="3">
        <f t="shared" si="37"/>
        <v>0.46126666666666694</v>
      </c>
      <c r="AC479">
        <f t="shared" si="38"/>
        <v>0.47554654419476805</v>
      </c>
      <c r="AD479">
        <f t="shared" si="39"/>
        <v>0.32280697000374625</v>
      </c>
    </row>
    <row r="480" spans="1:30" x14ac:dyDescent="0.25">
      <c r="A480">
        <v>27.552900000000001</v>
      </c>
      <c r="B480">
        <v>27.566199999999998</v>
      </c>
      <c r="C480">
        <v>25.458300000000001</v>
      </c>
      <c r="D480">
        <v>27.215</v>
      </c>
      <c r="E480">
        <v>27.401900000000001</v>
      </c>
      <c r="F480">
        <v>27.633900000000001</v>
      </c>
      <c r="J480">
        <v>7</v>
      </c>
      <c r="K480">
        <v>7</v>
      </c>
      <c r="L480">
        <v>7</v>
      </c>
      <c r="M480">
        <v>47.4</v>
      </c>
      <c r="N480">
        <v>47.4</v>
      </c>
      <c r="O480">
        <v>47.4</v>
      </c>
      <c r="P480">
        <v>22.126999999999999</v>
      </c>
      <c r="Q480">
        <v>0</v>
      </c>
      <c r="R480">
        <v>59.624000000000002</v>
      </c>
      <c r="S480">
        <v>1780600000</v>
      </c>
      <c r="T480">
        <v>18</v>
      </c>
      <c r="U480" t="s">
        <v>1401</v>
      </c>
      <c r="V480" t="s">
        <v>1401</v>
      </c>
      <c r="W480" t="s">
        <v>1402</v>
      </c>
      <c r="X480" t="s">
        <v>1403</v>
      </c>
      <c r="Y480">
        <v>484</v>
      </c>
      <c r="Z480" s="3">
        <f t="shared" si="35"/>
        <v>26.859133333333336</v>
      </c>
      <c r="AA480" s="3">
        <f t="shared" si="36"/>
        <v>27.416933333333333</v>
      </c>
      <c r="AB480" s="3">
        <f t="shared" si="37"/>
        <v>0.55779999999999674</v>
      </c>
      <c r="AC480">
        <f t="shared" si="38"/>
        <v>0.47648798072766146</v>
      </c>
      <c r="AD480">
        <f t="shared" si="39"/>
        <v>0.32194804984094932</v>
      </c>
    </row>
    <row r="481" spans="1:30" x14ac:dyDescent="0.25">
      <c r="A481">
        <v>22.341899999999999</v>
      </c>
      <c r="B481">
        <v>24.6021</v>
      </c>
      <c r="C481">
        <v>23.258700000000001</v>
      </c>
      <c r="D481">
        <v>22.0852</v>
      </c>
      <c r="E481">
        <v>24.344100000000001</v>
      </c>
      <c r="F481">
        <v>23.163699999999999</v>
      </c>
      <c r="J481">
        <v>5</v>
      </c>
      <c r="K481">
        <v>3</v>
      </c>
      <c r="L481">
        <v>3</v>
      </c>
      <c r="M481">
        <v>22.4</v>
      </c>
      <c r="N481">
        <v>16.5</v>
      </c>
      <c r="O481">
        <v>16.5</v>
      </c>
      <c r="P481">
        <v>37.377000000000002</v>
      </c>
      <c r="Q481">
        <v>0</v>
      </c>
      <c r="R481">
        <v>34.533000000000001</v>
      </c>
      <c r="S481">
        <v>147160000</v>
      </c>
      <c r="T481">
        <v>7</v>
      </c>
      <c r="U481" t="s">
        <v>1498</v>
      </c>
      <c r="V481" t="s">
        <v>1498</v>
      </c>
      <c r="W481" t="s">
        <v>1499</v>
      </c>
      <c r="X481" t="s">
        <v>1500</v>
      </c>
      <c r="Y481">
        <v>516</v>
      </c>
      <c r="Z481" s="3">
        <f t="shared" si="35"/>
        <v>23.400900000000004</v>
      </c>
      <c r="AA481" s="3">
        <f t="shared" si="36"/>
        <v>23.197666666666663</v>
      </c>
      <c r="AB481" s="3">
        <f t="shared" si="37"/>
        <v>-0.20323333333334048</v>
      </c>
      <c r="AC481">
        <f t="shared" si="38"/>
        <v>0.83691307601198939</v>
      </c>
      <c r="AD481">
        <f t="shared" si="39"/>
        <v>7.7319646628853253E-2</v>
      </c>
    </row>
    <row r="482" spans="1:30" x14ac:dyDescent="0.25">
      <c r="A482">
        <v>26.8187</v>
      </c>
      <c r="B482">
        <v>26.3386</v>
      </c>
      <c r="C482">
        <v>26.178100000000001</v>
      </c>
      <c r="D482">
        <v>25.810500000000001</v>
      </c>
      <c r="E482">
        <v>25.786200000000001</v>
      </c>
      <c r="F482">
        <v>25.676400000000001</v>
      </c>
      <c r="J482">
        <v>13</v>
      </c>
      <c r="K482">
        <v>13</v>
      </c>
      <c r="L482">
        <v>13</v>
      </c>
      <c r="M482">
        <v>22.3</v>
      </c>
      <c r="N482">
        <v>22.3</v>
      </c>
      <c r="O482">
        <v>22.3</v>
      </c>
      <c r="P482">
        <v>87.343000000000004</v>
      </c>
      <c r="Q482">
        <v>0</v>
      </c>
      <c r="R482">
        <v>83.504000000000005</v>
      </c>
      <c r="S482">
        <v>704370000</v>
      </c>
      <c r="T482">
        <v>18</v>
      </c>
      <c r="U482" t="s">
        <v>2631</v>
      </c>
      <c r="V482" t="s">
        <v>2632</v>
      </c>
      <c r="W482" t="s">
        <v>2633</v>
      </c>
      <c r="X482" t="s">
        <v>2634</v>
      </c>
      <c r="Y482">
        <v>899</v>
      </c>
      <c r="Z482" s="3">
        <f t="shared" si="35"/>
        <v>26.445133333333331</v>
      </c>
      <c r="AA482" s="3">
        <f t="shared" si="36"/>
        <v>25.7577</v>
      </c>
      <c r="AB482" s="3">
        <f t="shared" si="37"/>
        <v>-0.68743333333333112</v>
      </c>
      <c r="AC482">
        <f t="shared" si="38"/>
        <v>2.5059562719756505E-2</v>
      </c>
      <c r="AD482">
        <f t="shared" si="39"/>
        <v>1.6010265115563023</v>
      </c>
    </row>
    <row r="483" spans="1:30" x14ac:dyDescent="0.25">
      <c r="A483">
        <v>21.0991</v>
      </c>
      <c r="B483">
        <v>21.380199999999999</v>
      </c>
      <c r="C483">
        <v>22.161899999999999</v>
      </c>
      <c r="D483">
        <v>21.5535</v>
      </c>
      <c r="E483">
        <v>20.976299999999998</v>
      </c>
      <c r="F483">
        <v>25.573</v>
      </c>
      <c r="J483">
        <v>2</v>
      </c>
      <c r="K483">
        <v>2</v>
      </c>
      <c r="L483">
        <v>2</v>
      </c>
      <c r="M483">
        <v>29.3</v>
      </c>
      <c r="N483">
        <v>29.3</v>
      </c>
      <c r="O483">
        <v>29.3</v>
      </c>
      <c r="P483">
        <v>10.275</v>
      </c>
      <c r="Q483">
        <v>0</v>
      </c>
      <c r="R483">
        <v>16.812000000000001</v>
      </c>
      <c r="S483">
        <v>343520000</v>
      </c>
      <c r="T483">
        <v>9</v>
      </c>
      <c r="U483" t="s">
        <v>1382</v>
      </c>
      <c r="V483" t="s">
        <v>1382</v>
      </c>
      <c r="W483" t="s">
        <v>1383</v>
      </c>
      <c r="X483" t="s">
        <v>1384</v>
      </c>
      <c r="Y483">
        <v>478</v>
      </c>
      <c r="Z483" s="3">
        <f t="shared" si="35"/>
        <v>21.547066666666666</v>
      </c>
      <c r="AA483" s="3">
        <f t="shared" si="36"/>
        <v>22.700933333333335</v>
      </c>
      <c r="AB483" s="3">
        <f t="shared" si="37"/>
        <v>1.1538666666666693</v>
      </c>
      <c r="AC483">
        <f t="shared" si="38"/>
        <v>0.47921661981263719</v>
      </c>
      <c r="AD483">
        <f t="shared" si="39"/>
        <v>0.31946812849905698</v>
      </c>
    </row>
    <row r="484" spans="1:30" x14ac:dyDescent="0.25">
      <c r="A484">
        <v>22.8614</v>
      </c>
      <c r="B484">
        <v>23.976700000000001</v>
      </c>
      <c r="C484">
        <v>22.2333</v>
      </c>
      <c r="D484">
        <v>22.437799999999999</v>
      </c>
      <c r="E484">
        <v>24.1084</v>
      </c>
      <c r="F484">
        <v>24.3581</v>
      </c>
      <c r="J484">
        <v>2</v>
      </c>
      <c r="K484">
        <v>2</v>
      </c>
      <c r="L484">
        <v>2</v>
      </c>
      <c r="M484">
        <v>4.4000000000000004</v>
      </c>
      <c r="N484">
        <v>4.4000000000000004</v>
      </c>
      <c r="O484">
        <v>4.4000000000000004</v>
      </c>
      <c r="P484">
        <v>79.540999999999997</v>
      </c>
      <c r="Q484">
        <v>0</v>
      </c>
      <c r="R484">
        <v>14.038</v>
      </c>
      <c r="S484">
        <v>120690000</v>
      </c>
      <c r="T484">
        <v>6</v>
      </c>
      <c r="U484" t="s">
        <v>1924</v>
      </c>
      <c r="V484" t="s">
        <v>1924</v>
      </c>
      <c r="W484" t="s">
        <v>1925</v>
      </c>
      <c r="X484" t="s">
        <v>1926</v>
      </c>
      <c r="Y484">
        <v>657</v>
      </c>
      <c r="Z484" s="3">
        <f t="shared" si="35"/>
        <v>23.023799999999998</v>
      </c>
      <c r="AA484" s="3">
        <f t="shared" si="36"/>
        <v>23.634766666666668</v>
      </c>
      <c r="AB484" s="3">
        <f t="shared" si="37"/>
        <v>0.61096666666666977</v>
      </c>
      <c r="AC484">
        <f t="shared" si="38"/>
        <v>0.48218731100371903</v>
      </c>
      <c r="AD484">
        <f t="shared" si="39"/>
        <v>0.31678422248111648</v>
      </c>
    </row>
    <row r="485" spans="1:30" x14ac:dyDescent="0.25">
      <c r="A485">
        <v>25.2211</v>
      </c>
      <c r="B485">
        <v>21.505700000000001</v>
      </c>
      <c r="C485">
        <v>23.532399999999999</v>
      </c>
      <c r="D485">
        <v>21.7667</v>
      </c>
      <c r="E485">
        <v>25.197800000000001</v>
      </c>
      <c r="F485">
        <v>21.2547</v>
      </c>
      <c r="J485">
        <v>3</v>
      </c>
      <c r="K485">
        <v>3</v>
      </c>
      <c r="L485">
        <v>3</v>
      </c>
      <c r="M485">
        <v>26.4</v>
      </c>
      <c r="N485">
        <v>26.4</v>
      </c>
      <c r="O485">
        <v>26.4</v>
      </c>
      <c r="P485">
        <v>14.462999999999999</v>
      </c>
      <c r="Q485">
        <v>0</v>
      </c>
      <c r="R485">
        <v>20.466999999999999</v>
      </c>
      <c r="S485">
        <v>317970000</v>
      </c>
      <c r="T485">
        <v>8</v>
      </c>
      <c r="U485" t="s">
        <v>1511</v>
      </c>
      <c r="V485" t="s">
        <v>1511</v>
      </c>
      <c r="W485" t="s">
        <v>1512</v>
      </c>
      <c r="X485" t="s">
        <v>1513</v>
      </c>
      <c r="Y485">
        <v>520</v>
      </c>
      <c r="Z485" s="3">
        <f t="shared" si="35"/>
        <v>23.41973333333333</v>
      </c>
      <c r="AA485" s="3">
        <f t="shared" si="36"/>
        <v>22.739733333333334</v>
      </c>
      <c r="AB485" s="3">
        <f t="shared" si="37"/>
        <v>-0.67999999999999616</v>
      </c>
      <c r="AC485">
        <f t="shared" si="38"/>
        <v>0.69948889620911059</v>
      </c>
      <c r="AD485">
        <f t="shared" si="39"/>
        <v>0.15521917517270589</v>
      </c>
    </row>
    <row r="486" spans="1:30" x14ac:dyDescent="0.25">
      <c r="A486">
        <v>21.524899999999999</v>
      </c>
      <c r="B486">
        <v>21.056000000000001</v>
      </c>
      <c r="C486">
        <v>21.498799999999999</v>
      </c>
      <c r="D486">
        <v>22.8979</v>
      </c>
      <c r="E486">
        <v>21.928799999999999</v>
      </c>
      <c r="F486">
        <v>20.7379</v>
      </c>
      <c r="J486">
        <v>1</v>
      </c>
      <c r="K486">
        <v>1</v>
      </c>
      <c r="L486">
        <v>1</v>
      </c>
      <c r="M486">
        <v>4</v>
      </c>
      <c r="N486">
        <v>4</v>
      </c>
      <c r="O486">
        <v>4</v>
      </c>
      <c r="P486">
        <v>25.003</v>
      </c>
      <c r="Q486">
        <v>3.4169000000000001E-3</v>
      </c>
      <c r="R486">
        <v>6.4042000000000003</v>
      </c>
      <c r="S486">
        <v>0</v>
      </c>
      <c r="T486">
        <v>3</v>
      </c>
      <c r="U486" t="s">
        <v>1913</v>
      </c>
      <c r="V486" t="s">
        <v>1913</v>
      </c>
      <c r="W486" t="s">
        <v>1914</v>
      </c>
      <c r="X486" t="s">
        <v>1915</v>
      </c>
      <c r="Y486">
        <v>653</v>
      </c>
      <c r="Z486" s="3">
        <f t="shared" si="35"/>
        <v>21.3599</v>
      </c>
      <c r="AA486" s="3">
        <f t="shared" si="36"/>
        <v>21.854866666666666</v>
      </c>
      <c r="AB486" s="3">
        <f t="shared" si="37"/>
        <v>0.49496666666666655</v>
      </c>
      <c r="AC486">
        <f t="shared" si="38"/>
        <v>0.4843036482865391</v>
      </c>
      <c r="AD486">
        <f t="shared" si="39"/>
        <v>0.31488225937645359</v>
      </c>
    </row>
    <row r="487" spans="1:30" x14ac:dyDescent="0.25">
      <c r="A487">
        <v>23.408999999999999</v>
      </c>
      <c r="B487">
        <v>24.286799999999999</v>
      </c>
      <c r="C487">
        <v>22.327200000000001</v>
      </c>
      <c r="D487">
        <v>24.072099999999999</v>
      </c>
      <c r="E487">
        <v>23.985800000000001</v>
      </c>
      <c r="F487">
        <v>23.360600000000002</v>
      </c>
      <c r="J487">
        <v>4</v>
      </c>
      <c r="K487">
        <v>4</v>
      </c>
      <c r="L487">
        <v>4</v>
      </c>
      <c r="M487">
        <v>11.6</v>
      </c>
      <c r="N487">
        <v>11.6</v>
      </c>
      <c r="O487">
        <v>11.6</v>
      </c>
      <c r="P487">
        <v>60.533000000000001</v>
      </c>
      <c r="Q487">
        <v>0</v>
      </c>
      <c r="R487">
        <v>24.899000000000001</v>
      </c>
      <c r="S487">
        <v>145980000</v>
      </c>
      <c r="T487">
        <v>10</v>
      </c>
      <c r="U487" t="s">
        <v>1157</v>
      </c>
      <c r="V487" t="s">
        <v>1157</v>
      </c>
      <c r="W487" t="s">
        <v>1158</v>
      </c>
      <c r="X487" t="s">
        <v>1159</v>
      </c>
      <c r="Y487">
        <v>403</v>
      </c>
      <c r="Z487" s="3">
        <f t="shared" si="35"/>
        <v>23.340999999999998</v>
      </c>
      <c r="AA487" s="3">
        <f t="shared" si="36"/>
        <v>23.80616666666667</v>
      </c>
      <c r="AB487" s="3">
        <f t="shared" si="37"/>
        <v>0.46516666666667206</v>
      </c>
      <c r="AC487">
        <f t="shared" si="38"/>
        <v>0.4878334305228384</v>
      </c>
      <c r="AD487">
        <f t="shared" si="39"/>
        <v>0.31172844142673273</v>
      </c>
    </row>
    <row r="488" spans="1:30" x14ac:dyDescent="0.25">
      <c r="A488">
        <v>24.869800000000001</v>
      </c>
      <c r="B488">
        <v>25.1374</v>
      </c>
      <c r="C488">
        <v>25.3672</v>
      </c>
      <c r="D488">
        <v>24.645</v>
      </c>
      <c r="E488">
        <v>24.974299999999999</v>
      </c>
      <c r="F488">
        <v>25.418800000000001</v>
      </c>
      <c r="J488">
        <v>3</v>
      </c>
      <c r="K488">
        <v>3</v>
      </c>
      <c r="L488">
        <v>3</v>
      </c>
      <c r="M488">
        <v>27</v>
      </c>
      <c r="N488">
        <v>27</v>
      </c>
      <c r="O488">
        <v>27</v>
      </c>
      <c r="P488">
        <v>20.251999999999999</v>
      </c>
      <c r="Q488">
        <v>0</v>
      </c>
      <c r="R488">
        <v>38.005000000000003</v>
      </c>
      <c r="S488">
        <v>341060000</v>
      </c>
      <c r="T488">
        <v>19</v>
      </c>
      <c r="U488" t="s">
        <v>1520</v>
      </c>
      <c r="V488" t="s">
        <v>1520</v>
      </c>
      <c r="W488" t="s">
        <v>1521</v>
      </c>
      <c r="X488" t="s">
        <v>1522</v>
      </c>
      <c r="Y488">
        <v>523</v>
      </c>
      <c r="Z488" s="3">
        <f t="shared" si="35"/>
        <v>25.124799999999997</v>
      </c>
      <c r="AA488" s="3">
        <f t="shared" si="36"/>
        <v>25.012699999999999</v>
      </c>
      <c r="AB488" s="3">
        <f t="shared" si="37"/>
        <v>-0.11209999999999809</v>
      </c>
      <c r="AC488">
        <f t="shared" si="38"/>
        <v>0.6954364823148067</v>
      </c>
      <c r="AD488">
        <f t="shared" si="39"/>
        <v>0.15774253014339359</v>
      </c>
    </row>
    <row r="489" spans="1:30" x14ac:dyDescent="0.25">
      <c r="A489">
        <v>22.998899999999999</v>
      </c>
      <c r="B489">
        <v>21.909099999999999</v>
      </c>
      <c r="C489">
        <v>25.4666</v>
      </c>
      <c r="D489">
        <v>21.803100000000001</v>
      </c>
      <c r="E489">
        <v>22.5581</v>
      </c>
      <c r="F489">
        <v>20.977399999999999</v>
      </c>
      <c r="J489">
        <v>3</v>
      </c>
      <c r="K489">
        <v>3</v>
      </c>
      <c r="L489">
        <v>3</v>
      </c>
      <c r="M489">
        <v>14</v>
      </c>
      <c r="N489">
        <v>14</v>
      </c>
      <c r="O489">
        <v>14</v>
      </c>
      <c r="P489">
        <v>28.024000000000001</v>
      </c>
      <c r="Q489">
        <v>0</v>
      </c>
      <c r="R489">
        <v>18.672000000000001</v>
      </c>
      <c r="S489">
        <v>90509000</v>
      </c>
      <c r="T489">
        <v>7</v>
      </c>
      <c r="U489" t="s">
        <v>1523</v>
      </c>
      <c r="V489" t="s">
        <v>1523</v>
      </c>
      <c r="W489" t="s">
        <v>1524</v>
      </c>
      <c r="X489" t="s">
        <v>1525</v>
      </c>
      <c r="Y489">
        <v>524</v>
      </c>
      <c r="Z489" s="3">
        <f t="shared" si="35"/>
        <v>23.458200000000001</v>
      </c>
      <c r="AA489" s="3">
        <f t="shared" si="36"/>
        <v>21.779533333333333</v>
      </c>
      <c r="AB489" s="3">
        <f t="shared" si="37"/>
        <v>-1.6786666666666683</v>
      </c>
      <c r="AC489">
        <f t="shared" si="38"/>
        <v>0.21718150592963859</v>
      </c>
      <c r="AD489">
        <f t="shared" si="39"/>
        <v>0.66317715981372871</v>
      </c>
    </row>
    <row r="490" spans="1:30" x14ac:dyDescent="0.25">
      <c r="A490">
        <v>22.6843</v>
      </c>
      <c r="B490">
        <v>25.1065</v>
      </c>
      <c r="C490">
        <v>23.962199999999999</v>
      </c>
      <c r="D490">
        <v>22.643000000000001</v>
      </c>
      <c r="E490">
        <v>24.7182</v>
      </c>
      <c r="F490">
        <v>21.914300000000001</v>
      </c>
      <c r="J490">
        <v>4</v>
      </c>
      <c r="K490">
        <v>4</v>
      </c>
      <c r="L490">
        <v>4</v>
      </c>
      <c r="M490">
        <v>33.299999999999997</v>
      </c>
      <c r="N490">
        <v>33.299999999999997</v>
      </c>
      <c r="O490">
        <v>33.299999999999997</v>
      </c>
      <c r="P490">
        <v>18.012</v>
      </c>
      <c r="Q490">
        <v>0</v>
      </c>
      <c r="R490">
        <v>29.341999999999999</v>
      </c>
      <c r="S490">
        <v>155220000</v>
      </c>
      <c r="T490">
        <v>7</v>
      </c>
      <c r="U490" t="s">
        <v>1526</v>
      </c>
      <c r="V490" t="s">
        <v>1527</v>
      </c>
      <c r="W490" t="s">
        <v>1528</v>
      </c>
      <c r="X490" t="s">
        <v>1529</v>
      </c>
      <c r="Y490">
        <v>525</v>
      </c>
      <c r="Z490" s="3">
        <f t="shared" si="35"/>
        <v>23.917666666666666</v>
      </c>
      <c r="AA490" s="3">
        <f t="shared" si="36"/>
        <v>23.09183333333333</v>
      </c>
      <c r="AB490" s="3">
        <f t="shared" si="37"/>
        <v>-0.82583333333333542</v>
      </c>
      <c r="AC490">
        <f t="shared" si="38"/>
        <v>0.49201060063496971</v>
      </c>
      <c r="AD490">
        <f t="shared" si="39"/>
        <v>0.30802554002191607</v>
      </c>
    </row>
    <row r="491" spans="1:30" x14ac:dyDescent="0.25">
      <c r="A491">
        <v>28.329599999999999</v>
      </c>
      <c r="B491">
        <v>28.6661</v>
      </c>
      <c r="C491">
        <v>29.5913</v>
      </c>
      <c r="D491">
        <v>28.760100000000001</v>
      </c>
      <c r="E491">
        <v>28.9176</v>
      </c>
      <c r="F491">
        <v>28.8277</v>
      </c>
      <c r="J491">
        <v>9</v>
      </c>
      <c r="K491">
        <v>9</v>
      </c>
      <c r="L491">
        <v>7</v>
      </c>
      <c r="M491">
        <v>28.8</v>
      </c>
      <c r="N491">
        <v>28.8</v>
      </c>
      <c r="O491">
        <v>25.3</v>
      </c>
      <c r="P491">
        <v>33.664999999999999</v>
      </c>
      <c r="Q491">
        <v>0</v>
      </c>
      <c r="R491">
        <v>113.54</v>
      </c>
      <c r="S491">
        <v>4629400000</v>
      </c>
      <c r="T491">
        <v>50</v>
      </c>
      <c r="U491" t="s">
        <v>1530</v>
      </c>
      <c r="V491" t="s">
        <v>1530</v>
      </c>
      <c r="W491" t="s">
        <v>1531</v>
      </c>
      <c r="X491" t="s">
        <v>1532</v>
      </c>
      <c r="Y491">
        <v>526</v>
      </c>
      <c r="Z491" s="3">
        <f t="shared" si="35"/>
        <v>28.862333333333336</v>
      </c>
      <c r="AA491" s="3">
        <f t="shared" si="36"/>
        <v>28.835133333333335</v>
      </c>
      <c r="AB491" s="3">
        <f t="shared" si="37"/>
        <v>-2.7200000000000557E-2</v>
      </c>
      <c r="AC491">
        <f t="shared" si="38"/>
        <v>0.94636655154003035</v>
      </c>
      <c r="AD491">
        <f t="shared" si="39"/>
        <v>2.3940617850014629E-2</v>
      </c>
    </row>
    <row r="492" spans="1:30" x14ac:dyDescent="0.25">
      <c r="A492">
        <v>21.989699999999999</v>
      </c>
      <c r="B492">
        <v>21.641400000000001</v>
      </c>
      <c r="C492">
        <v>22.392600000000002</v>
      </c>
      <c r="D492">
        <v>22.032900000000001</v>
      </c>
      <c r="E492">
        <v>23.812999999999999</v>
      </c>
      <c r="F492">
        <v>21.738499999999998</v>
      </c>
      <c r="J492">
        <v>3</v>
      </c>
      <c r="K492">
        <v>3</v>
      </c>
      <c r="L492">
        <v>3</v>
      </c>
      <c r="M492">
        <v>17</v>
      </c>
      <c r="N492">
        <v>17</v>
      </c>
      <c r="O492">
        <v>17</v>
      </c>
      <c r="P492">
        <v>47.366</v>
      </c>
      <c r="Q492">
        <v>0</v>
      </c>
      <c r="R492">
        <v>23.523</v>
      </c>
      <c r="S492">
        <v>87833000</v>
      </c>
      <c r="T492">
        <v>2</v>
      </c>
      <c r="U492" t="s">
        <v>1092</v>
      </c>
      <c r="V492" t="s">
        <v>1092</v>
      </c>
      <c r="W492" t="s">
        <v>1093</v>
      </c>
      <c r="X492" t="s">
        <v>1094</v>
      </c>
      <c r="Y492">
        <v>382</v>
      </c>
      <c r="Z492" s="3">
        <f t="shared" si="35"/>
        <v>22.007900000000003</v>
      </c>
      <c r="AA492" s="3">
        <f t="shared" si="36"/>
        <v>22.528133333333333</v>
      </c>
      <c r="AB492" s="3">
        <f t="shared" si="37"/>
        <v>0.52023333333332999</v>
      </c>
      <c r="AC492">
        <f t="shared" si="38"/>
        <v>0.48892581255516632</v>
      </c>
      <c r="AD492">
        <f t="shared" si="39"/>
        <v>0.31075703380520098</v>
      </c>
    </row>
    <row r="493" spans="1:30" x14ac:dyDescent="0.25">
      <c r="A493">
        <v>21.970700000000001</v>
      </c>
      <c r="B493">
        <v>23.439499999999999</v>
      </c>
      <c r="C493">
        <v>23.497199999999999</v>
      </c>
      <c r="D493">
        <v>22.898499999999999</v>
      </c>
      <c r="E493">
        <v>21.762699999999999</v>
      </c>
      <c r="F493">
        <v>20.884799999999998</v>
      </c>
      <c r="J493">
        <v>2</v>
      </c>
      <c r="K493">
        <v>2</v>
      </c>
      <c r="L493">
        <v>2</v>
      </c>
      <c r="M493">
        <v>5.6</v>
      </c>
      <c r="N493">
        <v>5.6</v>
      </c>
      <c r="O493">
        <v>5.6</v>
      </c>
      <c r="P493">
        <v>51.691000000000003</v>
      </c>
      <c r="Q493">
        <v>0</v>
      </c>
      <c r="R493">
        <v>13.705</v>
      </c>
      <c r="S493">
        <v>18008000</v>
      </c>
      <c r="T493">
        <v>3</v>
      </c>
      <c r="U493" t="s">
        <v>1536</v>
      </c>
      <c r="V493" t="s">
        <v>1536</v>
      </c>
      <c r="W493" t="s">
        <v>1537</v>
      </c>
      <c r="X493" t="s">
        <v>1538</v>
      </c>
      <c r="Y493">
        <v>528</v>
      </c>
      <c r="Z493" s="3">
        <f t="shared" si="35"/>
        <v>22.969133333333332</v>
      </c>
      <c r="AA493" s="3">
        <f t="shared" si="36"/>
        <v>21.848666666666663</v>
      </c>
      <c r="AB493" s="3">
        <f t="shared" si="37"/>
        <v>-1.1204666666666689</v>
      </c>
      <c r="AC493">
        <f t="shared" si="38"/>
        <v>0.21816194657296001</v>
      </c>
      <c r="AD493">
        <f t="shared" si="39"/>
        <v>0.66122100001085438</v>
      </c>
    </row>
    <row r="494" spans="1:30" x14ac:dyDescent="0.25">
      <c r="A494">
        <v>22.037199999999999</v>
      </c>
      <c r="B494">
        <v>24.229600000000001</v>
      </c>
      <c r="C494">
        <v>22.6874</v>
      </c>
      <c r="D494">
        <v>22.7562</v>
      </c>
      <c r="E494">
        <v>24.3155</v>
      </c>
      <c r="F494">
        <v>19.523800000000001</v>
      </c>
      <c r="J494">
        <v>2</v>
      </c>
      <c r="K494">
        <v>2</v>
      </c>
      <c r="L494">
        <v>2</v>
      </c>
      <c r="M494">
        <v>24.8</v>
      </c>
      <c r="N494">
        <v>24.8</v>
      </c>
      <c r="O494">
        <v>24.8</v>
      </c>
      <c r="P494">
        <v>11.557</v>
      </c>
      <c r="Q494">
        <v>0</v>
      </c>
      <c r="R494">
        <v>19.591000000000001</v>
      </c>
      <c r="S494">
        <v>118060000</v>
      </c>
      <c r="T494">
        <v>5</v>
      </c>
      <c r="U494" t="s">
        <v>1539</v>
      </c>
      <c r="V494" t="s">
        <v>1539</v>
      </c>
      <c r="W494" t="s">
        <v>1540</v>
      </c>
      <c r="X494" t="s">
        <v>1541</v>
      </c>
      <c r="Y494">
        <v>529</v>
      </c>
      <c r="Z494" s="3">
        <f t="shared" si="35"/>
        <v>22.984733333333335</v>
      </c>
      <c r="AA494" s="3">
        <f t="shared" si="36"/>
        <v>22.198499999999999</v>
      </c>
      <c r="AB494" s="3">
        <f t="shared" si="37"/>
        <v>-0.78623333333333534</v>
      </c>
      <c r="AC494">
        <f t="shared" si="38"/>
        <v>0.63943043146749956</v>
      </c>
      <c r="AD494">
        <f t="shared" si="39"/>
        <v>0.19420669883706104</v>
      </c>
    </row>
    <row r="495" spans="1:30" x14ac:dyDescent="0.25">
      <c r="A495">
        <v>22.2836</v>
      </c>
      <c r="B495">
        <v>24.333400000000001</v>
      </c>
      <c r="C495">
        <v>24.763300000000001</v>
      </c>
      <c r="D495">
        <v>24.169799999999999</v>
      </c>
      <c r="E495">
        <v>24.3184</v>
      </c>
      <c r="F495">
        <v>24.658799999999999</v>
      </c>
      <c r="J495">
        <v>3</v>
      </c>
      <c r="K495">
        <v>3</v>
      </c>
      <c r="L495">
        <v>3</v>
      </c>
      <c r="M495">
        <v>26.3</v>
      </c>
      <c r="N495">
        <v>26.3</v>
      </c>
      <c r="O495">
        <v>26.3</v>
      </c>
      <c r="P495">
        <v>15.423</v>
      </c>
      <c r="Q495">
        <v>0</v>
      </c>
      <c r="R495">
        <v>18.332000000000001</v>
      </c>
      <c r="S495">
        <v>211430000</v>
      </c>
      <c r="T495">
        <v>7</v>
      </c>
      <c r="U495" t="s">
        <v>1486</v>
      </c>
      <c r="V495" t="s">
        <v>1486</v>
      </c>
      <c r="W495" t="s">
        <v>1487</v>
      </c>
      <c r="X495" t="s">
        <v>1488</v>
      </c>
      <c r="Y495">
        <v>512</v>
      </c>
      <c r="Z495" s="3">
        <f t="shared" si="35"/>
        <v>23.793433333333336</v>
      </c>
      <c r="AA495" s="3">
        <f t="shared" si="36"/>
        <v>24.382333333333332</v>
      </c>
      <c r="AB495" s="3">
        <f t="shared" si="37"/>
        <v>0.58889999999999532</v>
      </c>
      <c r="AC495">
        <f t="shared" si="38"/>
        <v>0.49154719986667128</v>
      </c>
      <c r="AD495">
        <f t="shared" si="39"/>
        <v>0.308434773544075</v>
      </c>
    </row>
    <row r="496" spans="1:30" x14ac:dyDescent="0.25">
      <c r="A496">
        <v>30.148800000000001</v>
      </c>
      <c r="B496">
        <v>30.065000000000001</v>
      </c>
      <c r="C496">
        <v>28.404900000000001</v>
      </c>
      <c r="D496">
        <v>29.775200000000002</v>
      </c>
      <c r="E496">
        <v>30.154499999999999</v>
      </c>
      <c r="F496">
        <v>29.9998</v>
      </c>
      <c r="J496">
        <v>20</v>
      </c>
      <c r="K496">
        <v>20</v>
      </c>
      <c r="L496">
        <v>20</v>
      </c>
      <c r="M496">
        <v>61</v>
      </c>
      <c r="N496">
        <v>61</v>
      </c>
      <c r="O496">
        <v>61</v>
      </c>
      <c r="P496">
        <v>57.220999999999997</v>
      </c>
      <c r="Q496">
        <v>0</v>
      </c>
      <c r="R496">
        <v>323.31</v>
      </c>
      <c r="S496">
        <v>9752900000</v>
      </c>
      <c r="T496">
        <v>124</v>
      </c>
      <c r="U496" t="s">
        <v>857</v>
      </c>
      <c r="V496" t="s">
        <v>858</v>
      </c>
      <c r="W496" t="s">
        <v>859</v>
      </c>
      <c r="X496" t="s">
        <v>860</v>
      </c>
      <c r="Y496">
        <v>302</v>
      </c>
      <c r="Z496" s="3">
        <f t="shared" si="35"/>
        <v>29.539566666666669</v>
      </c>
      <c r="AA496" s="3">
        <f t="shared" si="36"/>
        <v>29.976499999999998</v>
      </c>
      <c r="AB496" s="3">
        <f t="shared" si="37"/>
        <v>0.43693333333332873</v>
      </c>
      <c r="AC496">
        <f t="shared" si="38"/>
        <v>0.49206042524520305</v>
      </c>
      <c r="AD496">
        <f t="shared" si="39"/>
        <v>0.30798156239685298</v>
      </c>
    </row>
    <row r="497" spans="1:30" x14ac:dyDescent="0.25">
      <c r="A497">
        <v>22.36</v>
      </c>
      <c r="B497">
        <v>23.513000000000002</v>
      </c>
      <c r="C497">
        <v>23.067</v>
      </c>
      <c r="D497">
        <v>23.034400000000002</v>
      </c>
      <c r="E497">
        <v>21.3719</v>
      </c>
      <c r="F497">
        <v>22.429200000000002</v>
      </c>
      <c r="J497">
        <v>1</v>
      </c>
      <c r="K497">
        <v>1</v>
      </c>
      <c r="L497">
        <v>1</v>
      </c>
      <c r="M497">
        <v>7.4</v>
      </c>
      <c r="N497">
        <v>7.4</v>
      </c>
      <c r="O497">
        <v>7.4</v>
      </c>
      <c r="P497">
        <v>18.658000000000001</v>
      </c>
      <c r="Q497">
        <v>5.3820999999999999E-3</v>
      </c>
      <c r="R497">
        <v>6.1609999999999996</v>
      </c>
      <c r="S497">
        <v>34880000</v>
      </c>
      <c r="T497">
        <v>2</v>
      </c>
      <c r="U497" t="s">
        <v>1549</v>
      </c>
      <c r="V497" t="s">
        <v>1549</v>
      </c>
      <c r="W497" t="s">
        <v>1550</v>
      </c>
      <c r="X497" t="s">
        <v>1551</v>
      </c>
      <c r="Y497">
        <v>532</v>
      </c>
      <c r="Z497" s="3">
        <f t="shared" si="35"/>
        <v>22.98</v>
      </c>
      <c r="AA497" s="3">
        <f t="shared" si="36"/>
        <v>22.278499999999998</v>
      </c>
      <c r="AB497" s="3">
        <f t="shared" si="37"/>
        <v>-0.7015000000000029</v>
      </c>
      <c r="AC497">
        <f t="shared" si="38"/>
        <v>0.30055346009261963</v>
      </c>
      <c r="AD497">
        <f t="shared" si="39"/>
        <v>0.52207826789339573</v>
      </c>
    </row>
    <row r="498" spans="1:30" x14ac:dyDescent="0.25">
      <c r="A498">
        <v>22.305800000000001</v>
      </c>
      <c r="B498">
        <v>22.692900000000002</v>
      </c>
      <c r="C498">
        <v>22.880500000000001</v>
      </c>
      <c r="D498">
        <v>22.238700000000001</v>
      </c>
      <c r="E498">
        <v>21.7301</v>
      </c>
      <c r="F498">
        <v>20.0152</v>
      </c>
      <c r="J498">
        <v>2</v>
      </c>
      <c r="K498">
        <v>2</v>
      </c>
      <c r="L498">
        <v>2</v>
      </c>
      <c r="M498">
        <v>29.4</v>
      </c>
      <c r="N498">
        <v>29.4</v>
      </c>
      <c r="O498">
        <v>29.4</v>
      </c>
      <c r="P498">
        <v>7.3183999999999996</v>
      </c>
      <c r="Q498">
        <v>0</v>
      </c>
      <c r="R498">
        <v>12.006</v>
      </c>
      <c r="S498">
        <v>11411000</v>
      </c>
      <c r="T498">
        <v>3</v>
      </c>
      <c r="U498" t="s">
        <v>1552</v>
      </c>
      <c r="V498" t="s">
        <v>1552</v>
      </c>
      <c r="W498" t="s">
        <v>1553</v>
      </c>
      <c r="X498" t="s">
        <v>1554</v>
      </c>
      <c r="Y498">
        <v>533</v>
      </c>
      <c r="Z498" s="3">
        <f t="shared" si="35"/>
        <v>22.6264</v>
      </c>
      <c r="AA498" s="3">
        <f t="shared" si="36"/>
        <v>21.327999999999999</v>
      </c>
      <c r="AB498" s="3">
        <f t="shared" si="37"/>
        <v>-1.2984000000000009</v>
      </c>
      <c r="AC498">
        <f t="shared" si="38"/>
        <v>0.13451331550685133</v>
      </c>
      <c r="AD498">
        <f t="shared" si="39"/>
        <v>0.87123472261386403</v>
      </c>
    </row>
    <row r="499" spans="1:30" x14ac:dyDescent="0.25">
      <c r="A499">
        <v>28.305700000000002</v>
      </c>
      <c r="B499">
        <v>28.365600000000001</v>
      </c>
      <c r="C499">
        <v>28.021699999999999</v>
      </c>
      <c r="D499">
        <v>28.515799999999999</v>
      </c>
      <c r="E499">
        <v>28.313600000000001</v>
      </c>
      <c r="F499">
        <v>28.185600000000001</v>
      </c>
      <c r="J499">
        <v>20</v>
      </c>
      <c r="K499">
        <v>20</v>
      </c>
      <c r="L499">
        <v>20</v>
      </c>
      <c r="M499">
        <v>52.2</v>
      </c>
      <c r="N499">
        <v>52.2</v>
      </c>
      <c r="O499">
        <v>52.2</v>
      </c>
      <c r="P499">
        <v>50.226999999999997</v>
      </c>
      <c r="Q499">
        <v>0</v>
      </c>
      <c r="R499">
        <v>303.83999999999997</v>
      </c>
      <c r="S499">
        <v>3318800000</v>
      </c>
      <c r="T499">
        <v>69</v>
      </c>
      <c r="U499" t="s">
        <v>2819</v>
      </c>
      <c r="V499" t="s">
        <v>2819</v>
      </c>
      <c r="W499" t="s">
        <v>2820</v>
      </c>
      <c r="X499" t="s">
        <v>2821</v>
      </c>
      <c r="Y499">
        <v>962</v>
      </c>
      <c r="Z499" s="3">
        <f t="shared" si="35"/>
        <v>28.230999999999998</v>
      </c>
      <c r="AA499" s="3">
        <f t="shared" si="36"/>
        <v>28.338333333333335</v>
      </c>
      <c r="AB499" s="3">
        <f t="shared" si="37"/>
        <v>0.10733333333333661</v>
      </c>
      <c r="AC499">
        <f t="shared" si="38"/>
        <v>0.49504609485064072</v>
      </c>
      <c r="AD499">
        <f t="shared" si="39"/>
        <v>0.30535436105177743</v>
      </c>
    </row>
    <row r="500" spans="1:30" x14ac:dyDescent="0.25">
      <c r="A500">
        <v>25.521799999999999</v>
      </c>
      <c r="B500">
        <v>26.528500000000001</v>
      </c>
      <c r="C500">
        <v>24.3246</v>
      </c>
      <c r="D500">
        <v>25.0627</v>
      </c>
      <c r="E500">
        <v>26.039000000000001</v>
      </c>
      <c r="F500">
        <v>24.516500000000001</v>
      </c>
      <c r="J500">
        <v>4</v>
      </c>
      <c r="K500">
        <v>4</v>
      </c>
      <c r="L500">
        <v>4</v>
      </c>
      <c r="M500">
        <v>34.4</v>
      </c>
      <c r="N500">
        <v>34.4</v>
      </c>
      <c r="O500">
        <v>34.4</v>
      </c>
      <c r="P500">
        <v>16.832000000000001</v>
      </c>
      <c r="Q500">
        <v>0</v>
      </c>
      <c r="R500">
        <v>45.500999999999998</v>
      </c>
      <c r="S500">
        <v>510330000</v>
      </c>
      <c r="T500">
        <v>17</v>
      </c>
      <c r="U500" t="s">
        <v>1558</v>
      </c>
      <c r="V500" t="s">
        <v>1559</v>
      </c>
      <c r="W500" t="s">
        <v>1560</v>
      </c>
      <c r="X500" t="s">
        <v>1561</v>
      </c>
      <c r="Y500">
        <v>535</v>
      </c>
      <c r="Z500" s="3">
        <f t="shared" si="35"/>
        <v>25.458299999999998</v>
      </c>
      <c r="AA500" s="3">
        <f t="shared" si="36"/>
        <v>25.206066666666668</v>
      </c>
      <c r="AB500" s="3">
        <f t="shared" si="37"/>
        <v>-0.25223333333332931</v>
      </c>
      <c r="AC500">
        <f t="shared" si="38"/>
        <v>0.76179891532091282</v>
      </c>
      <c r="AD500">
        <f t="shared" si="39"/>
        <v>0.11815965004009957</v>
      </c>
    </row>
    <row r="501" spans="1:30" x14ac:dyDescent="0.25">
      <c r="A501">
        <v>24.197500000000002</v>
      </c>
      <c r="B501">
        <v>25.290600000000001</v>
      </c>
      <c r="C501">
        <v>24.245000000000001</v>
      </c>
      <c r="D501">
        <v>24.7745</v>
      </c>
      <c r="E501">
        <v>24.318100000000001</v>
      </c>
      <c r="F501">
        <v>24.490600000000001</v>
      </c>
      <c r="J501">
        <v>2</v>
      </c>
      <c r="K501">
        <v>2</v>
      </c>
      <c r="L501">
        <v>2</v>
      </c>
      <c r="M501">
        <v>8.5</v>
      </c>
      <c r="N501">
        <v>8.5</v>
      </c>
      <c r="O501">
        <v>8.5</v>
      </c>
      <c r="P501">
        <v>35.076000000000001</v>
      </c>
      <c r="Q501">
        <v>0</v>
      </c>
      <c r="R501">
        <v>18.902000000000001</v>
      </c>
      <c r="S501">
        <v>264090000</v>
      </c>
      <c r="T501">
        <v>11</v>
      </c>
      <c r="U501" t="s">
        <v>1562</v>
      </c>
      <c r="V501" t="s">
        <v>1562</v>
      </c>
      <c r="W501" t="s">
        <v>1563</v>
      </c>
      <c r="X501" t="s">
        <v>1564</v>
      </c>
      <c r="Y501">
        <v>536</v>
      </c>
      <c r="Z501" s="3">
        <f t="shared" si="35"/>
        <v>24.577700000000004</v>
      </c>
      <c r="AA501" s="3">
        <f t="shared" si="36"/>
        <v>24.527733333333334</v>
      </c>
      <c r="AB501" s="3">
        <f t="shared" si="37"/>
        <v>-4.9966666666669823E-2</v>
      </c>
      <c r="AC501">
        <f t="shared" si="38"/>
        <v>0.90191972404939724</v>
      </c>
      <c r="AD501">
        <f t="shared" si="39"/>
        <v>4.4832115400242491E-2</v>
      </c>
    </row>
    <row r="502" spans="1:30" x14ac:dyDescent="0.25">
      <c r="A502">
        <v>22.185300000000002</v>
      </c>
      <c r="B502">
        <v>24.7454</v>
      </c>
      <c r="C502">
        <v>24.657399999999999</v>
      </c>
      <c r="D502">
        <v>24.433</v>
      </c>
      <c r="E502">
        <v>24.5213</v>
      </c>
      <c r="F502">
        <v>24.52</v>
      </c>
      <c r="J502">
        <v>4</v>
      </c>
      <c r="K502">
        <v>4</v>
      </c>
      <c r="L502">
        <v>4</v>
      </c>
      <c r="M502">
        <v>31.8</v>
      </c>
      <c r="N502">
        <v>31.8</v>
      </c>
      <c r="O502">
        <v>31.8</v>
      </c>
      <c r="P502">
        <v>16.93</v>
      </c>
      <c r="Q502">
        <v>0</v>
      </c>
      <c r="R502">
        <v>24.221</v>
      </c>
      <c r="S502">
        <v>229790000</v>
      </c>
      <c r="T502">
        <v>6</v>
      </c>
      <c r="U502" t="s">
        <v>1336</v>
      </c>
      <c r="V502" t="s">
        <v>1336</v>
      </c>
      <c r="W502" t="s">
        <v>1337</v>
      </c>
      <c r="X502" t="s">
        <v>1338</v>
      </c>
      <c r="Y502">
        <v>463</v>
      </c>
      <c r="Z502" s="3">
        <f t="shared" si="35"/>
        <v>23.8627</v>
      </c>
      <c r="AA502" s="3">
        <f t="shared" si="36"/>
        <v>24.491433333333333</v>
      </c>
      <c r="AB502" s="3">
        <f t="shared" si="37"/>
        <v>0.62873333333333292</v>
      </c>
      <c r="AC502">
        <f t="shared" si="38"/>
        <v>0.49557791408900231</v>
      </c>
      <c r="AD502">
        <f t="shared" si="39"/>
        <v>0.30488805662003515</v>
      </c>
    </row>
    <row r="503" spans="1:30" x14ac:dyDescent="0.25">
      <c r="A503">
        <v>33.306899999999999</v>
      </c>
      <c r="B503">
        <v>32.9268</v>
      </c>
      <c r="C503">
        <v>33.2898</v>
      </c>
      <c r="D503">
        <v>33.232599999999998</v>
      </c>
      <c r="E503">
        <v>32.764800000000001</v>
      </c>
      <c r="F503">
        <v>32.7181</v>
      </c>
      <c r="J503">
        <v>21</v>
      </c>
      <c r="K503">
        <v>21</v>
      </c>
      <c r="L503">
        <v>21</v>
      </c>
      <c r="M503">
        <v>68.2</v>
      </c>
      <c r="N503">
        <v>68.2</v>
      </c>
      <c r="O503">
        <v>68.2</v>
      </c>
      <c r="P503">
        <v>35.923999999999999</v>
      </c>
      <c r="Q503">
        <v>0</v>
      </c>
      <c r="R503">
        <v>323.31</v>
      </c>
      <c r="S503">
        <v>86387000000</v>
      </c>
      <c r="T503">
        <v>296</v>
      </c>
      <c r="U503" t="s">
        <v>1568</v>
      </c>
      <c r="V503" t="s">
        <v>1569</v>
      </c>
      <c r="W503" t="s">
        <v>1570</v>
      </c>
      <c r="X503" t="s">
        <v>1571</v>
      </c>
      <c r="Y503">
        <v>538</v>
      </c>
      <c r="Z503" s="3">
        <f t="shared" si="35"/>
        <v>33.174500000000002</v>
      </c>
      <c r="AA503" s="3">
        <f t="shared" si="36"/>
        <v>32.905166666666666</v>
      </c>
      <c r="AB503" s="3">
        <f t="shared" si="37"/>
        <v>-0.26933333333333564</v>
      </c>
      <c r="AC503">
        <f t="shared" si="38"/>
        <v>0.26073061528828539</v>
      </c>
      <c r="AD503">
        <f t="shared" si="39"/>
        <v>0.58380797048063582</v>
      </c>
    </row>
    <row r="504" spans="1:30" x14ac:dyDescent="0.25">
      <c r="A504">
        <v>21.793700000000001</v>
      </c>
      <c r="B504">
        <v>22.725999999999999</v>
      </c>
      <c r="C504">
        <v>22.005600000000001</v>
      </c>
      <c r="D504">
        <v>21.7743</v>
      </c>
      <c r="E504">
        <v>21.9115</v>
      </c>
      <c r="F504">
        <v>25.9663</v>
      </c>
      <c r="J504">
        <v>5</v>
      </c>
      <c r="K504">
        <v>5</v>
      </c>
      <c r="L504">
        <v>5</v>
      </c>
      <c r="M504">
        <v>32.6</v>
      </c>
      <c r="N504">
        <v>32.6</v>
      </c>
      <c r="O504">
        <v>32.6</v>
      </c>
      <c r="P504">
        <v>23.384</v>
      </c>
      <c r="Q504">
        <v>0</v>
      </c>
      <c r="R504">
        <v>35.347999999999999</v>
      </c>
      <c r="S504">
        <v>388760000</v>
      </c>
      <c r="T504">
        <v>2</v>
      </c>
      <c r="U504" t="s">
        <v>39</v>
      </c>
      <c r="V504" t="s">
        <v>40</v>
      </c>
      <c r="W504" t="s">
        <v>41</v>
      </c>
      <c r="X504" t="s">
        <v>42</v>
      </c>
      <c r="Y504">
        <v>36</v>
      </c>
      <c r="Z504" s="3">
        <f t="shared" si="35"/>
        <v>22.1751</v>
      </c>
      <c r="AA504" s="3">
        <f t="shared" si="36"/>
        <v>23.217366666666667</v>
      </c>
      <c r="AB504" s="3">
        <f t="shared" si="37"/>
        <v>1.0422666666666665</v>
      </c>
      <c r="AC504">
        <f t="shared" si="38"/>
        <v>0.49900935802281471</v>
      </c>
      <c r="AD504">
        <f t="shared" si="39"/>
        <v>0.30189130988851004</v>
      </c>
    </row>
    <row r="505" spans="1:30" x14ac:dyDescent="0.25">
      <c r="A505">
        <v>31.0077</v>
      </c>
      <c r="B505">
        <v>30.957699999999999</v>
      </c>
      <c r="C505">
        <v>31.078900000000001</v>
      </c>
      <c r="D505">
        <v>30.557500000000001</v>
      </c>
      <c r="E505">
        <v>30.228100000000001</v>
      </c>
      <c r="F505">
        <v>30.183800000000002</v>
      </c>
      <c r="J505">
        <v>9</v>
      </c>
      <c r="K505">
        <v>9</v>
      </c>
      <c r="L505">
        <v>9</v>
      </c>
      <c r="M505">
        <v>53.4</v>
      </c>
      <c r="N505">
        <v>53.4</v>
      </c>
      <c r="O505">
        <v>53.4</v>
      </c>
      <c r="P505">
        <v>11.367000000000001</v>
      </c>
      <c r="Q505">
        <v>0</v>
      </c>
      <c r="R505">
        <v>156.01</v>
      </c>
      <c r="S505">
        <v>15252000000</v>
      </c>
      <c r="T505">
        <v>101</v>
      </c>
      <c r="U505" t="s">
        <v>1474</v>
      </c>
      <c r="V505" t="s">
        <v>1474</v>
      </c>
      <c r="W505" t="s">
        <v>1475</v>
      </c>
      <c r="X505" t="s">
        <v>1476</v>
      </c>
      <c r="Y505">
        <v>508</v>
      </c>
      <c r="Z505" s="3">
        <f t="shared" si="35"/>
        <v>31.01476666666667</v>
      </c>
      <c r="AA505" s="3">
        <f t="shared" si="36"/>
        <v>30.323133333333335</v>
      </c>
      <c r="AB505" s="3">
        <f t="shared" si="37"/>
        <v>-0.69163333333333554</v>
      </c>
      <c r="AC505">
        <f t="shared" si="38"/>
        <v>4.9202730535535377E-3</v>
      </c>
      <c r="AD505">
        <f t="shared" si="39"/>
        <v>2.3080107951267426</v>
      </c>
    </row>
    <row r="506" spans="1:30" x14ac:dyDescent="0.25">
      <c r="A506">
        <v>21.595099999999999</v>
      </c>
      <c r="B506">
        <v>22.011800000000001</v>
      </c>
      <c r="C506">
        <v>23.161200000000001</v>
      </c>
      <c r="D506">
        <v>21.224699999999999</v>
      </c>
      <c r="E506">
        <v>23.999199999999998</v>
      </c>
      <c r="F506">
        <v>23.769300000000001</v>
      </c>
      <c r="J506">
        <v>2</v>
      </c>
      <c r="K506">
        <v>2</v>
      </c>
      <c r="L506">
        <v>2</v>
      </c>
      <c r="M506">
        <v>15.1</v>
      </c>
      <c r="N506">
        <v>15.1</v>
      </c>
      <c r="O506">
        <v>15.1</v>
      </c>
      <c r="P506">
        <v>25.65</v>
      </c>
      <c r="Q506">
        <v>0</v>
      </c>
      <c r="R506">
        <v>12.837999999999999</v>
      </c>
      <c r="S506">
        <v>75868000</v>
      </c>
      <c r="T506">
        <v>3</v>
      </c>
      <c r="U506" t="s">
        <v>1616</v>
      </c>
      <c r="V506" t="s">
        <v>1616</v>
      </c>
      <c r="W506" t="s">
        <v>1617</v>
      </c>
      <c r="X506" t="s">
        <v>1618</v>
      </c>
      <c r="Y506">
        <v>553</v>
      </c>
      <c r="Z506" s="3">
        <f t="shared" si="35"/>
        <v>22.256033333333335</v>
      </c>
      <c r="AA506" s="3">
        <f t="shared" si="36"/>
        <v>22.997733333333333</v>
      </c>
      <c r="AB506" s="3">
        <f t="shared" si="37"/>
        <v>0.74169999999999803</v>
      </c>
      <c r="AC506">
        <f t="shared" si="38"/>
        <v>0.5013820043982391</v>
      </c>
      <c r="AD506">
        <f t="shared" si="39"/>
        <v>0.29983125779462838</v>
      </c>
    </row>
    <row r="507" spans="1:30" x14ac:dyDescent="0.25">
      <c r="A507">
        <v>27.857700000000001</v>
      </c>
      <c r="B507">
        <v>27.994199999999999</v>
      </c>
      <c r="C507">
        <v>28.321400000000001</v>
      </c>
      <c r="D507">
        <v>27.9711</v>
      </c>
      <c r="E507">
        <v>28.238499999999998</v>
      </c>
      <c r="F507">
        <v>28.357199999999999</v>
      </c>
      <c r="J507">
        <v>13</v>
      </c>
      <c r="K507">
        <v>13</v>
      </c>
      <c r="L507">
        <v>13</v>
      </c>
      <c r="M507">
        <v>55.4</v>
      </c>
      <c r="N507">
        <v>55.4</v>
      </c>
      <c r="O507">
        <v>55.4</v>
      </c>
      <c r="P507">
        <v>30.84</v>
      </c>
      <c r="Q507">
        <v>0</v>
      </c>
      <c r="R507">
        <v>162.15</v>
      </c>
      <c r="S507">
        <v>2988000000</v>
      </c>
      <c r="T507">
        <v>51</v>
      </c>
      <c r="U507" t="s">
        <v>1772</v>
      </c>
      <c r="V507" t="s">
        <v>1772</v>
      </c>
      <c r="W507" t="s">
        <v>1773</v>
      </c>
      <c r="X507" t="s">
        <v>1774</v>
      </c>
      <c r="Y507">
        <v>605</v>
      </c>
      <c r="Z507" s="3">
        <f t="shared" si="35"/>
        <v>28.057766666666666</v>
      </c>
      <c r="AA507" s="3">
        <f t="shared" si="36"/>
        <v>28.188933333333335</v>
      </c>
      <c r="AB507" s="3">
        <f t="shared" si="37"/>
        <v>0.13116666666666887</v>
      </c>
      <c r="AC507">
        <f t="shared" si="38"/>
        <v>0.50384829146420529</v>
      </c>
      <c r="AD507">
        <f t="shared" si="39"/>
        <v>0.2977002097808838</v>
      </c>
    </row>
    <row r="508" spans="1:30" x14ac:dyDescent="0.25">
      <c r="A508">
        <v>23.400099999999998</v>
      </c>
      <c r="B508">
        <v>21.646999999999998</v>
      </c>
      <c r="C508">
        <v>22.363</v>
      </c>
      <c r="D508">
        <v>22.1493</v>
      </c>
      <c r="E508">
        <v>23.849699999999999</v>
      </c>
      <c r="F508">
        <v>22.948699999999999</v>
      </c>
      <c r="J508">
        <v>10</v>
      </c>
      <c r="K508">
        <v>1</v>
      </c>
      <c r="L508">
        <v>1</v>
      </c>
      <c r="M508">
        <v>24.3</v>
      </c>
      <c r="N508">
        <v>7.2</v>
      </c>
      <c r="O508">
        <v>7.2</v>
      </c>
      <c r="P508">
        <v>49.774999999999999</v>
      </c>
      <c r="Q508">
        <v>0</v>
      </c>
      <c r="R508">
        <v>20.353000000000002</v>
      </c>
      <c r="S508">
        <v>76154000</v>
      </c>
      <c r="T508">
        <v>2</v>
      </c>
      <c r="U508" t="s">
        <v>2021</v>
      </c>
      <c r="V508" t="s">
        <v>2021</v>
      </c>
      <c r="W508" t="s">
        <v>2022</v>
      </c>
      <c r="X508" t="s">
        <v>2023</v>
      </c>
      <c r="Y508">
        <v>689</v>
      </c>
      <c r="Z508" s="3">
        <f t="shared" si="35"/>
        <v>22.470033333333333</v>
      </c>
      <c r="AA508" s="3">
        <f t="shared" si="36"/>
        <v>22.982566666666667</v>
      </c>
      <c r="AB508" s="3">
        <f t="shared" si="37"/>
        <v>0.51253333333333373</v>
      </c>
      <c r="AC508">
        <f t="shared" si="38"/>
        <v>0.50876884777688403</v>
      </c>
      <c r="AD508">
        <f t="shared" si="39"/>
        <v>0.29347948865836809</v>
      </c>
    </row>
    <row r="509" spans="1:30" x14ac:dyDescent="0.25">
      <c r="A509">
        <v>22.5578</v>
      </c>
      <c r="B509">
        <v>22.2911</v>
      </c>
      <c r="C509">
        <v>22.3385</v>
      </c>
      <c r="D509">
        <v>21.596800000000002</v>
      </c>
      <c r="E509">
        <v>22.0901</v>
      </c>
      <c r="F509">
        <v>21.188800000000001</v>
      </c>
      <c r="J509">
        <v>1</v>
      </c>
      <c r="K509">
        <v>1</v>
      </c>
      <c r="L509">
        <v>1</v>
      </c>
      <c r="M509">
        <v>4.5999999999999996</v>
      </c>
      <c r="N509">
        <v>4.5999999999999996</v>
      </c>
      <c r="O509">
        <v>4.5999999999999996</v>
      </c>
      <c r="P509">
        <v>35.195999999999998</v>
      </c>
      <c r="Q509">
        <v>3.4562E-3</v>
      </c>
      <c r="R509">
        <v>6.4367999999999999</v>
      </c>
      <c r="S509">
        <v>36240000</v>
      </c>
      <c r="T509">
        <v>1</v>
      </c>
      <c r="U509" t="s">
        <v>2381</v>
      </c>
      <c r="V509" t="s">
        <v>2381</v>
      </c>
      <c r="W509" t="s">
        <v>2382</v>
      </c>
      <c r="X509" t="s">
        <v>2383</v>
      </c>
      <c r="Y509">
        <v>812</v>
      </c>
      <c r="Z509" s="3">
        <f t="shared" si="35"/>
        <v>22.395799999999998</v>
      </c>
      <c r="AA509" s="3">
        <f t="shared" si="36"/>
        <v>21.62523333333333</v>
      </c>
      <c r="AB509" s="3">
        <f t="shared" si="37"/>
        <v>-0.77056666666666729</v>
      </c>
      <c r="AC509">
        <f t="shared" si="38"/>
        <v>4.7809406209872035E-2</v>
      </c>
      <c r="AD509">
        <f t="shared" si="39"/>
        <v>1.3204866501836794</v>
      </c>
    </row>
    <row r="510" spans="1:30" x14ac:dyDescent="0.25">
      <c r="A510">
        <v>23.38</v>
      </c>
      <c r="B510">
        <v>24.3781</v>
      </c>
      <c r="C510">
        <v>24.026800000000001</v>
      </c>
      <c r="D510">
        <v>21.5397</v>
      </c>
      <c r="E510">
        <v>24.666699999999999</v>
      </c>
      <c r="F510">
        <v>24.9514</v>
      </c>
      <c r="J510">
        <v>6</v>
      </c>
      <c r="K510">
        <v>6</v>
      </c>
      <c r="L510">
        <v>6</v>
      </c>
      <c r="M510">
        <v>23.8</v>
      </c>
      <c r="N510">
        <v>23.8</v>
      </c>
      <c r="O510">
        <v>23.8</v>
      </c>
      <c r="P510">
        <v>45.219000000000001</v>
      </c>
      <c r="Q510">
        <v>0</v>
      </c>
      <c r="R510">
        <v>39.494999999999997</v>
      </c>
      <c r="S510">
        <v>223120000</v>
      </c>
      <c r="T510">
        <v>10</v>
      </c>
      <c r="U510" t="s">
        <v>1591</v>
      </c>
      <c r="V510" t="s">
        <v>1591</v>
      </c>
      <c r="W510" t="s">
        <v>1592</v>
      </c>
      <c r="X510" t="s">
        <v>1593</v>
      </c>
      <c r="Y510">
        <v>545</v>
      </c>
      <c r="Z510" s="3">
        <f t="shared" si="35"/>
        <v>23.928299999999997</v>
      </c>
      <c r="AA510" s="3">
        <f t="shared" si="36"/>
        <v>23.71926666666667</v>
      </c>
      <c r="AB510" s="3">
        <f t="shared" si="37"/>
        <v>-0.20903333333332696</v>
      </c>
      <c r="AC510">
        <f t="shared" si="38"/>
        <v>0.86239661836396031</v>
      </c>
      <c r="AD510">
        <f t="shared" si="39"/>
        <v>6.429295511275307E-2</v>
      </c>
    </row>
    <row r="511" spans="1:30" x14ac:dyDescent="0.25">
      <c r="A511">
        <v>22.2729</v>
      </c>
      <c r="B511">
        <v>22.165099999999999</v>
      </c>
      <c r="C511">
        <v>22.236999999999998</v>
      </c>
      <c r="D511">
        <v>21.3218</v>
      </c>
      <c r="E511">
        <v>21.1236</v>
      </c>
      <c r="F511">
        <v>21.753</v>
      </c>
      <c r="J511">
        <v>1</v>
      </c>
      <c r="K511">
        <v>1</v>
      </c>
      <c r="L511">
        <v>1</v>
      </c>
      <c r="M511">
        <v>3.2</v>
      </c>
      <c r="N511">
        <v>3.2</v>
      </c>
      <c r="O511">
        <v>3.2</v>
      </c>
      <c r="P511">
        <v>37.646000000000001</v>
      </c>
      <c r="Q511">
        <v>9.2975000000000002E-3</v>
      </c>
      <c r="R511">
        <v>5.9888000000000003</v>
      </c>
      <c r="S511">
        <v>2969900</v>
      </c>
      <c r="T511">
        <v>1</v>
      </c>
      <c r="U511" t="s">
        <v>340</v>
      </c>
      <c r="V511" t="s">
        <v>340</v>
      </c>
      <c r="W511" t="s">
        <v>341</v>
      </c>
      <c r="X511" t="s">
        <v>342</v>
      </c>
      <c r="Y511">
        <v>134</v>
      </c>
      <c r="Z511" s="3">
        <f t="shared" si="35"/>
        <v>22.224999999999998</v>
      </c>
      <c r="AA511" s="3">
        <f t="shared" si="36"/>
        <v>21.399466666666665</v>
      </c>
      <c r="AB511" s="3">
        <f t="shared" si="37"/>
        <v>-0.82553333333333256</v>
      </c>
      <c r="AC511">
        <f t="shared" si="38"/>
        <v>1.1875212113373149E-2</v>
      </c>
      <c r="AD511">
        <f t="shared" si="39"/>
        <v>1.9253586243266936</v>
      </c>
    </row>
    <row r="512" spans="1:30" x14ac:dyDescent="0.25">
      <c r="A512">
        <v>22.794599999999999</v>
      </c>
      <c r="B512">
        <v>23.413799999999998</v>
      </c>
      <c r="C512">
        <v>22.329799999999999</v>
      </c>
      <c r="D512">
        <v>22.178000000000001</v>
      </c>
      <c r="E512">
        <v>21.403400000000001</v>
      </c>
      <c r="F512">
        <v>22.630600000000001</v>
      </c>
      <c r="J512">
        <v>2</v>
      </c>
      <c r="K512">
        <v>2</v>
      </c>
      <c r="L512">
        <v>2</v>
      </c>
      <c r="M512">
        <v>5.8</v>
      </c>
      <c r="N512">
        <v>5.8</v>
      </c>
      <c r="O512">
        <v>5.8</v>
      </c>
      <c r="P512">
        <v>57.488</v>
      </c>
      <c r="Q512">
        <v>0</v>
      </c>
      <c r="R512">
        <v>12.146000000000001</v>
      </c>
      <c r="S512">
        <v>75410000</v>
      </c>
      <c r="T512">
        <v>2</v>
      </c>
      <c r="U512" t="s">
        <v>1598</v>
      </c>
      <c r="V512" t="s">
        <v>1598</v>
      </c>
      <c r="W512" t="s">
        <v>1599</v>
      </c>
      <c r="X512" t="s">
        <v>1600</v>
      </c>
      <c r="Y512">
        <v>547</v>
      </c>
      <c r="Z512" s="3">
        <f t="shared" si="35"/>
        <v>22.846066666666662</v>
      </c>
      <c r="AA512" s="3">
        <f t="shared" si="36"/>
        <v>22.070666666666668</v>
      </c>
      <c r="AB512" s="3">
        <f t="shared" si="37"/>
        <v>-0.77539999999999409</v>
      </c>
      <c r="AC512">
        <f t="shared" si="38"/>
        <v>0.17894074991805131</v>
      </c>
      <c r="AD512">
        <f t="shared" si="39"/>
        <v>0.74729074691565822</v>
      </c>
    </row>
    <row r="513" spans="1:30" x14ac:dyDescent="0.25">
      <c r="A513">
        <v>24.884</v>
      </c>
      <c r="B513">
        <v>25.609500000000001</v>
      </c>
      <c r="C513">
        <v>22.892499999999998</v>
      </c>
      <c r="D513">
        <v>24.652699999999999</v>
      </c>
      <c r="E513">
        <v>25.3916</v>
      </c>
      <c r="F513">
        <v>25.160900000000002</v>
      </c>
      <c r="J513">
        <v>6</v>
      </c>
      <c r="K513">
        <v>6</v>
      </c>
      <c r="L513">
        <v>6</v>
      </c>
      <c r="M513">
        <v>18.100000000000001</v>
      </c>
      <c r="N513">
        <v>18.100000000000001</v>
      </c>
      <c r="O513">
        <v>18.100000000000001</v>
      </c>
      <c r="P513">
        <v>51.293999999999997</v>
      </c>
      <c r="Q513">
        <v>0</v>
      </c>
      <c r="R513">
        <v>40.238</v>
      </c>
      <c r="S513">
        <v>353400000</v>
      </c>
      <c r="T513">
        <v>10</v>
      </c>
      <c r="U513" t="s">
        <v>1288</v>
      </c>
      <c r="V513" t="s">
        <v>1288</v>
      </c>
      <c r="W513" t="s">
        <v>1289</v>
      </c>
      <c r="X513" t="s">
        <v>1290</v>
      </c>
      <c r="Y513">
        <v>447</v>
      </c>
      <c r="Z513" s="3">
        <f t="shared" si="35"/>
        <v>24.462</v>
      </c>
      <c r="AA513" s="3">
        <f t="shared" si="36"/>
        <v>25.0684</v>
      </c>
      <c r="AB513" s="3">
        <f t="shared" si="37"/>
        <v>0.60640000000000072</v>
      </c>
      <c r="AC513">
        <f t="shared" si="38"/>
        <v>0.51078749258046929</v>
      </c>
      <c r="AD513">
        <f t="shared" si="39"/>
        <v>0.29175974564861595</v>
      </c>
    </row>
    <row r="514" spans="1:30" x14ac:dyDescent="0.25">
      <c r="A514">
        <v>21.203499999999998</v>
      </c>
      <c r="B514">
        <v>21.323699999999999</v>
      </c>
      <c r="C514">
        <v>23.8111</v>
      </c>
      <c r="D514">
        <v>22.318000000000001</v>
      </c>
      <c r="E514">
        <v>21.543600000000001</v>
      </c>
      <c r="F514">
        <v>21.694900000000001</v>
      </c>
      <c r="J514">
        <v>1</v>
      </c>
      <c r="K514">
        <v>1</v>
      </c>
      <c r="L514">
        <v>1</v>
      </c>
      <c r="M514">
        <v>12.3</v>
      </c>
      <c r="N514">
        <v>12.3</v>
      </c>
      <c r="O514">
        <v>12.3</v>
      </c>
      <c r="P514">
        <v>22.693000000000001</v>
      </c>
      <c r="Q514">
        <v>1.2788000000000001E-3</v>
      </c>
      <c r="R514">
        <v>8.0517000000000003</v>
      </c>
      <c r="S514">
        <v>20084000</v>
      </c>
      <c r="T514">
        <v>3</v>
      </c>
      <c r="U514" t="s">
        <v>1604</v>
      </c>
      <c r="V514" t="s">
        <v>1604</v>
      </c>
      <c r="W514" t="s">
        <v>1605</v>
      </c>
      <c r="X514" t="s">
        <v>1606</v>
      </c>
      <c r="Y514">
        <v>549</v>
      </c>
      <c r="Z514" s="3">
        <f t="shared" si="35"/>
        <v>22.112766666666662</v>
      </c>
      <c r="AA514" s="3">
        <f t="shared" si="36"/>
        <v>21.852166666666665</v>
      </c>
      <c r="AB514" s="3">
        <f t="shared" si="37"/>
        <v>-0.26059999999999661</v>
      </c>
      <c r="AC514">
        <f t="shared" si="38"/>
        <v>0.78241179996381294</v>
      </c>
      <c r="AD514">
        <f t="shared" si="39"/>
        <v>0.10656460834759381</v>
      </c>
    </row>
    <row r="515" spans="1:30" x14ac:dyDescent="0.25">
      <c r="A515">
        <v>25.405100000000001</v>
      </c>
      <c r="B515">
        <v>25.820900000000002</v>
      </c>
      <c r="C515">
        <v>25.760200000000001</v>
      </c>
      <c r="D515">
        <v>24.814699999999998</v>
      </c>
      <c r="E515">
        <v>25.453199999999999</v>
      </c>
      <c r="F515">
        <v>25.8931</v>
      </c>
      <c r="J515">
        <v>4</v>
      </c>
      <c r="K515">
        <v>4</v>
      </c>
      <c r="L515">
        <v>4</v>
      </c>
      <c r="M515">
        <v>35.5</v>
      </c>
      <c r="N515">
        <v>35.5</v>
      </c>
      <c r="O515">
        <v>35.5</v>
      </c>
      <c r="P515">
        <v>11.284000000000001</v>
      </c>
      <c r="Q515">
        <v>0</v>
      </c>
      <c r="R515">
        <v>23.11</v>
      </c>
      <c r="S515">
        <v>409840000</v>
      </c>
      <c r="T515">
        <v>6</v>
      </c>
      <c r="U515" t="s">
        <v>1607</v>
      </c>
      <c r="V515" t="s">
        <v>1607</v>
      </c>
      <c r="W515" t="s">
        <v>1608</v>
      </c>
      <c r="X515" t="s">
        <v>1609</v>
      </c>
      <c r="Y515">
        <v>550</v>
      </c>
      <c r="Z515" s="3">
        <f t="shared" ref="Z515:Z578" si="40">AVERAGE(A515:C515)</f>
        <v>25.662066666666664</v>
      </c>
      <c r="AA515" s="3">
        <f t="shared" ref="AA515:AA578" si="41">AVERAGE(D515:F515)</f>
        <v>25.387</v>
      </c>
      <c r="AB515" s="3">
        <f t="shared" ref="AB515:AB578" si="42">AA515-Z515</f>
        <v>-0.27506666666666391</v>
      </c>
      <c r="AC515">
        <f t="shared" ref="AC515:AC578" si="43">_xlfn.T.TEST(A515:C515,D515:F515,2,2)</f>
        <v>0.46247575205947211</v>
      </c>
      <c r="AD515">
        <f t="shared" ref="AD515:AD578" si="44">-LOG10(AC515)</f>
        <v>0.33491103270404332</v>
      </c>
    </row>
    <row r="516" spans="1:30" x14ac:dyDescent="0.25">
      <c r="A516">
        <v>22.8215</v>
      </c>
      <c r="B516">
        <v>21.624199999999998</v>
      </c>
      <c r="C516">
        <v>21.9953</v>
      </c>
      <c r="D516">
        <v>22.128900000000002</v>
      </c>
      <c r="E516">
        <v>22.901499999999999</v>
      </c>
      <c r="F516">
        <v>21.252800000000001</v>
      </c>
      <c r="J516">
        <v>2</v>
      </c>
      <c r="K516">
        <v>2</v>
      </c>
      <c r="L516">
        <v>2</v>
      </c>
      <c r="M516">
        <v>7.5</v>
      </c>
      <c r="N516">
        <v>7.5</v>
      </c>
      <c r="O516">
        <v>7.5</v>
      </c>
      <c r="P516">
        <v>41.28</v>
      </c>
      <c r="Q516">
        <v>0</v>
      </c>
      <c r="R516">
        <v>12.648</v>
      </c>
      <c r="S516">
        <v>28254000</v>
      </c>
      <c r="T516">
        <v>3</v>
      </c>
      <c r="U516" t="s">
        <v>1610</v>
      </c>
      <c r="V516" t="s">
        <v>1610</v>
      </c>
      <c r="W516" t="s">
        <v>1611</v>
      </c>
      <c r="X516" t="s">
        <v>1612</v>
      </c>
      <c r="Y516">
        <v>551</v>
      </c>
      <c r="Z516" s="3">
        <f t="shared" si="40"/>
        <v>22.147000000000002</v>
      </c>
      <c r="AA516" s="3">
        <f t="shared" si="41"/>
        <v>22.094399999999997</v>
      </c>
      <c r="AB516" s="3">
        <f t="shared" si="42"/>
        <v>-5.2600000000005309E-2</v>
      </c>
      <c r="AC516">
        <f t="shared" si="43"/>
        <v>0.93361842678899332</v>
      </c>
      <c r="AD516">
        <f t="shared" si="44"/>
        <v>2.9830585225534938E-2</v>
      </c>
    </row>
    <row r="517" spans="1:30" x14ac:dyDescent="0.25">
      <c r="A517">
        <v>22.603999999999999</v>
      </c>
      <c r="B517">
        <v>22.3216</v>
      </c>
      <c r="C517">
        <v>23.027100000000001</v>
      </c>
      <c r="D517">
        <v>21.3584</v>
      </c>
      <c r="E517">
        <v>21.956299999999999</v>
      </c>
      <c r="F517">
        <v>21.981100000000001</v>
      </c>
      <c r="J517">
        <v>2</v>
      </c>
      <c r="K517">
        <v>2</v>
      </c>
      <c r="L517">
        <v>2</v>
      </c>
      <c r="M517">
        <v>3.3</v>
      </c>
      <c r="N517">
        <v>3.3</v>
      </c>
      <c r="O517">
        <v>3.3</v>
      </c>
      <c r="P517">
        <v>103.53</v>
      </c>
      <c r="Q517">
        <v>0</v>
      </c>
      <c r="R517">
        <v>16.957000000000001</v>
      </c>
      <c r="S517">
        <v>0</v>
      </c>
      <c r="T517">
        <v>2</v>
      </c>
      <c r="U517" t="s">
        <v>1637</v>
      </c>
      <c r="V517" t="s">
        <v>1637</v>
      </c>
      <c r="W517" t="s">
        <v>1638</v>
      </c>
      <c r="X517" t="s">
        <v>1639</v>
      </c>
      <c r="Y517">
        <v>560</v>
      </c>
      <c r="Z517" s="3">
        <f t="shared" si="40"/>
        <v>22.650900000000004</v>
      </c>
      <c r="AA517" s="3">
        <f t="shared" si="41"/>
        <v>21.765266666666665</v>
      </c>
      <c r="AB517" s="3">
        <f t="shared" si="42"/>
        <v>-0.88563333333333816</v>
      </c>
      <c r="AC517">
        <f t="shared" si="43"/>
        <v>3.7456020414748076E-2</v>
      </c>
      <c r="AD517">
        <f t="shared" si="44"/>
        <v>1.4264783669427834</v>
      </c>
    </row>
    <row r="518" spans="1:30" x14ac:dyDescent="0.25">
      <c r="A518">
        <v>27.814299999999999</v>
      </c>
      <c r="B518">
        <v>28.1326</v>
      </c>
      <c r="C518">
        <v>26.923400000000001</v>
      </c>
      <c r="D518">
        <v>27.944700000000001</v>
      </c>
      <c r="E518">
        <v>27.904800000000002</v>
      </c>
      <c r="F518">
        <v>27.806699999999999</v>
      </c>
      <c r="J518">
        <v>18</v>
      </c>
      <c r="K518">
        <v>18</v>
      </c>
      <c r="L518">
        <v>18</v>
      </c>
      <c r="M518">
        <v>38.6</v>
      </c>
      <c r="N518">
        <v>38.6</v>
      </c>
      <c r="O518">
        <v>38.6</v>
      </c>
      <c r="P518">
        <v>69.841999999999999</v>
      </c>
      <c r="Q518">
        <v>0</v>
      </c>
      <c r="R518">
        <v>212.46</v>
      </c>
      <c r="S518">
        <v>2435500000</v>
      </c>
      <c r="T518">
        <v>66</v>
      </c>
      <c r="U518" t="s">
        <v>655</v>
      </c>
      <c r="V518" t="s">
        <v>655</v>
      </c>
      <c r="W518" t="s">
        <v>656</v>
      </c>
      <c r="X518" t="s">
        <v>657</v>
      </c>
      <c r="Y518">
        <v>236</v>
      </c>
      <c r="Z518" s="3">
        <f t="shared" si="40"/>
        <v>27.623433333333335</v>
      </c>
      <c r="AA518" s="3">
        <f t="shared" si="41"/>
        <v>27.885400000000004</v>
      </c>
      <c r="AB518" s="3">
        <f t="shared" si="42"/>
        <v>0.26196666666666957</v>
      </c>
      <c r="AC518">
        <f t="shared" si="43"/>
        <v>0.5117334889826024</v>
      </c>
      <c r="AD518">
        <f t="shared" si="44"/>
        <v>0.29095616089686877</v>
      </c>
    </row>
    <row r="519" spans="1:30" x14ac:dyDescent="0.25">
      <c r="A519">
        <v>22.292100000000001</v>
      </c>
      <c r="B519">
        <v>25.479500000000002</v>
      </c>
      <c r="C519">
        <v>26.093499999999999</v>
      </c>
      <c r="D519">
        <v>25.3201</v>
      </c>
      <c r="E519">
        <v>25.415800000000001</v>
      </c>
      <c r="F519">
        <v>25.653600000000001</v>
      </c>
      <c r="J519">
        <v>3</v>
      </c>
      <c r="K519">
        <v>3</v>
      </c>
      <c r="L519">
        <v>3</v>
      </c>
      <c r="M519">
        <v>15.4</v>
      </c>
      <c r="N519">
        <v>15.4</v>
      </c>
      <c r="O519">
        <v>15.4</v>
      </c>
      <c r="P519">
        <v>13.292999999999999</v>
      </c>
      <c r="Q519">
        <v>0</v>
      </c>
      <c r="R519">
        <v>18.265000000000001</v>
      </c>
      <c r="S519">
        <v>388090000</v>
      </c>
      <c r="T519">
        <v>7</v>
      </c>
      <c r="U519" t="s">
        <v>1151</v>
      </c>
      <c r="V519" t="s">
        <v>1151</v>
      </c>
      <c r="W519" t="s">
        <v>1152</v>
      </c>
      <c r="X519" t="s">
        <v>1153</v>
      </c>
      <c r="Y519">
        <v>401</v>
      </c>
      <c r="Z519" s="3">
        <f t="shared" si="40"/>
        <v>24.621700000000004</v>
      </c>
      <c r="AA519" s="3">
        <f t="shared" si="41"/>
        <v>25.463166666666666</v>
      </c>
      <c r="AB519" s="3">
        <f t="shared" si="42"/>
        <v>0.84146666666666192</v>
      </c>
      <c r="AC519">
        <f t="shared" si="43"/>
        <v>0.5159700300485428</v>
      </c>
      <c r="AD519">
        <f t="shared" si="44"/>
        <v>0.28737552349399459</v>
      </c>
    </row>
    <row r="520" spans="1:30" x14ac:dyDescent="0.25">
      <c r="A520">
        <v>24.329899999999999</v>
      </c>
      <c r="B520">
        <v>24.752199999999998</v>
      </c>
      <c r="C520">
        <v>27.066299999999998</v>
      </c>
      <c r="D520">
        <v>24.370899999999999</v>
      </c>
      <c r="E520">
        <v>24.640899999999998</v>
      </c>
      <c r="F520">
        <v>24.9483</v>
      </c>
      <c r="J520">
        <v>6</v>
      </c>
      <c r="K520">
        <v>6</v>
      </c>
      <c r="L520">
        <v>6</v>
      </c>
      <c r="M520">
        <v>37.6</v>
      </c>
      <c r="N520">
        <v>37.6</v>
      </c>
      <c r="O520">
        <v>37.6</v>
      </c>
      <c r="P520">
        <v>17.779</v>
      </c>
      <c r="Q520">
        <v>0</v>
      </c>
      <c r="R520">
        <v>40.57</v>
      </c>
      <c r="S520">
        <v>399860000</v>
      </c>
      <c r="T520">
        <v>16</v>
      </c>
      <c r="U520" t="s">
        <v>1622</v>
      </c>
      <c r="V520" t="s">
        <v>1622</v>
      </c>
      <c r="W520" t="s">
        <v>1623</v>
      </c>
      <c r="X520" t="s">
        <v>1624</v>
      </c>
      <c r="Y520">
        <v>555</v>
      </c>
      <c r="Z520" s="3">
        <f t="shared" si="40"/>
        <v>25.3828</v>
      </c>
      <c r="AA520" s="3">
        <f t="shared" si="41"/>
        <v>24.653366666666667</v>
      </c>
      <c r="AB520" s="3">
        <f t="shared" si="42"/>
        <v>-0.72943333333333271</v>
      </c>
      <c r="AC520">
        <f t="shared" si="43"/>
        <v>0.44739017584569191</v>
      </c>
      <c r="AD520">
        <f t="shared" si="44"/>
        <v>0.34931355672318326</v>
      </c>
    </row>
    <row r="521" spans="1:30" x14ac:dyDescent="0.25">
      <c r="A521">
        <v>22.1724</v>
      </c>
      <c r="B521">
        <v>21.613800000000001</v>
      </c>
      <c r="C521">
        <v>23.875699999999998</v>
      </c>
      <c r="D521">
        <v>23.155999999999999</v>
      </c>
      <c r="E521">
        <v>20.832999999999998</v>
      </c>
      <c r="F521">
        <v>19.2392</v>
      </c>
      <c r="J521">
        <v>2</v>
      </c>
      <c r="K521">
        <v>2</v>
      </c>
      <c r="L521">
        <v>2</v>
      </c>
      <c r="M521">
        <v>17</v>
      </c>
      <c r="N521">
        <v>17</v>
      </c>
      <c r="O521">
        <v>17</v>
      </c>
      <c r="P521">
        <v>12.468999999999999</v>
      </c>
      <c r="Q521">
        <v>0</v>
      </c>
      <c r="R521">
        <v>11.182</v>
      </c>
      <c r="S521">
        <v>51667000</v>
      </c>
      <c r="T521">
        <v>2</v>
      </c>
      <c r="U521" t="s">
        <v>1625</v>
      </c>
      <c r="V521" t="s">
        <v>1625</v>
      </c>
      <c r="W521" t="s">
        <v>1626</v>
      </c>
      <c r="X521" t="s">
        <v>1627</v>
      </c>
      <c r="Y521">
        <v>556</v>
      </c>
      <c r="Z521" s="3">
        <f t="shared" si="40"/>
        <v>22.553966666666668</v>
      </c>
      <c r="AA521" s="3">
        <f t="shared" si="41"/>
        <v>21.076066666666666</v>
      </c>
      <c r="AB521" s="3">
        <f t="shared" si="42"/>
        <v>-1.4779000000000018</v>
      </c>
      <c r="AC521">
        <f t="shared" si="43"/>
        <v>0.32720878857929353</v>
      </c>
      <c r="AD521">
        <f t="shared" si="44"/>
        <v>0.48517504002445577</v>
      </c>
    </row>
    <row r="522" spans="1:30" x14ac:dyDescent="0.25">
      <c r="A522">
        <v>25.617999999999999</v>
      </c>
      <c r="B522">
        <v>26.335999999999999</v>
      </c>
      <c r="C522">
        <v>23.0976</v>
      </c>
      <c r="D522">
        <v>26.064399999999999</v>
      </c>
      <c r="E522">
        <v>26.020299999999999</v>
      </c>
      <c r="F522">
        <v>25.135000000000002</v>
      </c>
      <c r="J522">
        <v>22</v>
      </c>
      <c r="K522">
        <v>22</v>
      </c>
      <c r="L522">
        <v>22</v>
      </c>
      <c r="M522">
        <v>13.5</v>
      </c>
      <c r="N522">
        <v>13.5</v>
      </c>
      <c r="O522">
        <v>13.5</v>
      </c>
      <c r="P522">
        <v>273.42</v>
      </c>
      <c r="Q522">
        <v>0</v>
      </c>
      <c r="R522">
        <v>163.89</v>
      </c>
      <c r="S522">
        <v>595470000</v>
      </c>
      <c r="T522">
        <v>34</v>
      </c>
      <c r="U522" t="s">
        <v>1154</v>
      </c>
      <c r="V522" t="s">
        <v>1154</v>
      </c>
      <c r="W522" t="s">
        <v>1155</v>
      </c>
      <c r="X522" t="s">
        <v>1156</v>
      </c>
      <c r="Y522">
        <v>402</v>
      </c>
      <c r="Z522" s="3">
        <f t="shared" si="40"/>
        <v>25.017199999999999</v>
      </c>
      <c r="AA522" s="3">
        <f t="shared" si="41"/>
        <v>25.739900000000002</v>
      </c>
      <c r="AB522" s="3">
        <f t="shared" si="42"/>
        <v>0.72270000000000323</v>
      </c>
      <c r="AC522">
        <f t="shared" si="43"/>
        <v>0.52062710180333049</v>
      </c>
      <c r="AD522">
        <f t="shared" si="44"/>
        <v>0.28347322797231422</v>
      </c>
    </row>
    <row r="523" spans="1:30" x14ac:dyDescent="0.25">
      <c r="A523">
        <v>24.773599999999998</v>
      </c>
      <c r="B523">
        <v>24.907</v>
      </c>
      <c r="C523">
        <v>22.008900000000001</v>
      </c>
      <c r="D523">
        <v>24.252099999999999</v>
      </c>
      <c r="E523">
        <v>25.088100000000001</v>
      </c>
      <c r="F523">
        <v>24.412700000000001</v>
      </c>
      <c r="J523">
        <v>4</v>
      </c>
      <c r="K523">
        <v>4</v>
      </c>
      <c r="L523">
        <v>4</v>
      </c>
      <c r="M523">
        <v>28.4</v>
      </c>
      <c r="N523">
        <v>28.4</v>
      </c>
      <c r="O523">
        <v>28.4</v>
      </c>
      <c r="P523">
        <v>31.361999999999998</v>
      </c>
      <c r="Q523">
        <v>0</v>
      </c>
      <c r="R523">
        <v>42.424999999999997</v>
      </c>
      <c r="S523">
        <v>250740000</v>
      </c>
      <c r="T523">
        <v>16</v>
      </c>
      <c r="U523" t="s">
        <v>1704</v>
      </c>
      <c r="V523" t="s">
        <v>1704</v>
      </c>
      <c r="W523" t="s">
        <v>1705</v>
      </c>
      <c r="X523" t="s">
        <v>1706</v>
      </c>
      <c r="Y523">
        <v>583</v>
      </c>
      <c r="Z523" s="3">
        <f t="shared" si="40"/>
        <v>23.8965</v>
      </c>
      <c r="AA523" s="3">
        <f t="shared" si="41"/>
        <v>24.584299999999999</v>
      </c>
      <c r="AB523" s="3">
        <f t="shared" si="42"/>
        <v>0.6877999999999993</v>
      </c>
      <c r="AC523">
        <f t="shared" si="43"/>
        <v>0.52094426821429063</v>
      </c>
      <c r="AD523">
        <f t="shared" si="44"/>
        <v>0.28320873601267033</v>
      </c>
    </row>
    <row r="524" spans="1:30" x14ac:dyDescent="0.25">
      <c r="A524">
        <v>24.938099999999999</v>
      </c>
      <c r="B524">
        <v>25.014199999999999</v>
      </c>
      <c r="C524">
        <v>24.5124</v>
      </c>
      <c r="D524">
        <v>24.703499999999998</v>
      </c>
      <c r="E524">
        <v>25.333600000000001</v>
      </c>
      <c r="F524">
        <v>24.935700000000001</v>
      </c>
      <c r="J524">
        <v>6</v>
      </c>
      <c r="K524">
        <v>6</v>
      </c>
      <c r="L524">
        <v>6</v>
      </c>
      <c r="M524">
        <v>9</v>
      </c>
      <c r="N524">
        <v>9</v>
      </c>
      <c r="O524">
        <v>9</v>
      </c>
      <c r="P524">
        <v>133.9</v>
      </c>
      <c r="Q524">
        <v>0</v>
      </c>
      <c r="R524">
        <v>53.756999999999998</v>
      </c>
      <c r="S524">
        <v>327210000</v>
      </c>
      <c r="T524">
        <v>20</v>
      </c>
      <c r="U524" t="s">
        <v>927</v>
      </c>
      <c r="V524" t="s">
        <v>927</v>
      </c>
      <c r="W524" t="s">
        <v>928</v>
      </c>
      <c r="X524" t="s">
        <v>929</v>
      </c>
      <c r="Y524">
        <v>325</v>
      </c>
      <c r="Z524" s="3">
        <f t="shared" si="40"/>
        <v>24.821566666666666</v>
      </c>
      <c r="AA524" s="3">
        <f t="shared" si="41"/>
        <v>24.990933333333331</v>
      </c>
      <c r="AB524" s="3">
        <f t="shared" si="42"/>
        <v>0.16936666666666511</v>
      </c>
      <c r="AC524">
        <f t="shared" si="43"/>
        <v>0.52144141076987738</v>
      </c>
      <c r="AD524">
        <f t="shared" si="44"/>
        <v>0.28279448188517498</v>
      </c>
    </row>
    <row r="525" spans="1:30" x14ac:dyDescent="0.25">
      <c r="A525">
        <v>22.537199999999999</v>
      </c>
      <c r="B525">
        <v>22.094899999999999</v>
      </c>
      <c r="C525">
        <v>22.758199999999999</v>
      </c>
      <c r="D525">
        <v>21.616299999999999</v>
      </c>
      <c r="E525">
        <v>21.7134</v>
      </c>
      <c r="F525">
        <v>21.401700000000002</v>
      </c>
      <c r="J525">
        <v>3</v>
      </c>
      <c r="K525">
        <v>3</v>
      </c>
      <c r="L525">
        <v>3</v>
      </c>
      <c r="M525">
        <v>6.4</v>
      </c>
      <c r="N525">
        <v>6.4</v>
      </c>
      <c r="O525">
        <v>6.4</v>
      </c>
      <c r="P525">
        <v>60.576000000000001</v>
      </c>
      <c r="Q525">
        <v>0</v>
      </c>
      <c r="R525">
        <v>17.603000000000002</v>
      </c>
      <c r="S525">
        <v>21067000</v>
      </c>
      <c r="T525">
        <v>1</v>
      </c>
      <c r="U525" t="s">
        <v>2086</v>
      </c>
      <c r="V525" t="s">
        <v>2086</v>
      </c>
      <c r="W525" t="s">
        <v>2087</v>
      </c>
      <c r="X525" t="s">
        <v>2088</v>
      </c>
      <c r="Y525">
        <v>712</v>
      </c>
      <c r="Z525" s="3">
        <f t="shared" si="40"/>
        <v>22.463433333333331</v>
      </c>
      <c r="AA525" s="3">
        <f t="shared" si="41"/>
        <v>21.577133333333336</v>
      </c>
      <c r="AB525" s="3">
        <f t="shared" si="42"/>
        <v>-0.88629999999999498</v>
      </c>
      <c r="AC525">
        <f t="shared" si="43"/>
        <v>1.4732964917450755E-2</v>
      </c>
      <c r="AD525">
        <f t="shared" si="44"/>
        <v>1.8317098453017024</v>
      </c>
    </row>
    <row r="526" spans="1:30" x14ac:dyDescent="0.25">
      <c r="A526">
        <v>25.517299999999999</v>
      </c>
      <c r="B526">
        <v>26.554400000000001</v>
      </c>
      <c r="C526">
        <v>24.598700000000001</v>
      </c>
      <c r="D526">
        <v>26.666699999999999</v>
      </c>
      <c r="E526">
        <v>26.553699999999999</v>
      </c>
      <c r="F526">
        <v>25.056100000000001</v>
      </c>
      <c r="J526">
        <v>18</v>
      </c>
      <c r="K526">
        <v>6</v>
      </c>
      <c r="L526">
        <v>4</v>
      </c>
      <c r="M526">
        <v>47.8</v>
      </c>
      <c r="N526">
        <v>22.2</v>
      </c>
      <c r="O526">
        <v>17.600000000000001</v>
      </c>
      <c r="P526">
        <v>50.432000000000002</v>
      </c>
      <c r="Q526">
        <v>0</v>
      </c>
      <c r="R526">
        <v>155.05000000000001</v>
      </c>
      <c r="S526">
        <v>764600000</v>
      </c>
      <c r="T526">
        <v>24</v>
      </c>
      <c r="U526" t="s">
        <v>1816</v>
      </c>
      <c r="V526" t="s">
        <v>1816</v>
      </c>
      <c r="W526" t="s">
        <v>1817</v>
      </c>
      <c r="X526" t="s">
        <v>1818</v>
      </c>
      <c r="Y526">
        <v>619</v>
      </c>
      <c r="Z526" s="3">
        <f t="shared" si="40"/>
        <v>25.556799999999999</v>
      </c>
      <c r="AA526" s="3">
        <f t="shared" si="41"/>
        <v>26.092166666666667</v>
      </c>
      <c r="AB526" s="3">
        <f t="shared" si="42"/>
        <v>0.53536666666666832</v>
      </c>
      <c r="AC526">
        <f t="shared" si="43"/>
        <v>0.52370891676588194</v>
      </c>
      <c r="AD526">
        <f t="shared" si="44"/>
        <v>0.2809100316565592</v>
      </c>
    </row>
    <row r="527" spans="1:30" x14ac:dyDescent="0.25">
      <c r="A527">
        <v>22.434899999999999</v>
      </c>
      <c r="B527">
        <v>22.8277</v>
      </c>
      <c r="C527">
        <v>22.9025</v>
      </c>
      <c r="D527">
        <v>21.525200000000002</v>
      </c>
      <c r="E527">
        <v>21.954999999999998</v>
      </c>
      <c r="F527">
        <v>22.013200000000001</v>
      </c>
      <c r="J527">
        <v>1</v>
      </c>
      <c r="K527">
        <v>1</v>
      </c>
      <c r="L527">
        <v>1</v>
      </c>
      <c r="M527">
        <v>2</v>
      </c>
      <c r="N527">
        <v>2</v>
      </c>
      <c r="O527">
        <v>2</v>
      </c>
      <c r="P527">
        <v>104.64</v>
      </c>
      <c r="Q527">
        <v>3.4803E-3</v>
      </c>
      <c r="R527">
        <v>6.5038999999999998</v>
      </c>
      <c r="S527">
        <v>23003000</v>
      </c>
      <c r="T527">
        <v>1</v>
      </c>
      <c r="U527" t="s">
        <v>56</v>
      </c>
      <c r="V527" t="s">
        <v>56</v>
      </c>
      <c r="W527" t="s">
        <v>57</v>
      </c>
      <c r="X527" t="s">
        <v>58</v>
      </c>
      <c r="Y527">
        <v>41</v>
      </c>
      <c r="Z527" s="3">
        <f t="shared" si="40"/>
        <v>22.721699999999998</v>
      </c>
      <c r="AA527" s="3">
        <f t="shared" si="41"/>
        <v>21.83113333333333</v>
      </c>
      <c r="AB527" s="3">
        <f t="shared" si="42"/>
        <v>-0.89056666666666828</v>
      </c>
      <c r="AC527">
        <f t="shared" si="43"/>
        <v>1.3567387528082021E-2</v>
      </c>
      <c r="AD527">
        <f t="shared" si="44"/>
        <v>1.8675037699796129</v>
      </c>
    </row>
    <row r="528" spans="1:30" x14ac:dyDescent="0.25">
      <c r="A528">
        <v>23.443999999999999</v>
      </c>
      <c r="B528">
        <v>22.0642</v>
      </c>
      <c r="C528">
        <v>21.7761</v>
      </c>
      <c r="D528">
        <v>24.038</v>
      </c>
      <c r="E528">
        <v>23.1023</v>
      </c>
      <c r="F528">
        <v>21.8428</v>
      </c>
      <c r="J528">
        <v>2</v>
      </c>
      <c r="K528">
        <v>2</v>
      </c>
      <c r="L528">
        <v>2</v>
      </c>
      <c r="M528">
        <v>11.3</v>
      </c>
      <c r="N528">
        <v>11.3</v>
      </c>
      <c r="O528">
        <v>11.3</v>
      </c>
      <c r="P528">
        <v>29.425999999999998</v>
      </c>
      <c r="Q528">
        <v>0</v>
      </c>
      <c r="R528">
        <v>11.148</v>
      </c>
      <c r="S528">
        <v>103490000</v>
      </c>
      <c r="T528">
        <v>3</v>
      </c>
      <c r="U528" t="s">
        <v>2785</v>
      </c>
      <c r="V528" t="s">
        <v>2785</v>
      </c>
      <c r="W528" t="s">
        <v>2786</v>
      </c>
      <c r="X528" t="s">
        <v>2787</v>
      </c>
      <c r="Y528">
        <v>951</v>
      </c>
      <c r="Z528" s="3">
        <f t="shared" si="40"/>
        <v>22.428100000000001</v>
      </c>
      <c r="AA528" s="3">
        <f t="shared" si="41"/>
        <v>22.994366666666664</v>
      </c>
      <c r="AB528" s="3">
        <f t="shared" si="42"/>
        <v>0.56626666666666381</v>
      </c>
      <c r="AC528">
        <f t="shared" si="43"/>
        <v>0.52694896604416275</v>
      </c>
      <c r="AD528">
        <f t="shared" si="44"/>
        <v>0.27823144330478433</v>
      </c>
    </row>
    <row r="529" spans="1:30" x14ac:dyDescent="0.25">
      <c r="A529">
        <v>25.572700000000001</v>
      </c>
      <c r="B529">
        <v>25.960699999999999</v>
      </c>
      <c r="C529">
        <v>24.722300000000001</v>
      </c>
      <c r="D529">
        <v>25.774799999999999</v>
      </c>
      <c r="E529">
        <v>25.379000000000001</v>
      </c>
      <c r="F529">
        <v>25.921800000000001</v>
      </c>
      <c r="J529">
        <v>8</v>
      </c>
      <c r="K529">
        <v>8</v>
      </c>
      <c r="L529">
        <v>8</v>
      </c>
      <c r="M529">
        <v>11.2</v>
      </c>
      <c r="N529">
        <v>11.2</v>
      </c>
      <c r="O529">
        <v>11.2</v>
      </c>
      <c r="P529">
        <v>118.29</v>
      </c>
      <c r="Q529">
        <v>0</v>
      </c>
      <c r="R529">
        <v>51.584000000000003</v>
      </c>
      <c r="S529">
        <v>506430000</v>
      </c>
      <c r="T529">
        <v>19</v>
      </c>
      <c r="U529" t="s">
        <v>120</v>
      </c>
      <c r="V529" t="s">
        <v>120</v>
      </c>
      <c r="W529" t="s">
        <v>121</v>
      </c>
      <c r="X529" t="s">
        <v>122</v>
      </c>
      <c r="Y529">
        <v>62</v>
      </c>
      <c r="Z529" s="3">
        <f t="shared" si="40"/>
        <v>25.418566666666667</v>
      </c>
      <c r="AA529" s="3">
        <f t="shared" si="41"/>
        <v>25.69186666666667</v>
      </c>
      <c r="AB529" s="3">
        <f t="shared" si="42"/>
        <v>0.27330000000000254</v>
      </c>
      <c r="AC529">
        <f t="shared" si="43"/>
        <v>0.53198928903205833</v>
      </c>
      <c r="AD529">
        <f t="shared" si="44"/>
        <v>0.27409711161679567</v>
      </c>
    </row>
    <row r="530" spans="1:30" x14ac:dyDescent="0.25">
      <c r="A530">
        <v>22.6416</v>
      </c>
      <c r="B530">
        <v>21.317399999999999</v>
      </c>
      <c r="C530">
        <v>22.607700000000001</v>
      </c>
      <c r="D530">
        <v>21.432600000000001</v>
      </c>
      <c r="E530">
        <v>21</v>
      </c>
      <c r="F530">
        <v>19.6038</v>
      </c>
      <c r="J530">
        <v>1</v>
      </c>
      <c r="K530">
        <v>1</v>
      </c>
      <c r="L530">
        <v>1</v>
      </c>
      <c r="M530">
        <v>0.6</v>
      </c>
      <c r="N530">
        <v>0.6</v>
      </c>
      <c r="O530">
        <v>0.6</v>
      </c>
      <c r="P530">
        <v>274.61</v>
      </c>
      <c r="Q530">
        <v>6.3290999999999998E-3</v>
      </c>
      <c r="R530">
        <v>6.0895999999999999</v>
      </c>
      <c r="S530">
        <v>0</v>
      </c>
      <c r="T530">
        <v>1</v>
      </c>
      <c r="U530" t="s">
        <v>1653</v>
      </c>
      <c r="V530" t="s">
        <v>1653</v>
      </c>
      <c r="W530" t="s">
        <v>1654</v>
      </c>
      <c r="X530" t="s">
        <v>1655</v>
      </c>
      <c r="Y530">
        <v>565</v>
      </c>
      <c r="Z530" s="3">
        <f t="shared" si="40"/>
        <v>22.1889</v>
      </c>
      <c r="AA530" s="3">
        <f t="shared" si="41"/>
        <v>20.678799999999999</v>
      </c>
      <c r="AB530" s="3">
        <f t="shared" si="42"/>
        <v>-1.5101000000000013</v>
      </c>
      <c r="AC530">
        <f t="shared" si="43"/>
        <v>9.8256739524082551E-2</v>
      </c>
      <c r="AD530">
        <f t="shared" si="44"/>
        <v>1.0076376512554703</v>
      </c>
    </row>
    <row r="531" spans="1:30" x14ac:dyDescent="0.25">
      <c r="A531">
        <v>23.667200000000001</v>
      </c>
      <c r="B531">
        <v>22.720600000000001</v>
      </c>
      <c r="C531">
        <v>23.353100000000001</v>
      </c>
      <c r="D531">
        <v>23.102599999999999</v>
      </c>
      <c r="E531">
        <v>22.035599999999999</v>
      </c>
      <c r="F531">
        <v>20.378299999999999</v>
      </c>
      <c r="J531">
        <v>1</v>
      </c>
      <c r="K531">
        <v>1</v>
      </c>
      <c r="L531">
        <v>1</v>
      </c>
      <c r="M531">
        <v>4.8</v>
      </c>
      <c r="N531">
        <v>4.8</v>
      </c>
      <c r="O531">
        <v>4.8</v>
      </c>
      <c r="P531">
        <v>41.59</v>
      </c>
      <c r="Q531">
        <v>0</v>
      </c>
      <c r="R531">
        <v>74.518000000000001</v>
      </c>
      <c r="S531">
        <v>17890000</v>
      </c>
      <c r="T531">
        <v>2</v>
      </c>
      <c r="U531" t="s">
        <v>1656</v>
      </c>
      <c r="V531" t="s">
        <v>1656</v>
      </c>
      <c r="W531" t="s">
        <v>1657</v>
      </c>
      <c r="X531" t="s">
        <v>1658</v>
      </c>
      <c r="Y531">
        <v>566</v>
      </c>
      <c r="Z531" s="3">
        <f t="shared" si="40"/>
        <v>23.246966666666665</v>
      </c>
      <c r="AA531" s="3">
        <f t="shared" si="41"/>
        <v>21.83883333333333</v>
      </c>
      <c r="AB531" s="3">
        <f t="shared" si="42"/>
        <v>-1.4081333333333355</v>
      </c>
      <c r="AC531">
        <f t="shared" si="43"/>
        <v>0.16898911078878237</v>
      </c>
      <c r="AD531">
        <f t="shared" si="44"/>
        <v>0.77214127927216647</v>
      </c>
    </row>
    <row r="532" spans="1:30" x14ac:dyDescent="0.25">
      <c r="A532">
        <v>25.2759</v>
      </c>
      <c r="B532">
        <v>25.205200000000001</v>
      </c>
      <c r="C532">
        <v>22.5916</v>
      </c>
      <c r="D532">
        <v>24.703199999999999</v>
      </c>
      <c r="E532">
        <v>25.032699999999998</v>
      </c>
      <c r="F532">
        <v>25.142199999999999</v>
      </c>
      <c r="J532">
        <v>2</v>
      </c>
      <c r="K532">
        <v>2</v>
      </c>
      <c r="L532">
        <v>2</v>
      </c>
      <c r="M532">
        <v>27.2</v>
      </c>
      <c r="N532">
        <v>27.2</v>
      </c>
      <c r="O532">
        <v>27.2</v>
      </c>
      <c r="P532">
        <v>9.3696999999999999</v>
      </c>
      <c r="Q532">
        <v>0</v>
      </c>
      <c r="R532">
        <v>15.978999999999999</v>
      </c>
      <c r="S532">
        <v>321640000</v>
      </c>
      <c r="T532">
        <v>6</v>
      </c>
      <c r="U532" t="s">
        <v>83</v>
      </c>
      <c r="V532" t="s">
        <v>83</v>
      </c>
      <c r="W532" t="s">
        <v>84</v>
      </c>
      <c r="X532" t="s">
        <v>85</v>
      </c>
      <c r="Y532">
        <v>50</v>
      </c>
      <c r="Z532" s="3">
        <f t="shared" si="40"/>
        <v>24.357566666666667</v>
      </c>
      <c r="AA532" s="3">
        <f t="shared" si="41"/>
        <v>24.959366666666668</v>
      </c>
      <c r="AB532" s="3">
        <f t="shared" si="42"/>
        <v>0.60180000000000078</v>
      </c>
      <c r="AC532">
        <f t="shared" si="43"/>
        <v>0.53731528367770209</v>
      </c>
      <c r="AD532">
        <f t="shared" si="44"/>
        <v>0.26977080595561947</v>
      </c>
    </row>
    <row r="533" spans="1:30" x14ac:dyDescent="0.25">
      <c r="A533">
        <v>23.283899999999999</v>
      </c>
      <c r="B533">
        <v>21.0688</v>
      </c>
      <c r="C533">
        <v>24.072800000000001</v>
      </c>
      <c r="D533">
        <v>21.8386</v>
      </c>
      <c r="E533">
        <v>21.1663</v>
      </c>
      <c r="F533">
        <v>20.637499999999999</v>
      </c>
      <c r="J533">
        <v>2</v>
      </c>
      <c r="K533">
        <v>2</v>
      </c>
      <c r="L533">
        <v>2</v>
      </c>
      <c r="M533">
        <v>13.3</v>
      </c>
      <c r="N533">
        <v>13.3</v>
      </c>
      <c r="O533">
        <v>13.3</v>
      </c>
      <c r="P533">
        <v>15.164</v>
      </c>
      <c r="Q533">
        <v>0</v>
      </c>
      <c r="R533">
        <v>11.837</v>
      </c>
      <c r="S533">
        <v>14898000</v>
      </c>
      <c r="T533">
        <v>2</v>
      </c>
      <c r="U533" t="s">
        <v>1662</v>
      </c>
      <c r="V533" t="s">
        <v>1662</v>
      </c>
      <c r="W533" t="s">
        <v>1663</v>
      </c>
      <c r="X533" t="s">
        <v>1664</v>
      </c>
      <c r="Y533">
        <v>568</v>
      </c>
      <c r="Z533" s="3">
        <f t="shared" si="40"/>
        <v>22.808499999999999</v>
      </c>
      <c r="AA533" s="3">
        <f t="shared" si="41"/>
        <v>21.214133333333333</v>
      </c>
      <c r="AB533" s="3">
        <f t="shared" si="42"/>
        <v>-1.5943666666666658</v>
      </c>
      <c r="AC533">
        <f t="shared" si="43"/>
        <v>0.17348915586464969</v>
      </c>
      <c r="AD533">
        <f t="shared" si="44"/>
        <v>0.76072766609113851</v>
      </c>
    </row>
    <row r="534" spans="1:30" x14ac:dyDescent="0.25">
      <c r="A534">
        <v>22.658799999999999</v>
      </c>
      <c r="B534">
        <v>21.9635</v>
      </c>
      <c r="C534">
        <v>23.043600000000001</v>
      </c>
      <c r="D534">
        <v>21.876999999999999</v>
      </c>
      <c r="E534">
        <v>21.1206</v>
      </c>
      <c r="F534">
        <v>22.942</v>
      </c>
      <c r="J534">
        <v>1</v>
      </c>
      <c r="K534">
        <v>1</v>
      </c>
      <c r="L534">
        <v>1</v>
      </c>
      <c r="M534">
        <v>2.8</v>
      </c>
      <c r="N534">
        <v>2.8</v>
      </c>
      <c r="O534">
        <v>2.8</v>
      </c>
      <c r="P534">
        <v>55.01</v>
      </c>
      <c r="Q534">
        <v>3.2967000000000001E-3</v>
      </c>
      <c r="R534">
        <v>6.2704000000000004</v>
      </c>
      <c r="S534">
        <v>79109000</v>
      </c>
      <c r="T534">
        <v>2</v>
      </c>
      <c r="U534" t="s">
        <v>1665</v>
      </c>
      <c r="V534" t="s">
        <v>1665</v>
      </c>
      <c r="W534" t="s">
        <v>1666</v>
      </c>
      <c r="X534" t="s">
        <v>1667</v>
      </c>
      <c r="Y534">
        <v>569</v>
      </c>
      <c r="Z534" s="3">
        <f t="shared" si="40"/>
        <v>22.555299999999999</v>
      </c>
      <c r="AA534" s="3">
        <f t="shared" si="41"/>
        <v>21.979866666666666</v>
      </c>
      <c r="AB534" s="3">
        <f t="shared" si="42"/>
        <v>-0.5754333333333328</v>
      </c>
      <c r="AC534">
        <f t="shared" si="43"/>
        <v>0.40285529427141159</v>
      </c>
      <c r="AD534">
        <f t="shared" si="44"/>
        <v>0.39485092454133924</v>
      </c>
    </row>
    <row r="535" spans="1:30" x14ac:dyDescent="0.25">
      <c r="A535">
        <v>25.750800000000002</v>
      </c>
      <c r="B535">
        <v>26.353300000000001</v>
      </c>
      <c r="C535">
        <v>22.247900000000001</v>
      </c>
      <c r="D535">
        <v>25.431999999999999</v>
      </c>
      <c r="E535">
        <v>25.733000000000001</v>
      </c>
      <c r="F535">
        <v>25.7681</v>
      </c>
      <c r="J535">
        <v>3</v>
      </c>
      <c r="K535">
        <v>3</v>
      </c>
      <c r="L535">
        <v>3</v>
      </c>
      <c r="M535">
        <v>35.700000000000003</v>
      </c>
      <c r="N535">
        <v>35.700000000000003</v>
      </c>
      <c r="O535">
        <v>35.700000000000003</v>
      </c>
      <c r="P535">
        <v>8.2178000000000004</v>
      </c>
      <c r="Q535">
        <v>0</v>
      </c>
      <c r="R535">
        <v>40.948999999999998</v>
      </c>
      <c r="S535">
        <v>534180000</v>
      </c>
      <c r="T535">
        <v>14</v>
      </c>
      <c r="U535" t="s">
        <v>1546</v>
      </c>
      <c r="V535" t="s">
        <v>1546</v>
      </c>
      <c r="W535" t="s">
        <v>1547</v>
      </c>
      <c r="X535" t="s">
        <v>1548</v>
      </c>
      <c r="Y535">
        <v>531</v>
      </c>
      <c r="Z535" s="3">
        <f t="shared" si="40"/>
        <v>24.784000000000002</v>
      </c>
      <c r="AA535" s="3">
        <f t="shared" si="41"/>
        <v>25.644366666666667</v>
      </c>
      <c r="AB535" s="3">
        <f t="shared" si="42"/>
        <v>0.86036666666666406</v>
      </c>
      <c r="AC535">
        <f t="shared" si="43"/>
        <v>0.53962003022833649</v>
      </c>
      <c r="AD535">
        <f t="shared" si="44"/>
        <v>0.26791193806576385</v>
      </c>
    </row>
    <row r="536" spans="1:30" x14ac:dyDescent="0.25">
      <c r="A536">
        <v>26.6433</v>
      </c>
      <c r="B536">
        <v>26.5761</v>
      </c>
      <c r="C536">
        <v>25.324999999999999</v>
      </c>
      <c r="D536">
        <v>26.440999999999999</v>
      </c>
      <c r="E536">
        <v>26.5562</v>
      </c>
      <c r="F536">
        <v>26.403300000000002</v>
      </c>
      <c r="J536">
        <v>5</v>
      </c>
      <c r="K536">
        <v>5</v>
      </c>
      <c r="L536">
        <v>5</v>
      </c>
      <c r="M536">
        <v>47.9</v>
      </c>
      <c r="N536">
        <v>47.9</v>
      </c>
      <c r="O536">
        <v>47.9</v>
      </c>
      <c r="P536">
        <v>14.865</v>
      </c>
      <c r="Q536">
        <v>0</v>
      </c>
      <c r="R536">
        <v>86.552999999999997</v>
      </c>
      <c r="S536">
        <v>995410000</v>
      </c>
      <c r="T536">
        <v>20</v>
      </c>
      <c r="U536" t="s">
        <v>1480</v>
      </c>
      <c r="V536" t="s">
        <v>1480</v>
      </c>
      <c r="W536" t="s">
        <v>1481</v>
      </c>
      <c r="X536" t="s">
        <v>1482</v>
      </c>
      <c r="Y536">
        <v>510</v>
      </c>
      <c r="Z536" s="3">
        <f t="shared" si="40"/>
        <v>26.181466666666665</v>
      </c>
      <c r="AA536" s="3">
        <f t="shared" si="41"/>
        <v>26.46683333333333</v>
      </c>
      <c r="AB536" s="3">
        <f t="shared" si="42"/>
        <v>0.28536666666666477</v>
      </c>
      <c r="AC536">
        <f t="shared" si="43"/>
        <v>0.54422162267415364</v>
      </c>
      <c r="AD536">
        <f t="shared" si="44"/>
        <v>0.26422420709592381</v>
      </c>
    </row>
    <row r="537" spans="1:30" x14ac:dyDescent="0.25">
      <c r="A537">
        <v>26.5717</v>
      </c>
      <c r="B537">
        <v>26.595800000000001</v>
      </c>
      <c r="C537">
        <v>24.718599999999999</v>
      </c>
      <c r="D537">
        <v>26.313800000000001</v>
      </c>
      <c r="E537">
        <v>26.823399999999999</v>
      </c>
      <c r="F537">
        <v>26.045100000000001</v>
      </c>
      <c r="J537">
        <v>7</v>
      </c>
      <c r="K537">
        <v>7</v>
      </c>
      <c r="L537">
        <v>7</v>
      </c>
      <c r="M537">
        <v>44.1</v>
      </c>
      <c r="N537">
        <v>44.1</v>
      </c>
      <c r="O537">
        <v>44.1</v>
      </c>
      <c r="P537">
        <v>23.277000000000001</v>
      </c>
      <c r="Q537">
        <v>0</v>
      </c>
      <c r="R537">
        <v>69.242000000000004</v>
      </c>
      <c r="S537">
        <v>845760000</v>
      </c>
      <c r="T537">
        <v>14</v>
      </c>
      <c r="U537" t="s">
        <v>1142</v>
      </c>
      <c r="V537" t="s">
        <v>1142</v>
      </c>
      <c r="W537" t="s">
        <v>1143</v>
      </c>
      <c r="X537" t="s">
        <v>1144</v>
      </c>
      <c r="Y537">
        <v>398</v>
      </c>
      <c r="Z537" s="3">
        <f t="shared" si="40"/>
        <v>25.962033333333334</v>
      </c>
      <c r="AA537" s="3">
        <f t="shared" si="41"/>
        <v>26.394099999999998</v>
      </c>
      <c r="AB537" s="3">
        <f t="shared" si="42"/>
        <v>0.43206666666666393</v>
      </c>
      <c r="AC537">
        <f t="shared" si="43"/>
        <v>0.54976456005092567</v>
      </c>
      <c r="AD537">
        <f t="shared" si="44"/>
        <v>0.25982325989161364</v>
      </c>
    </row>
    <row r="538" spans="1:30" x14ac:dyDescent="0.25">
      <c r="A538">
        <v>26.178599999999999</v>
      </c>
      <c r="B538">
        <v>26.1983</v>
      </c>
      <c r="C538">
        <v>22.7058</v>
      </c>
      <c r="D538">
        <v>25.686599999999999</v>
      </c>
      <c r="E538">
        <v>25.8963</v>
      </c>
      <c r="F538">
        <v>25.763100000000001</v>
      </c>
      <c r="J538">
        <v>14</v>
      </c>
      <c r="K538">
        <v>4</v>
      </c>
      <c r="L538">
        <v>4</v>
      </c>
      <c r="M538">
        <v>44.7</v>
      </c>
      <c r="N538">
        <v>16.2</v>
      </c>
      <c r="O538">
        <v>16.2</v>
      </c>
      <c r="P538">
        <v>49.128999999999998</v>
      </c>
      <c r="Q538">
        <v>0</v>
      </c>
      <c r="R538">
        <v>33.396000000000001</v>
      </c>
      <c r="S538">
        <v>574260000</v>
      </c>
      <c r="T538">
        <v>10</v>
      </c>
      <c r="U538" t="s">
        <v>47</v>
      </c>
      <c r="V538" t="s">
        <v>47</v>
      </c>
      <c r="W538" t="s">
        <v>48</v>
      </c>
      <c r="X538" t="s">
        <v>49</v>
      </c>
      <c r="Y538">
        <v>38</v>
      </c>
      <c r="Z538" s="3">
        <f t="shared" si="40"/>
        <v>25.027566666666669</v>
      </c>
      <c r="AA538" s="3">
        <f t="shared" si="41"/>
        <v>25.782</v>
      </c>
      <c r="AB538" s="3">
        <f t="shared" si="42"/>
        <v>0.75443333333333129</v>
      </c>
      <c r="AC538">
        <f t="shared" si="43"/>
        <v>0.55173761122969944</v>
      </c>
      <c r="AD538">
        <f t="shared" si="44"/>
        <v>0.25826740974761114</v>
      </c>
    </row>
    <row r="539" spans="1:30" x14ac:dyDescent="0.25">
      <c r="A539">
        <v>22.259499999999999</v>
      </c>
      <c r="B539">
        <v>22.778700000000001</v>
      </c>
      <c r="C539">
        <v>23.325900000000001</v>
      </c>
      <c r="D539">
        <v>21.735700000000001</v>
      </c>
      <c r="E539">
        <v>21.780100000000001</v>
      </c>
      <c r="F539">
        <v>21.946899999999999</v>
      </c>
      <c r="J539">
        <v>1</v>
      </c>
      <c r="K539">
        <v>1</v>
      </c>
      <c r="L539">
        <v>1</v>
      </c>
      <c r="M539">
        <v>4.4000000000000004</v>
      </c>
      <c r="N539">
        <v>4.4000000000000004</v>
      </c>
      <c r="O539">
        <v>4.4000000000000004</v>
      </c>
      <c r="P539">
        <v>28.8</v>
      </c>
      <c r="Q539">
        <v>2.3752999999999999E-3</v>
      </c>
      <c r="R539">
        <v>6.7214999999999998</v>
      </c>
      <c r="S539">
        <v>40118000</v>
      </c>
      <c r="T539">
        <v>4</v>
      </c>
      <c r="U539" t="s">
        <v>2511</v>
      </c>
      <c r="V539" t="s">
        <v>2511</v>
      </c>
      <c r="W539" t="s">
        <v>2512</v>
      </c>
      <c r="X539" t="s">
        <v>2513</v>
      </c>
      <c r="Y539">
        <v>857</v>
      </c>
      <c r="Z539" s="3">
        <f t="shared" si="40"/>
        <v>22.788033333333335</v>
      </c>
      <c r="AA539" s="3">
        <f t="shared" si="41"/>
        <v>21.820899999999998</v>
      </c>
      <c r="AB539" s="3">
        <f t="shared" si="42"/>
        <v>-0.96713333333333651</v>
      </c>
      <c r="AC539">
        <f t="shared" si="43"/>
        <v>3.7113365423164672E-2</v>
      </c>
      <c r="AD539">
        <f t="shared" si="44"/>
        <v>1.4304696622386661</v>
      </c>
    </row>
    <row r="540" spans="1:30" x14ac:dyDescent="0.25">
      <c r="A540">
        <v>25.2683</v>
      </c>
      <c r="B540">
        <v>25.436699999999998</v>
      </c>
      <c r="C540">
        <v>26.1677</v>
      </c>
      <c r="D540">
        <v>25.651199999999999</v>
      </c>
      <c r="E540">
        <v>25.724299999999999</v>
      </c>
      <c r="F540">
        <v>26.098299999999998</v>
      </c>
      <c r="J540">
        <v>4</v>
      </c>
      <c r="K540">
        <v>4</v>
      </c>
      <c r="L540">
        <v>4</v>
      </c>
      <c r="M540">
        <v>11.2</v>
      </c>
      <c r="N540">
        <v>11.2</v>
      </c>
      <c r="O540">
        <v>11.2</v>
      </c>
      <c r="P540">
        <v>53.944000000000003</v>
      </c>
      <c r="Q540">
        <v>0</v>
      </c>
      <c r="R540">
        <v>25.777999999999999</v>
      </c>
      <c r="S540">
        <v>531420000</v>
      </c>
      <c r="T540">
        <v>9</v>
      </c>
      <c r="U540" t="s">
        <v>1273</v>
      </c>
      <c r="V540" t="s">
        <v>1273</v>
      </c>
      <c r="W540" t="s">
        <v>1274</v>
      </c>
      <c r="X540" t="s">
        <v>1275</v>
      </c>
      <c r="Y540">
        <v>441</v>
      </c>
      <c r="Z540" s="3">
        <f t="shared" si="40"/>
        <v>25.624233333333333</v>
      </c>
      <c r="AA540" s="3">
        <f t="shared" si="41"/>
        <v>25.8246</v>
      </c>
      <c r="AB540" s="3">
        <f t="shared" si="42"/>
        <v>0.20036666666666747</v>
      </c>
      <c r="AC540">
        <f t="shared" si="43"/>
        <v>0.55183872930725852</v>
      </c>
      <c r="AD540">
        <f t="shared" si="44"/>
        <v>0.25818782300473825</v>
      </c>
    </row>
    <row r="541" spans="1:30" x14ac:dyDescent="0.25">
      <c r="A541">
        <v>21.909400000000002</v>
      </c>
      <c r="B541">
        <v>22.488700000000001</v>
      </c>
      <c r="C541">
        <v>23.002600000000001</v>
      </c>
      <c r="D541">
        <v>20.6403</v>
      </c>
      <c r="E541">
        <v>22.104800000000001</v>
      </c>
      <c r="F541">
        <v>21.6767</v>
      </c>
      <c r="J541">
        <v>1</v>
      </c>
      <c r="K541">
        <v>1</v>
      </c>
      <c r="L541">
        <v>1</v>
      </c>
      <c r="M541">
        <v>3.7</v>
      </c>
      <c r="N541">
        <v>3.7</v>
      </c>
      <c r="O541">
        <v>3.7</v>
      </c>
      <c r="P541">
        <v>48.356999999999999</v>
      </c>
      <c r="Q541">
        <v>1.2005E-3</v>
      </c>
      <c r="R541">
        <v>6.8635000000000002</v>
      </c>
      <c r="S541">
        <v>9731200</v>
      </c>
      <c r="T541">
        <v>1</v>
      </c>
      <c r="U541" t="s">
        <v>1686</v>
      </c>
      <c r="V541" t="s">
        <v>1686</v>
      </c>
      <c r="W541" t="s">
        <v>1687</v>
      </c>
      <c r="X541" t="s">
        <v>1688</v>
      </c>
      <c r="Y541">
        <v>577</v>
      </c>
      <c r="Z541" s="3">
        <f t="shared" si="40"/>
        <v>22.466899999999999</v>
      </c>
      <c r="AA541" s="3">
        <f t="shared" si="41"/>
        <v>21.473933333333335</v>
      </c>
      <c r="AB541" s="3">
        <f t="shared" si="42"/>
        <v>-0.99296666666666411</v>
      </c>
      <c r="AC541">
        <f t="shared" si="43"/>
        <v>0.13831251936693673</v>
      </c>
      <c r="AD541">
        <f t="shared" si="44"/>
        <v>0.85913850791743751</v>
      </c>
    </row>
    <row r="542" spans="1:30" x14ac:dyDescent="0.25">
      <c r="A542">
        <v>25.6938</v>
      </c>
      <c r="B542">
        <v>26.067</v>
      </c>
      <c r="C542">
        <v>25.3491</v>
      </c>
      <c r="D542">
        <v>24.934200000000001</v>
      </c>
      <c r="E542">
        <v>24.613900000000001</v>
      </c>
      <c r="F542">
        <v>24.5182</v>
      </c>
      <c r="J542">
        <v>3</v>
      </c>
      <c r="K542">
        <v>3</v>
      </c>
      <c r="L542">
        <v>3</v>
      </c>
      <c r="M542">
        <v>17.600000000000001</v>
      </c>
      <c r="N542">
        <v>17.600000000000001</v>
      </c>
      <c r="O542">
        <v>17.600000000000001</v>
      </c>
      <c r="P542">
        <v>33.31</v>
      </c>
      <c r="Q542">
        <v>0</v>
      </c>
      <c r="R542">
        <v>22.754999999999999</v>
      </c>
      <c r="S542">
        <v>328300000</v>
      </c>
      <c r="T542">
        <v>8</v>
      </c>
      <c r="U542" t="s">
        <v>2484</v>
      </c>
      <c r="V542" t="s">
        <v>2484</v>
      </c>
      <c r="W542" t="s">
        <v>2485</v>
      </c>
      <c r="X542" t="s">
        <v>2486</v>
      </c>
      <c r="Y542">
        <v>848</v>
      </c>
      <c r="Z542" s="3">
        <f t="shared" si="40"/>
        <v>25.703300000000002</v>
      </c>
      <c r="AA542" s="3">
        <f t="shared" si="41"/>
        <v>24.68876666666667</v>
      </c>
      <c r="AB542" s="3">
        <f t="shared" si="42"/>
        <v>-1.0145333333333326</v>
      </c>
      <c r="AC542">
        <f t="shared" si="43"/>
        <v>1.3872391380275687E-2</v>
      </c>
      <c r="AD542">
        <f t="shared" si="44"/>
        <v>1.8578486669918339</v>
      </c>
    </row>
    <row r="543" spans="1:30" x14ac:dyDescent="0.25">
      <c r="A543">
        <v>22.5517</v>
      </c>
      <c r="B543">
        <v>22.3172</v>
      </c>
      <c r="C543">
        <v>22.207999999999998</v>
      </c>
      <c r="D543">
        <v>23.0442</v>
      </c>
      <c r="E543">
        <v>21.900500000000001</v>
      </c>
      <c r="F543">
        <v>22.834</v>
      </c>
      <c r="J543">
        <v>2</v>
      </c>
      <c r="K543">
        <v>2</v>
      </c>
      <c r="L543">
        <v>2</v>
      </c>
      <c r="M543">
        <v>9.1999999999999993</v>
      </c>
      <c r="N543">
        <v>9.1999999999999993</v>
      </c>
      <c r="O543">
        <v>9.1999999999999993</v>
      </c>
      <c r="P543">
        <v>36.908000000000001</v>
      </c>
      <c r="Q543">
        <v>0</v>
      </c>
      <c r="R543">
        <v>11.837999999999999</v>
      </c>
      <c r="S543">
        <v>39012000</v>
      </c>
      <c r="T543">
        <v>3</v>
      </c>
      <c r="U543" t="s">
        <v>2544</v>
      </c>
      <c r="V543" t="s">
        <v>2544</v>
      </c>
      <c r="W543" t="s">
        <v>2545</v>
      </c>
      <c r="X543" t="s">
        <v>2546</v>
      </c>
      <c r="Y543">
        <v>868</v>
      </c>
      <c r="Z543" s="3">
        <f t="shared" si="40"/>
        <v>22.358966666666664</v>
      </c>
      <c r="AA543" s="3">
        <f t="shared" si="41"/>
        <v>22.5929</v>
      </c>
      <c r="AB543" s="3">
        <f t="shared" si="42"/>
        <v>0.23393333333333644</v>
      </c>
      <c r="AC543">
        <f t="shared" si="43"/>
        <v>0.55728850429761678</v>
      </c>
      <c r="AD543">
        <f t="shared" si="44"/>
        <v>0.25391991544299758</v>
      </c>
    </row>
    <row r="544" spans="1:30" x14ac:dyDescent="0.25">
      <c r="A544">
        <v>22.897099999999998</v>
      </c>
      <c r="B544">
        <v>22.7346</v>
      </c>
      <c r="C544">
        <v>23.061599999999999</v>
      </c>
      <c r="D544">
        <v>20.890699999999999</v>
      </c>
      <c r="E544">
        <v>22.276199999999999</v>
      </c>
      <c r="F544">
        <v>23.135100000000001</v>
      </c>
      <c r="J544">
        <v>1</v>
      </c>
      <c r="K544">
        <v>1</v>
      </c>
      <c r="L544">
        <v>1</v>
      </c>
      <c r="M544">
        <v>4.2</v>
      </c>
      <c r="N544">
        <v>4.2</v>
      </c>
      <c r="O544">
        <v>4.2</v>
      </c>
      <c r="P544">
        <v>37.655000000000001</v>
      </c>
      <c r="Q544">
        <v>3.4014000000000002E-3</v>
      </c>
      <c r="R544">
        <v>6.3987999999999996</v>
      </c>
      <c r="S544">
        <v>27301000</v>
      </c>
      <c r="T544">
        <v>1</v>
      </c>
      <c r="U544" t="s">
        <v>1695</v>
      </c>
      <c r="V544" t="s">
        <v>1695</v>
      </c>
      <c r="W544" t="s">
        <v>1696</v>
      </c>
      <c r="X544" t="s">
        <v>1697</v>
      </c>
      <c r="Y544">
        <v>580</v>
      </c>
      <c r="Z544" s="3">
        <f t="shared" si="40"/>
        <v>22.897766666666666</v>
      </c>
      <c r="AA544" s="3">
        <f t="shared" si="41"/>
        <v>22.100666666666665</v>
      </c>
      <c r="AB544" s="3">
        <f t="shared" si="42"/>
        <v>-0.79710000000000036</v>
      </c>
      <c r="AC544">
        <f t="shared" si="43"/>
        <v>0.29405396400962841</v>
      </c>
      <c r="AD544">
        <f t="shared" si="44"/>
        <v>0.53157296169331891</v>
      </c>
    </row>
    <row r="545" spans="1:30" x14ac:dyDescent="0.25">
      <c r="A545">
        <v>22.354399999999998</v>
      </c>
      <c r="B545">
        <v>25.245999999999999</v>
      </c>
      <c r="C545">
        <v>23.445599999999999</v>
      </c>
      <c r="D545">
        <v>22.610099999999999</v>
      </c>
      <c r="E545">
        <v>24.797499999999999</v>
      </c>
      <c r="F545">
        <v>21.495799999999999</v>
      </c>
      <c r="J545">
        <v>5</v>
      </c>
      <c r="K545">
        <v>5</v>
      </c>
      <c r="L545">
        <v>4</v>
      </c>
      <c r="M545">
        <v>32.200000000000003</v>
      </c>
      <c r="N545">
        <v>32.200000000000003</v>
      </c>
      <c r="O545">
        <v>26.6</v>
      </c>
      <c r="P545">
        <v>22.11</v>
      </c>
      <c r="Q545">
        <v>0</v>
      </c>
      <c r="R545">
        <v>30.58</v>
      </c>
      <c r="S545">
        <v>202680000</v>
      </c>
      <c r="T545">
        <v>6</v>
      </c>
      <c r="U545" t="s">
        <v>1698</v>
      </c>
      <c r="V545" t="s">
        <v>1698</v>
      </c>
      <c r="W545" t="s">
        <v>1699</v>
      </c>
      <c r="X545" t="s">
        <v>1700</v>
      </c>
      <c r="Y545">
        <v>581</v>
      </c>
      <c r="Z545" s="3">
        <f t="shared" si="40"/>
        <v>23.681999999999999</v>
      </c>
      <c r="AA545" s="3">
        <f t="shared" si="41"/>
        <v>22.9678</v>
      </c>
      <c r="AB545" s="3">
        <f t="shared" si="42"/>
        <v>-0.71419999999999817</v>
      </c>
      <c r="AC545">
        <f t="shared" si="43"/>
        <v>0.60796407622504867</v>
      </c>
      <c r="AD545">
        <f t="shared" si="44"/>
        <v>0.21612208184265505</v>
      </c>
    </row>
    <row r="546" spans="1:30" x14ac:dyDescent="0.25">
      <c r="A546">
        <v>26.644400000000001</v>
      </c>
      <c r="B546">
        <v>26.962199999999999</v>
      </c>
      <c r="C546">
        <v>26.561699999999998</v>
      </c>
      <c r="D546">
        <v>26.960100000000001</v>
      </c>
      <c r="E546">
        <v>26.6538</v>
      </c>
      <c r="F546">
        <v>26.8415</v>
      </c>
      <c r="J546">
        <v>13</v>
      </c>
      <c r="K546">
        <v>13</v>
      </c>
      <c r="L546">
        <v>13</v>
      </c>
      <c r="M546">
        <v>31.4</v>
      </c>
      <c r="N546">
        <v>31.4</v>
      </c>
      <c r="O546">
        <v>31.4</v>
      </c>
      <c r="P546">
        <v>55.363999999999997</v>
      </c>
      <c r="Q546">
        <v>0</v>
      </c>
      <c r="R546">
        <v>105.96</v>
      </c>
      <c r="S546">
        <v>1031900000</v>
      </c>
      <c r="T546">
        <v>31</v>
      </c>
      <c r="U546" t="s">
        <v>2325</v>
      </c>
      <c r="V546" t="s">
        <v>2326</v>
      </c>
      <c r="W546" t="s">
        <v>2327</v>
      </c>
      <c r="X546" t="s">
        <v>2328</v>
      </c>
      <c r="Y546">
        <v>793</v>
      </c>
      <c r="Z546" s="3">
        <f t="shared" si="40"/>
        <v>26.722766666666669</v>
      </c>
      <c r="AA546" s="3">
        <f t="shared" si="41"/>
        <v>26.818466666666666</v>
      </c>
      <c r="AB546" s="3">
        <f t="shared" si="42"/>
        <v>9.5699999999997232E-2</v>
      </c>
      <c r="AC546">
        <f t="shared" si="43"/>
        <v>0.56108449277704286</v>
      </c>
      <c r="AD546">
        <f t="shared" si="44"/>
        <v>0.25097173413814988</v>
      </c>
    </row>
    <row r="547" spans="1:30" x14ac:dyDescent="0.25">
      <c r="A547">
        <v>25.760899999999999</v>
      </c>
      <c r="B547">
        <v>25.8795</v>
      </c>
      <c r="C547">
        <v>21.552700000000002</v>
      </c>
      <c r="D547">
        <v>25.520299999999999</v>
      </c>
      <c r="E547">
        <v>25.545300000000001</v>
      </c>
      <c r="F547">
        <v>24.822099999999999</v>
      </c>
      <c r="J547">
        <v>9</v>
      </c>
      <c r="K547">
        <v>9</v>
      </c>
      <c r="L547">
        <v>9</v>
      </c>
      <c r="M547">
        <v>15.3</v>
      </c>
      <c r="N547">
        <v>15.3</v>
      </c>
      <c r="O547">
        <v>15.3</v>
      </c>
      <c r="P547">
        <v>84.87</v>
      </c>
      <c r="Q547">
        <v>0</v>
      </c>
      <c r="R547">
        <v>58.433999999999997</v>
      </c>
      <c r="S547">
        <v>446240000</v>
      </c>
      <c r="T547">
        <v>20</v>
      </c>
      <c r="U547" t="s">
        <v>386</v>
      </c>
      <c r="V547" t="s">
        <v>386</v>
      </c>
      <c r="W547" t="s">
        <v>387</v>
      </c>
      <c r="X547" t="s">
        <v>388</v>
      </c>
      <c r="Y547">
        <v>149</v>
      </c>
      <c r="Z547" s="3">
        <f t="shared" si="40"/>
        <v>24.3977</v>
      </c>
      <c r="AA547" s="3">
        <f t="shared" si="41"/>
        <v>25.2959</v>
      </c>
      <c r="AB547" s="3">
        <f t="shared" si="42"/>
        <v>0.89819999999999922</v>
      </c>
      <c r="AC547">
        <f t="shared" si="43"/>
        <v>0.56724617718677162</v>
      </c>
      <c r="AD547">
        <f t="shared" si="44"/>
        <v>0.24622842225181402</v>
      </c>
    </row>
    <row r="548" spans="1:30" x14ac:dyDescent="0.25">
      <c r="A548">
        <v>28.970500000000001</v>
      </c>
      <c r="B548">
        <v>28.527000000000001</v>
      </c>
      <c r="C548">
        <v>29.884</v>
      </c>
      <c r="D548">
        <v>28.5443</v>
      </c>
      <c r="E548">
        <v>28.6526</v>
      </c>
      <c r="F548">
        <v>28.3781</v>
      </c>
      <c r="J548">
        <v>10</v>
      </c>
      <c r="K548">
        <v>10</v>
      </c>
      <c r="L548">
        <v>9</v>
      </c>
      <c r="M548">
        <v>20.100000000000001</v>
      </c>
      <c r="N548">
        <v>20.100000000000001</v>
      </c>
      <c r="O548">
        <v>18.100000000000001</v>
      </c>
      <c r="P548">
        <v>48.226999999999997</v>
      </c>
      <c r="Q548">
        <v>0</v>
      </c>
      <c r="R548">
        <v>104.55</v>
      </c>
      <c r="S548">
        <v>4398200000</v>
      </c>
      <c r="T548">
        <v>49</v>
      </c>
      <c r="U548" t="s">
        <v>1707</v>
      </c>
      <c r="V548" t="s">
        <v>1708</v>
      </c>
      <c r="W548" t="s">
        <v>1709</v>
      </c>
      <c r="X548" t="s">
        <v>1710</v>
      </c>
      <c r="Y548">
        <v>584</v>
      </c>
      <c r="Z548" s="3">
        <f t="shared" si="40"/>
        <v>29.127166666666668</v>
      </c>
      <c r="AA548" s="3">
        <f t="shared" si="41"/>
        <v>28.525000000000002</v>
      </c>
      <c r="AB548" s="3">
        <f t="shared" si="42"/>
        <v>-0.60216666666666541</v>
      </c>
      <c r="AC548">
        <f t="shared" si="43"/>
        <v>0.21344660225437104</v>
      </c>
      <c r="AD548">
        <f t="shared" si="44"/>
        <v>0.67071075411336001</v>
      </c>
    </row>
    <row r="549" spans="1:30" x14ac:dyDescent="0.25">
      <c r="A549">
        <v>23.6877</v>
      </c>
      <c r="B549">
        <v>22.536799999999999</v>
      </c>
      <c r="C549">
        <v>22.537400000000002</v>
      </c>
      <c r="D549">
        <v>22.3582</v>
      </c>
      <c r="E549">
        <v>22.014399999999998</v>
      </c>
      <c r="F549">
        <v>28.130199999999999</v>
      </c>
      <c r="J549">
        <v>1</v>
      </c>
      <c r="K549">
        <v>1</v>
      </c>
      <c r="L549">
        <v>1</v>
      </c>
      <c r="M549">
        <v>2.2000000000000002</v>
      </c>
      <c r="N549">
        <v>2.2000000000000002</v>
      </c>
      <c r="O549">
        <v>2.2000000000000002</v>
      </c>
      <c r="P549">
        <v>119.39</v>
      </c>
      <c r="Q549">
        <v>1.2689999999999999E-3</v>
      </c>
      <c r="R549">
        <v>7.8192000000000004</v>
      </c>
      <c r="S549">
        <v>1490600000</v>
      </c>
      <c r="T549">
        <v>4</v>
      </c>
      <c r="U549" t="s">
        <v>242</v>
      </c>
      <c r="V549" t="s">
        <v>242</v>
      </c>
      <c r="W549" t="s">
        <v>243</v>
      </c>
      <c r="X549" t="s">
        <v>244</v>
      </c>
      <c r="Y549">
        <v>102</v>
      </c>
      <c r="Z549" s="3">
        <f t="shared" si="40"/>
        <v>22.920633333333331</v>
      </c>
      <c r="AA549" s="3">
        <f t="shared" si="41"/>
        <v>24.167599999999997</v>
      </c>
      <c r="AB549" s="3">
        <f t="shared" si="42"/>
        <v>1.2469666666666654</v>
      </c>
      <c r="AC549">
        <f t="shared" si="43"/>
        <v>0.57053207109852377</v>
      </c>
      <c r="AD549">
        <f t="shared" si="44"/>
        <v>0.24371993773194181</v>
      </c>
    </row>
    <row r="550" spans="1:30" x14ac:dyDescent="0.25">
      <c r="A550">
        <v>22.383500000000002</v>
      </c>
      <c r="B550">
        <v>26.390799999999999</v>
      </c>
      <c r="C550">
        <v>23.2775</v>
      </c>
      <c r="D550">
        <v>22.486799999999999</v>
      </c>
      <c r="E550">
        <v>21.342400000000001</v>
      </c>
      <c r="F550">
        <v>21.254899999999999</v>
      </c>
      <c r="J550">
        <v>6</v>
      </c>
      <c r="K550">
        <v>3</v>
      </c>
      <c r="L550">
        <v>3</v>
      </c>
      <c r="M550">
        <v>13.6</v>
      </c>
      <c r="N550">
        <v>9.3000000000000007</v>
      </c>
      <c r="O550">
        <v>9.3000000000000007</v>
      </c>
      <c r="P550">
        <v>56.677999999999997</v>
      </c>
      <c r="Q550">
        <v>0</v>
      </c>
      <c r="R550">
        <v>18.951000000000001</v>
      </c>
      <c r="S550">
        <v>1040400000</v>
      </c>
      <c r="T550">
        <v>4</v>
      </c>
      <c r="U550" t="s">
        <v>1714</v>
      </c>
      <c r="V550" t="s">
        <v>1714</v>
      </c>
      <c r="W550" t="s">
        <v>1715</v>
      </c>
      <c r="X550" t="s">
        <v>1716</v>
      </c>
      <c r="Y550">
        <v>586</v>
      </c>
      <c r="Z550" s="3">
        <f t="shared" si="40"/>
        <v>24.017266666666668</v>
      </c>
      <c r="AA550" s="3">
        <f t="shared" si="41"/>
        <v>21.694700000000001</v>
      </c>
      <c r="AB550" s="3">
        <f t="shared" si="42"/>
        <v>-2.3225666666666669</v>
      </c>
      <c r="AC550">
        <f t="shared" si="43"/>
        <v>0.14324698449527029</v>
      </c>
      <c r="AD550">
        <f t="shared" si="44"/>
        <v>0.84391451163525721</v>
      </c>
    </row>
    <row r="551" spans="1:30" x14ac:dyDescent="0.25">
      <c r="A551">
        <v>21.6143</v>
      </c>
      <c r="B551">
        <v>23.0246</v>
      </c>
      <c r="C551">
        <v>22.854600000000001</v>
      </c>
      <c r="D551">
        <v>22.3537</v>
      </c>
      <c r="E551">
        <v>22.450399999999998</v>
      </c>
      <c r="F551">
        <v>23.866199999999999</v>
      </c>
      <c r="J551">
        <v>3</v>
      </c>
      <c r="K551">
        <v>3</v>
      </c>
      <c r="L551">
        <v>3</v>
      </c>
      <c r="M551">
        <v>15.8</v>
      </c>
      <c r="N551">
        <v>15.8</v>
      </c>
      <c r="O551">
        <v>15.8</v>
      </c>
      <c r="P551">
        <v>37.67</v>
      </c>
      <c r="Q551">
        <v>0</v>
      </c>
      <c r="R551">
        <v>20.384</v>
      </c>
      <c r="S551">
        <v>75037000</v>
      </c>
      <c r="T551">
        <v>4</v>
      </c>
      <c r="U551" t="s">
        <v>2441</v>
      </c>
      <c r="V551" t="s">
        <v>2441</v>
      </c>
      <c r="W551" t="s">
        <v>2442</v>
      </c>
      <c r="X551" t="s">
        <v>2443</v>
      </c>
      <c r="Y551">
        <v>834</v>
      </c>
      <c r="Z551" s="3">
        <f t="shared" si="40"/>
        <v>22.497833333333332</v>
      </c>
      <c r="AA551" s="3">
        <f t="shared" si="41"/>
        <v>22.8901</v>
      </c>
      <c r="AB551" s="3">
        <f t="shared" si="42"/>
        <v>0.39226666666666787</v>
      </c>
      <c r="AC551">
        <f t="shared" si="43"/>
        <v>0.58465592185139648</v>
      </c>
      <c r="AD551">
        <f t="shared" si="44"/>
        <v>0.23309964708677933</v>
      </c>
    </row>
    <row r="552" spans="1:30" x14ac:dyDescent="0.25">
      <c r="A552">
        <v>21.548200000000001</v>
      </c>
      <c r="B552">
        <v>22.3033</v>
      </c>
      <c r="C552">
        <v>23.787800000000001</v>
      </c>
      <c r="D552">
        <v>22.552299999999999</v>
      </c>
      <c r="E552">
        <v>20.566400000000002</v>
      </c>
      <c r="F552">
        <v>20.462299999999999</v>
      </c>
      <c r="J552">
        <v>2</v>
      </c>
      <c r="K552">
        <v>2</v>
      </c>
      <c r="L552">
        <v>2</v>
      </c>
      <c r="M552">
        <v>3.4</v>
      </c>
      <c r="N552">
        <v>3.4</v>
      </c>
      <c r="O552">
        <v>3.4</v>
      </c>
      <c r="P552">
        <v>81.073999999999998</v>
      </c>
      <c r="Q552">
        <v>0</v>
      </c>
      <c r="R552">
        <v>13.692</v>
      </c>
      <c r="S552">
        <v>48011000</v>
      </c>
      <c r="T552">
        <v>3</v>
      </c>
      <c r="U552" t="s">
        <v>1720</v>
      </c>
      <c r="V552" t="s">
        <v>1720</v>
      </c>
      <c r="W552" t="s">
        <v>1721</v>
      </c>
      <c r="X552" t="s">
        <v>1722</v>
      </c>
      <c r="Y552">
        <v>588</v>
      </c>
      <c r="Z552" s="3">
        <f t="shared" si="40"/>
        <v>22.546433333333336</v>
      </c>
      <c r="AA552" s="3">
        <f t="shared" si="41"/>
        <v>21.193666666666669</v>
      </c>
      <c r="AB552" s="3">
        <f t="shared" si="42"/>
        <v>-1.3527666666666676</v>
      </c>
      <c r="AC552">
        <f t="shared" si="43"/>
        <v>0.22599374584663789</v>
      </c>
      <c r="AD552">
        <f t="shared" si="44"/>
        <v>0.64590357935648002</v>
      </c>
    </row>
    <row r="553" spans="1:30" x14ac:dyDescent="0.25">
      <c r="A553">
        <v>22.550799999999999</v>
      </c>
      <c r="B553">
        <v>22.643599999999999</v>
      </c>
      <c r="C553">
        <v>22.168199999999999</v>
      </c>
      <c r="D553">
        <v>21.622399999999999</v>
      </c>
      <c r="E553">
        <v>23.3965</v>
      </c>
      <c r="F553">
        <v>21.129799999999999</v>
      </c>
      <c r="J553">
        <v>3</v>
      </c>
      <c r="K553">
        <v>3</v>
      </c>
      <c r="L553">
        <v>3</v>
      </c>
      <c r="M553">
        <v>5.0999999999999996</v>
      </c>
      <c r="N553">
        <v>5.0999999999999996</v>
      </c>
      <c r="O553">
        <v>5.0999999999999996</v>
      </c>
      <c r="P553">
        <v>86.47</v>
      </c>
      <c r="Q553">
        <v>0</v>
      </c>
      <c r="R553">
        <v>18.041</v>
      </c>
      <c r="S553">
        <v>56454000</v>
      </c>
      <c r="T553">
        <v>2</v>
      </c>
      <c r="U553" t="s">
        <v>1723</v>
      </c>
      <c r="V553" t="s">
        <v>1723</v>
      </c>
      <c r="W553" t="s">
        <v>1724</v>
      </c>
      <c r="X553" t="s">
        <v>1725</v>
      </c>
      <c r="Y553">
        <v>589</v>
      </c>
      <c r="Z553" s="3">
        <f t="shared" si="40"/>
        <v>22.4542</v>
      </c>
      <c r="AA553" s="3">
        <f t="shared" si="41"/>
        <v>22.049566666666667</v>
      </c>
      <c r="AB553" s="3">
        <f t="shared" si="42"/>
        <v>-0.40463333333333296</v>
      </c>
      <c r="AC553">
        <f t="shared" si="43"/>
        <v>0.59599248529595927</v>
      </c>
      <c r="AD553">
        <f t="shared" si="44"/>
        <v>0.2247592161239797</v>
      </c>
    </row>
    <row r="554" spans="1:30" x14ac:dyDescent="0.25">
      <c r="A554">
        <v>25.6326</v>
      </c>
      <c r="B554">
        <v>25.9436</v>
      </c>
      <c r="C554">
        <v>24.840699999999998</v>
      </c>
      <c r="D554">
        <v>25.514399999999998</v>
      </c>
      <c r="E554">
        <v>25.2822</v>
      </c>
      <c r="F554">
        <v>25.2377</v>
      </c>
      <c r="J554">
        <v>7</v>
      </c>
      <c r="K554">
        <v>4</v>
      </c>
      <c r="L554">
        <v>4</v>
      </c>
      <c r="M554">
        <v>22.4</v>
      </c>
      <c r="N554">
        <v>16.5</v>
      </c>
      <c r="O554">
        <v>16.5</v>
      </c>
      <c r="P554">
        <v>47.655000000000001</v>
      </c>
      <c r="Q554">
        <v>0</v>
      </c>
      <c r="R554">
        <v>26.34</v>
      </c>
      <c r="S554">
        <v>471300000</v>
      </c>
      <c r="T554">
        <v>11</v>
      </c>
      <c r="U554" t="s">
        <v>1726</v>
      </c>
      <c r="V554" t="s">
        <v>1726</v>
      </c>
      <c r="W554" t="s">
        <v>1727</v>
      </c>
      <c r="X554" t="s">
        <v>1728</v>
      </c>
      <c r="Y554">
        <v>590</v>
      </c>
      <c r="Z554" s="3">
        <f t="shared" si="40"/>
        <v>25.472300000000001</v>
      </c>
      <c r="AA554" s="3">
        <f t="shared" si="41"/>
        <v>25.344766666666668</v>
      </c>
      <c r="AB554" s="3">
        <f t="shared" si="42"/>
        <v>-0.12753333333333217</v>
      </c>
      <c r="AC554">
        <f t="shared" si="43"/>
        <v>0.72612401317280595</v>
      </c>
      <c r="AD554">
        <f t="shared" si="44"/>
        <v>0.13898920073626392</v>
      </c>
    </row>
    <row r="555" spans="1:30" x14ac:dyDescent="0.25">
      <c r="A555">
        <v>26.901700000000002</v>
      </c>
      <c r="B555">
        <v>27.335699999999999</v>
      </c>
      <c r="C555">
        <v>27.484500000000001</v>
      </c>
      <c r="D555">
        <v>27.1038</v>
      </c>
      <c r="E555">
        <v>27.4651</v>
      </c>
      <c r="F555">
        <v>27.5473</v>
      </c>
      <c r="J555">
        <v>13</v>
      </c>
      <c r="K555">
        <v>13</v>
      </c>
      <c r="L555">
        <v>13</v>
      </c>
      <c r="M555">
        <v>35.1</v>
      </c>
      <c r="N555">
        <v>35.1</v>
      </c>
      <c r="O555">
        <v>35.1</v>
      </c>
      <c r="P555">
        <v>47.697000000000003</v>
      </c>
      <c r="Q555">
        <v>0</v>
      </c>
      <c r="R555">
        <v>94.305999999999997</v>
      </c>
      <c r="S555">
        <v>1592600000</v>
      </c>
      <c r="T555">
        <v>37</v>
      </c>
      <c r="U555" t="s">
        <v>995</v>
      </c>
      <c r="V555" t="s">
        <v>995</v>
      </c>
      <c r="W555" t="s">
        <v>996</v>
      </c>
      <c r="X555" t="s">
        <v>997</v>
      </c>
      <c r="Y555">
        <v>350</v>
      </c>
      <c r="Z555" s="3">
        <f t="shared" si="40"/>
        <v>27.240633333333335</v>
      </c>
      <c r="AA555" s="3">
        <f t="shared" si="41"/>
        <v>27.372066666666665</v>
      </c>
      <c r="AB555" s="3">
        <f t="shared" si="42"/>
        <v>0.13143333333333018</v>
      </c>
      <c r="AC555">
        <f t="shared" si="43"/>
        <v>0.58506177279650018</v>
      </c>
      <c r="AD555">
        <f t="shared" si="44"/>
        <v>0.23279827721982221</v>
      </c>
    </row>
    <row r="556" spans="1:30" x14ac:dyDescent="0.25">
      <c r="A556">
        <v>21.753599999999999</v>
      </c>
      <c r="B556">
        <v>21.837199999999999</v>
      </c>
      <c r="C556">
        <v>22.367100000000001</v>
      </c>
      <c r="D556">
        <v>23.089099999999998</v>
      </c>
      <c r="E556">
        <v>22.363900000000001</v>
      </c>
      <c r="F556">
        <v>20.198899999999998</v>
      </c>
      <c r="J556">
        <v>2</v>
      </c>
      <c r="K556">
        <v>2</v>
      </c>
      <c r="L556">
        <v>2</v>
      </c>
      <c r="M556">
        <v>2.5</v>
      </c>
      <c r="N556">
        <v>2.5</v>
      </c>
      <c r="O556">
        <v>2.5</v>
      </c>
      <c r="P556">
        <v>162.12</v>
      </c>
      <c r="Q556">
        <v>0</v>
      </c>
      <c r="R556">
        <v>14.972</v>
      </c>
      <c r="S556">
        <v>18950000</v>
      </c>
      <c r="T556">
        <v>4</v>
      </c>
      <c r="U556" t="s">
        <v>1732</v>
      </c>
      <c r="V556" t="s">
        <v>1732</v>
      </c>
      <c r="W556" t="s">
        <v>1733</v>
      </c>
      <c r="X556" t="s">
        <v>1734</v>
      </c>
      <c r="Y556">
        <v>592</v>
      </c>
      <c r="Z556" s="3">
        <f t="shared" si="40"/>
        <v>21.985966666666666</v>
      </c>
      <c r="AA556" s="3">
        <f t="shared" si="41"/>
        <v>21.883966666666666</v>
      </c>
      <c r="AB556" s="3">
        <f t="shared" si="42"/>
        <v>-0.10200000000000031</v>
      </c>
      <c r="AC556">
        <f t="shared" si="43"/>
        <v>0.91419779071681062</v>
      </c>
      <c r="AD556">
        <f t="shared" si="44"/>
        <v>3.8959832577050622E-2</v>
      </c>
    </row>
    <row r="557" spans="1:30" x14ac:dyDescent="0.25">
      <c r="A557">
        <v>22.296099999999999</v>
      </c>
      <c r="B557">
        <v>22.956</v>
      </c>
      <c r="C557">
        <v>22.802199999999999</v>
      </c>
      <c r="D557">
        <v>22.7928</v>
      </c>
      <c r="E557">
        <v>21.411100000000001</v>
      </c>
      <c r="F557">
        <v>19.6661</v>
      </c>
      <c r="J557">
        <v>1</v>
      </c>
      <c r="K557">
        <v>1</v>
      </c>
      <c r="L557">
        <v>1</v>
      </c>
      <c r="M557">
        <v>2</v>
      </c>
      <c r="N557">
        <v>2</v>
      </c>
      <c r="O557">
        <v>2</v>
      </c>
      <c r="P557">
        <v>89.034000000000006</v>
      </c>
      <c r="Q557">
        <v>1.2346E-3</v>
      </c>
      <c r="R557">
        <v>7.1155999999999997</v>
      </c>
      <c r="S557">
        <v>16081000</v>
      </c>
      <c r="T557">
        <v>3</v>
      </c>
      <c r="U557" t="s">
        <v>1735</v>
      </c>
      <c r="V557" t="s">
        <v>1735</v>
      </c>
      <c r="W557" t="s">
        <v>1736</v>
      </c>
      <c r="X557" t="s">
        <v>1737</v>
      </c>
      <c r="Y557">
        <v>593</v>
      </c>
      <c r="Z557" s="3">
        <f t="shared" si="40"/>
        <v>22.684766666666665</v>
      </c>
      <c r="AA557" s="3">
        <f t="shared" si="41"/>
        <v>21.290000000000003</v>
      </c>
      <c r="AB557" s="3">
        <f t="shared" si="42"/>
        <v>-1.394766666666662</v>
      </c>
      <c r="AC557">
        <f t="shared" si="43"/>
        <v>0.2066068996424574</v>
      </c>
      <c r="AD557">
        <f t="shared" si="44"/>
        <v>0.68485517929939876</v>
      </c>
    </row>
    <row r="558" spans="1:30" x14ac:dyDescent="0.25">
      <c r="A558">
        <v>28.0274</v>
      </c>
      <c r="B558">
        <v>27.7775</v>
      </c>
      <c r="C558">
        <v>27.842500000000001</v>
      </c>
      <c r="D558">
        <v>27.7</v>
      </c>
      <c r="E558">
        <v>27.982700000000001</v>
      </c>
      <c r="F558">
        <v>28.299600000000002</v>
      </c>
      <c r="J558">
        <v>6</v>
      </c>
      <c r="K558">
        <v>6</v>
      </c>
      <c r="L558">
        <v>6</v>
      </c>
      <c r="M558">
        <v>25.6</v>
      </c>
      <c r="N558">
        <v>25.6</v>
      </c>
      <c r="O558">
        <v>25.6</v>
      </c>
      <c r="P558">
        <v>34.207999999999998</v>
      </c>
      <c r="Q558">
        <v>0</v>
      </c>
      <c r="R558">
        <v>106.24</v>
      </c>
      <c r="S558">
        <v>2665100000</v>
      </c>
      <c r="T558">
        <v>29</v>
      </c>
      <c r="U558" t="s">
        <v>1945</v>
      </c>
      <c r="V558" t="s">
        <v>1945</v>
      </c>
      <c r="W558" t="s">
        <v>1946</v>
      </c>
      <c r="X558" t="s">
        <v>1947</v>
      </c>
      <c r="Y558">
        <v>664</v>
      </c>
      <c r="Z558" s="3">
        <f t="shared" si="40"/>
        <v>27.882466666666669</v>
      </c>
      <c r="AA558" s="3">
        <f t="shared" si="41"/>
        <v>27.9941</v>
      </c>
      <c r="AB558" s="3">
        <f t="shared" si="42"/>
        <v>0.11163333333333014</v>
      </c>
      <c r="AC558">
        <f t="shared" si="43"/>
        <v>0.58588082889560844</v>
      </c>
      <c r="AD558">
        <f t="shared" si="44"/>
        <v>0.23219071267872191</v>
      </c>
    </row>
    <row r="559" spans="1:30" x14ac:dyDescent="0.25">
      <c r="A559">
        <v>22.837900000000001</v>
      </c>
      <c r="B559">
        <v>21.662299999999998</v>
      </c>
      <c r="C559">
        <v>23.143899999999999</v>
      </c>
      <c r="D559">
        <v>21.5289</v>
      </c>
      <c r="E559">
        <v>20.383900000000001</v>
      </c>
      <c r="F559">
        <v>24.154399999999999</v>
      </c>
      <c r="J559">
        <v>4</v>
      </c>
      <c r="K559">
        <v>4</v>
      </c>
      <c r="L559">
        <v>4</v>
      </c>
      <c r="M559">
        <v>14.5</v>
      </c>
      <c r="N559">
        <v>14.5</v>
      </c>
      <c r="O559">
        <v>14.5</v>
      </c>
      <c r="P559">
        <v>44.140999999999998</v>
      </c>
      <c r="Q559">
        <v>0</v>
      </c>
      <c r="R559">
        <v>23.36</v>
      </c>
      <c r="S559">
        <v>113880000</v>
      </c>
      <c r="T559">
        <v>3</v>
      </c>
      <c r="U559" t="s">
        <v>1741</v>
      </c>
      <c r="V559" t="s">
        <v>1741</v>
      </c>
      <c r="W559" t="s">
        <v>1742</v>
      </c>
      <c r="X559" t="s">
        <v>1743</v>
      </c>
      <c r="Y559">
        <v>595</v>
      </c>
      <c r="Z559" s="3">
        <f t="shared" si="40"/>
        <v>22.548033333333333</v>
      </c>
      <c r="AA559" s="3">
        <f t="shared" si="41"/>
        <v>22.022400000000001</v>
      </c>
      <c r="AB559" s="3">
        <f t="shared" si="42"/>
        <v>-0.52563333333333162</v>
      </c>
      <c r="AC559">
        <f t="shared" si="43"/>
        <v>0.68494565117619111</v>
      </c>
      <c r="AD559">
        <f t="shared" si="44"/>
        <v>0.16434388738449449</v>
      </c>
    </row>
    <row r="560" spans="1:30" x14ac:dyDescent="0.25">
      <c r="A560">
        <v>28.954799999999999</v>
      </c>
      <c r="B560">
        <v>28.721399999999999</v>
      </c>
      <c r="C560">
        <v>28.2182</v>
      </c>
      <c r="D560">
        <v>29.518699999999999</v>
      </c>
      <c r="E560">
        <v>28.768000000000001</v>
      </c>
      <c r="F560">
        <v>28.332899999999999</v>
      </c>
      <c r="J560">
        <v>15</v>
      </c>
      <c r="K560">
        <v>15</v>
      </c>
      <c r="L560">
        <v>15</v>
      </c>
      <c r="M560">
        <v>41.4</v>
      </c>
      <c r="N560">
        <v>41.4</v>
      </c>
      <c r="O560">
        <v>41.4</v>
      </c>
      <c r="P560">
        <v>55.738</v>
      </c>
      <c r="Q560">
        <v>0</v>
      </c>
      <c r="R560">
        <v>164.36</v>
      </c>
      <c r="S560">
        <v>4676900000</v>
      </c>
      <c r="T560">
        <v>60</v>
      </c>
      <c r="U560" t="s">
        <v>2788</v>
      </c>
      <c r="V560" t="s">
        <v>2789</v>
      </c>
      <c r="W560" t="s">
        <v>2790</v>
      </c>
      <c r="X560" t="s">
        <v>2791</v>
      </c>
      <c r="Y560">
        <v>952</v>
      </c>
      <c r="Z560" s="3">
        <f t="shared" si="40"/>
        <v>28.631466666666665</v>
      </c>
      <c r="AA560" s="3">
        <f t="shared" si="41"/>
        <v>28.873199999999997</v>
      </c>
      <c r="AB560" s="3">
        <f t="shared" si="42"/>
        <v>0.24173333333333247</v>
      </c>
      <c r="AC560">
        <f t="shared" si="43"/>
        <v>0.5861703667009065</v>
      </c>
      <c r="AD560">
        <f t="shared" si="44"/>
        <v>0.23197614069726977</v>
      </c>
    </row>
    <row r="561" spans="1:30" x14ac:dyDescent="0.25">
      <c r="A561">
        <v>22.2258</v>
      </c>
      <c r="B561">
        <v>21.494399999999999</v>
      </c>
      <c r="C561">
        <v>23.711200000000002</v>
      </c>
      <c r="D561">
        <v>21.8367</v>
      </c>
      <c r="E561">
        <v>21.512899999999998</v>
      </c>
      <c r="F561">
        <v>22.087499999999999</v>
      </c>
      <c r="J561">
        <v>3</v>
      </c>
      <c r="K561">
        <v>3</v>
      </c>
      <c r="L561">
        <v>3</v>
      </c>
      <c r="M561">
        <v>2.8</v>
      </c>
      <c r="N561">
        <v>2.8</v>
      </c>
      <c r="O561">
        <v>2.8</v>
      </c>
      <c r="P561">
        <v>213.57</v>
      </c>
      <c r="Q561">
        <v>0</v>
      </c>
      <c r="R561">
        <v>20.097999999999999</v>
      </c>
      <c r="S561">
        <v>29585000</v>
      </c>
      <c r="T561">
        <v>5</v>
      </c>
      <c r="U561" t="s">
        <v>1747</v>
      </c>
      <c r="V561" t="s">
        <v>1747</v>
      </c>
      <c r="W561" t="s">
        <v>1748</v>
      </c>
      <c r="X561" t="s">
        <v>1749</v>
      </c>
      <c r="Y561">
        <v>597</v>
      </c>
      <c r="Z561" s="3">
        <f t="shared" si="40"/>
        <v>22.477133333333331</v>
      </c>
      <c r="AA561" s="3">
        <f t="shared" si="41"/>
        <v>21.812366666666662</v>
      </c>
      <c r="AB561" s="3">
        <f t="shared" si="42"/>
        <v>-0.66476666666666873</v>
      </c>
      <c r="AC561">
        <f t="shared" si="43"/>
        <v>0.3792051998582871</v>
      </c>
      <c r="AD561">
        <f t="shared" si="44"/>
        <v>0.42112571602205834</v>
      </c>
    </row>
    <row r="562" spans="1:30" x14ac:dyDescent="0.25">
      <c r="A562">
        <v>28.983899999999998</v>
      </c>
      <c r="B562">
        <v>28.969899999999999</v>
      </c>
      <c r="C562">
        <v>28.0657</v>
      </c>
      <c r="D562">
        <v>28.375399999999999</v>
      </c>
      <c r="E562">
        <v>28.491399999999999</v>
      </c>
      <c r="F562">
        <v>28.553799999999999</v>
      </c>
      <c r="J562">
        <v>13</v>
      </c>
      <c r="K562">
        <v>13</v>
      </c>
      <c r="L562">
        <v>13</v>
      </c>
      <c r="M562">
        <v>42.8</v>
      </c>
      <c r="N562">
        <v>42.8</v>
      </c>
      <c r="O562">
        <v>42.8</v>
      </c>
      <c r="P562">
        <v>43.061999999999998</v>
      </c>
      <c r="Q562">
        <v>0</v>
      </c>
      <c r="R562">
        <v>191.36</v>
      </c>
      <c r="S562">
        <v>4080300000</v>
      </c>
      <c r="T562">
        <v>91</v>
      </c>
      <c r="U562" t="s">
        <v>1750</v>
      </c>
      <c r="V562" t="s">
        <v>1750</v>
      </c>
      <c r="W562" t="s">
        <v>1751</v>
      </c>
      <c r="X562" t="s">
        <v>1752</v>
      </c>
      <c r="Y562">
        <v>598</v>
      </c>
      <c r="Z562" s="3">
        <f t="shared" si="40"/>
        <v>28.673166666666663</v>
      </c>
      <c r="AA562" s="3">
        <f t="shared" si="41"/>
        <v>28.473533333333332</v>
      </c>
      <c r="AB562" s="3">
        <f t="shared" si="42"/>
        <v>-0.19963333333333111</v>
      </c>
      <c r="AC562">
        <f t="shared" si="43"/>
        <v>0.55248508590025025</v>
      </c>
      <c r="AD562">
        <f t="shared" si="44"/>
        <v>0.25767944107931595</v>
      </c>
    </row>
    <row r="563" spans="1:30" x14ac:dyDescent="0.25">
      <c r="A563">
        <v>29.776900000000001</v>
      </c>
      <c r="B563">
        <v>29.6493</v>
      </c>
      <c r="C563">
        <v>29.8795</v>
      </c>
      <c r="D563">
        <v>29.3674</v>
      </c>
      <c r="E563">
        <v>29.474900000000002</v>
      </c>
      <c r="F563">
        <v>29.656099999999999</v>
      </c>
      <c r="J563">
        <v>33</v>
      </c>
      <c r="K563">
        <v>33</v>
      </c>
      <c r="L563">
        <v>33</v>
      </c>
      <c r="M563">
        <v>53.2</v>
      </c>
      <c r="N563">
        <v>53.2</v>
      </c>
      <c r="O563">
        <v>53.2</v>
      </c>
      <c r="P563">
        <v>95.337000000000003</v>
      </c>
      <c r="Q563">
        <v>0</v>
      </c>
      <c r="R563">
        <v>323.31</v>
      </c>
      <c r="S563">
        <v>8022800000</v>
      </c>
      <c r="T563">
        <v>175</v>
      </c>
      <c r="U563" t="s">
        <v>1753</v>
      </c>
      <c r="V563" t="s">
        <v>1754</v>
      </c>
      <c r="W563" t="s">
        <v>1755</v>
      </c>
      <c r="X563" t="s">
        <v>1756</v>
      </c>
      <c r="Y563">
        <v>599</v>
      </c>
      <c r="Z563" s="3">
        <f t="shared" si="40"/>
        <v>29.768566666666668</v>
      </c>
      <c r="AA563" s="3">
        <f t="shared" si="41"/>
        <v>29.499466666666667</v>
      </c>
      <c r="AB563" s="3">
        <f t="shared" si="42"/>
        <v>-0.26910000000000167</v>
      </c>
      <c r="AC563">
        <f t="shared" si="43"/>
        <v>6.6331771266375461E-2</v>
      </c>
      <c r="AD563">
        <f t="shared" si="44"/>
        <v>1.1782784055217346</v>
      </c>
    </row>
    <row r="564" spans="1:30" x14ac:dyDescent="0.25">
      <c r="A564">
        <v>25.1678</v>
      </c>
      <c r="B564">
        <v>26.023399999999999</v>
      </c>
      <c r="C564">
        <v>25.087700000000002</v>
      </c>
      <c r="D564">
        <v>25.590800000000002</v>
      </c>
      <c r="E564">
        <v>25.924199999999999</v>
      </c>
      <c r="F564">
        <v>25.366900000000001</v>
      </c>
      <c r="J564">
        <v>16</v>
      </c>
      <c r="K564">
        <v>6</v>
      </c>
      <c r="L564">
        <v>6</v>
      </c>
      <c r="M564">
        <v>25.8</v>
      </c>
      <c r="N564">
        <v>10.8</v>
      </c>
      <c r="O564">
        <v>10.8</v>
      </c>
      <c r="P564">
        <v>84.659000000000006</v>
      </c>
      <c r="Q564">
        <v>0</v>
      </c>
      <c r="R564">
        <v>83.552000000000007</v>
      </c>
      <c r="S564">
        <v>543890000</v>
      </c>
      <c r="T564">
        <v>21</v>
      </c>
      <c r="U564" t="s">
        <v>484</v>
      </c>
      <c r="V564" t="s">
        <v>485</v>
      </c>
      <c r="W564" t="s">
        <v>486</v>
      </c>
      <c r="X564" t="s">
        <v>487</v>
      </c>
      <c r="Y564">
        <v>182</v>
      </c>
      <c r="Z564" s="3">
        <f t="shared" si="40"/>
        <v>25.426299999999998</v>
      </c>
      <c r="AA564" s="3">
        <f t="shared" si="41"/>
        <v>25.627300000000002</v>
      </c>
      <c r="AB564" s="3">
        <f t="shared" si="42"/>
        <v>0.20100000000000406</v>
      </c>
      <c r="AC564">
        <f t="shared" si="43"/>
        <v>0.58662993529939356</v>
      </c>
      <c r="AD564">
        <f t="shared" si="44"/>
        <v>0.23163577905811572</v>
      </c>
    </row>
    <row r="565" spans="1:30" x14ac:dyDescent="0.25">
      <c r="A565">
        <v>22.447500000000002</v>
      </c>
      <c r="B565">
        <v>21.7074</v>
      </c>
      <c r="C565">
        <v>23.803799999999999</v>
      </c>
      <c r="D565">
        <v>22.0671</v>
      </c>
      <c r="E565">
        <v>23.013000000000002</v>
      </c>
      <c r="F565">
        <v>22.138100000000001</v>
      </c>
      <c r="J565">
        <v>1</v>
      </c>
      <c r="K565">
        <v>1</v>
      </c>
      <c r="L565">
        <v>1</v>
      </c>
      <c r="M565">
        <v>1.8</v>
      </c>
      <c r="N565">
        <v>1.8</v>
      </c>
      <c r="O565">
        <v>1.8</v>
      </c>
      <c r="P565">
        <v>82.921000000000006</v>
      </c>
      <c r="Q565">
        <v>3.3974999999999999E-3</v>
      </c>
      <c r="R565">
        <v>6.3967999999999998</v>
      </c>
      <c r="S565">
        <v>8641900</v>
      </c>
      <c r="T565">
        <v>1</v>
      </c>
      <c r="U565" t="s">
        <v>1760</v>
      </c>
      <c r="V565" t="s">
        <v>1760</v>
      </c>
      <c r="W565" t="s">
        <v>1761</v>
      </c>
      <c r="X565" t="s">
        <v>1762</v>
      </c>
      <c r="Y565">
        <v>601</v>
      </c>
      <c r="Z565" s="3">
        <f t="shared" si="40"/>
        <v>22.652899999999999</v>
      </c>
      <c r="AA565" s="3">
        <f t="shared" si="41"/>
        <v>22.406066666666664</v>
      </c>
      <c r="AB565" s="3">
        <f t="shared" si="42"/>
        <v>-0.24683333333333479</v>
      </c>
      <c r="AC565">
        <f t="shared" si="43"/>
        <v>0.73683449658423883</v>
      </c>
      <c r="AD565">
        <f t="shared" si="44"/>
        <v>0.13263004985046736</v>
      </c>
    </row>
    <row r="566" spans="1:30" x14ac:dyDescent="0.25">
      <c r="A566">
        <v>23.015599999999999</v>
      </c>
      <c r="B566">
        <v>22.243500000000001</v>
      </c>
      <c r="C566">
        <v>22.561900000000001</v>
      </c>
      <c r="D566">
        <v>22.1586</v>
      </c>
      <c r="E566">
        <v>20.822099999999999</v>
      </c>
      <c r="F566">
        <v>21.295999999999999</v>
      </c>
      <c r="J566">
        <v>2</v>
      </c>
      <c r="K566">
        <v>2</v>
      </c>
      <c r="L566">
        <v>2</v>
      </c>
      <c r="M566">
        <v>3.8</v>
      </c>
      <c r="N566">
        <v>3.8</v>
      </c>
      <c r="O566">
        <v>3.8</v>
      </c>
      <c r="P566">
        <v>61.491999999999997</v>
      </c>
      <c r="Q566">
        <v>0</v>
      </c>
      <c r="R566">
        <v>11.137</v>
      </c>
      <c r="S566">
        <v>0</v>
      </c>
      <c r="T566">
        <v>2</v>
      </c>
      <c r="U566" t="s">
        <v>1763</v>
      </c>
      <c r="V566" t="s">
        <v>1763</v>
      </c>
      <c r="W566" t="s">
        <v>1764</v>
      </c>
      <c r="X566" t="s">
        <v>1765</v>
      </c>
      <c r="Y566">
        <v>602</v>
      </c>
      <c r="Z566" s="3">
        <f t="shared" si="40"/>
        <v>22.606999999999999</v>
      </c>
      <c r="AA566" s="3">
        <f t="shared" si="41"/>
        <v>21.425566666666668</v>
      </c>
      <c r="AB566" s="3">
        <f t="shared" si="42"/>
        <v>-1.1814333333333309</v>
      </c>
      <c r="AC566">
        <f t="shared" si="43"/>
        <v>5.8759448105127357E-2</v>
      </c>
      <c r="AD566">
        <f t="shared" si="44"/>
        <v>1.2309222919495719</v>
      </c>
    </row>
    <row r="567" spans="1:30" x14ac:dyDescent="0.25">
      <c r="A567">
        <v>24.7393</v>
      </c>
      <c r="B567">
        <v>24.8169</v>
      </c>
      <c r="C567">
        <v>25.447800000000001</v>
      </c>
      <c r="D567">
        <v>24.3856</v>
      </c>
      <c r="E567">
        <v>24.766400000000001</v>
      </c>
      <c r="F567">
        <v>24.2547</v>
      </c>
      <c r="J567">
        <v>6</v>
      </c>
      <c r="K567">
        <v>6</v>
      </c>
      <c r="L567">
        <v>6</v>
      </c>
      <c r="M567">
        <v>13.6</v>
      </c>
      <c r="N567">
        <v>13.6</v>
      </c>
      <c r="O567">
        <v>13.6</v>
      </c>
      <c r="P567">
        <v>65.600999999999999</v>
      </c>
      <c r="Q567">
        <v>0</v>
      </c>
      <c r="R567">
        <v>39.247</v>
      </c>
      <c r="S567">
        <v>264880000</v>
      </c>
      <c r="T567">
        <v>11</v>
      </c>
      <c r="U567" t="s">
        <v>1766</v>
      </c>
      <c r="V567" t="s">
        <v>1766</v>
      </c>
      <c r="W567" t="s">
        <v>1767</v>
      </c>
      <c r="X567" t="s">
        <v>1768</v>
      </c>
      <c r="Y567">
        <v>603</v>
      </c>
      <c r="Z567" s="3">
        <f t="shared" si="40"/>
        <v>25.001333333333335</v>
      </c>
      <c r="AA567" s="3">
        <f t="shared" si="41"/>
        <v>24.468900000000001</v>
      </c>
      <c r="AB567" s="3">
        <f t="shared" si="42"/>
        <v>-0.53243333333333354</v>
      </c>
      <c r="AC567">
        <f t="shared" si="43"/>
        <v>0.12173204545980602</v>
      </c>
      <c r="AD567">
        <f t="shared" si="44"/>
        <v>0.91459508048493354</v>
      </c>
    </row>
    <row r="568" spans="1:30" x14ac:dyDescent="0.25">
      <c r="A568">
        <v>26.723800000000001</v>
      </c>
      <c r="B568">
        <v>26.381399999999999</v>
      </c>
      <c r="C568">
        <v>27.7638</v>
      </c>
      <c r="D568">
        <v>26.738700000000001</v>
      </c>
      <c r="E568">
        <v>26.476700000000001</v>
      </c>
      <c r="F568">
        <v>26.724799999999998</v>
      </c>
      <c r="J568">
        <v>7</v>
      </c>
      <c r="K568">
        <v>7</v>
      </c>
      <c r="L568">
        <v>7</v>
      </c>
      <c r="M568">
        <v>20</v>
      </c>
      <c r="N568">
        <v>20</v>
      </c>
      <c r="O568">
        <v>20</v>
      </c>
      <c r="P568">
        <v>44.738999999999997</v>
      </c>
      <c r="Q568">
        <v>0</v>
      </c>
      <c r="R568">
        <v>267.47000000000003</v>
      </c>
      <c r="S568">
        <v>1148200000</v>
      </c>
      <c r="T568">
        <v>23</v>
      </c>
      <c r="U568" t="s">
        <v>1769</v>
      </c>
      <c r="V568" t="s">
        <v>1769</v>
      </c>
      <c r="W568" t="s">
        <v>1770</v>
      </c>
      <c r="X568" t="s">
        <v>1771</v>
      </c>
      <c r="Y568">
        <v>604</v>
      </c>
      <c r="Z568" s="3">
        <f t="shared" si="40"/>
        <v>26.956333333333333</v>
      </c>
      <c r="AA568" s="3">
        <f t="shared" si="41"/>
        <v>26.646733333333334</v>
      </c>
      <c r="AB568" s="3">
        <f t="shared" si="42"/>
        <v>-0.30959999999999965</v>
      </c>
      <c r="AC568">
        <f t="shared" si="43"/>
        <v>0.50600513121881097</v>
      </c>
      <c r="AD568">
        <f t="shared" si="44"/>
        <v>0.29584507911135505</v>
      </c>
    </row>
    <row r="569" spans="1:30" x14ac:dyDescent="0.25">
      <c r="A569">
        <v>20.9755</v>
      </c>
      <c r="B569">
        <v>20.931100000000001</v>
      </c>
      <c r="C569">
        <v>22.209800000000001</v>
      </c>
      <c r="D569">
        <v>22.045999999999999</v>
      </c>
      <c r="E569">
        <v>21.014800000000001</v>
      </c>
      <c r="F569">
        <v>22.003299999999999</v>
      </c>
      <c r="J569">
        <v>1</v>
      </c>
      <c r="K569">
        <v>1</v>
      </c>
      <c r="L569">
        <v>1</v>
      </c>
      <c r="M569">
        <v>2.1</v>
      </c>
      <c r="N569">
        <v>2.1</v>
      </c>
      <c r="O569">
        <v>2.1</v>
      </c>
      <c r="P569">
        <v>113.37</v>
      </c>
      <c r="Q569">
        <v>3.3631999999999998E-3</v>
      </c>
      <c r="R569">
        <v>6.3235000000000001</v>
      </c>
      <c r="S569">
        <v>9582500</v>
      </c>
      <c r="T569">
        <v>1</v>
      </c>
      <c r="U569" t="s">
        <v>2292</v>
      </c>
      <c r="V569" t="s">
        <v>2292</v>
      </c>
      <c r="W569" t="s">
        <v>2293</v>
      </c>
      <c r="X569" t="s">
        <v>2294</v>
      </c>
      <c r="Y569">
        <v>782</v>
      </c>
      <c r="Z569" s="3">
        <f t="shared" si="40"/>
        <v>21.372133333333334</v>
      </c>
      <c r="AA569" s="3">
        <f t="shared" si="41"/>
        <v>21.688033333333333</v>
      </c>
      <c r="AB569" s="3">
        <f t="shared" si="42"/>
        <v>0.31589999999999918</v>
      </c>
      <c r="AC569">
        <f t="shared" si="43"/>
        <v>0.58838492181768487</v>
      </c>
      <c r="AD569">
        <f t="shared" si="44"/>
        <v>0.23033846520229376</v>
      </c>
    </row>
    <row r="570" spans="1:30" x14ac:dyDescent="0.25">
      <c r="A570">
        <v>23.4666</v>
      </c>
      <c r="B570">
        <v>21.796299999999999</v>
      </c>
      <c r="C570">
        <v>23.2498</v>
      </c>
      <c r="D570">
        <v>22.521899999999999</v>
      </c>
      <c r="E570">
        <v>21.418199999999999</v>
      </c>
      <c r="F570">
        <v>22.761399999999998</v>
      </c>
      <c r="J570">
        <v>1</v>
      </c>
      <c r="K570">
        <v>1</v>
      </c>
      <c r="L570">
        <v>1</v>
      </c>
      <c r="M570">
        <v>7.8</v>
      </c>
      <c r="N570">
        <v>7.8</v>
      </c>
      <c r="O570">
        <v>7.8</v>
      </c>
      <c r="P570">
        <v>35.347999999999999</v>
      </c>
      <c r="Q570">
        <v>1.3021E-3</v>
      </c>
      <c r="R570">
        <v>9.9909999999999997</v>
      </c>
      <c r="S570">
        <v>47881000</v>
      </c>
      <c r="T570">
        <v>3</v>
      </c>
      <c r="U570" t="s">
        <v>1775</v>
      </c>
      <c r="V570" t="s">
        <v>1775</v>
      </c>
      <c r="W570" t="s">
        <v>1776</v>
      </c>
      <c r="X570" t="s">
        <v>1777</v>
      </c>
      <c r="Y570">
        <v>606</v>
      </c>
      <c r="Z570" s="3">
        <f t="shared" si="40"/>
        <v>22.837566666666664</v>
      </c>
      <c r="AA570" s="3">
        <f t="shared" si="41"/>
        <v>22.233833333333333</v>
      </c>
      <c r="AB570" s="3">
        <f t="shared" si="42"/>
        <v>-0.60373333333333079</v>
      </c>
      <c r="AC570">
        <f t="shared" si="43"/>
        <v>0.41714160164625075</v>
      </c>
      <c r="AD570">
        <f t="shared" si="44"/>
        <v>0.3797164956865513</v>
      </c>
    </row>
    <row r="571" spans="1:30" x14ac:dyDescent="0.25">
      <c r="A571">
        <v>22.134</v>
      </c>
      <c r="B571">
        <v>22.425799999999999</v>
      </c>
      <c r="C571">
        <v>23.746600000000001</v>
      </c>
      <c r="D571">
        <v>24.315000000000001</v>
      </c>
      <c r="E571">
        <v>22.002500000000001</v>
      </c>
      <c r="F571">
        <v>23.4589</v>
      </c>
      <c r="J571">
        <v>2</v>
      </c>
      <c r="K571">
        <v>2</v>
      </c>
      <c r="L571">
        <v>2</v>
      </c>
      <c r="M571">
        <v>3.3</v>
      </c>
      <c r="N571">
        <v>3.3</v>
      </c>
      <c r="O571">
        <v>3.3</v>
      </c>
      <c r="P571">
        <v>121.89</v>
      </c>
      <c r="Q571">
        <v>0</v>
      </c>
      <c r="R571">
        <v>14.090999999999999</v>
      </c>
      <c r="S571">
        <v>49235000</v>
      </c>
      <c r="T571">
        <v>3</v>
      </c>
      <c r="U571" t="s">
        <v>2692</v>
      </c>
      <c r="V571" t="s">
        <v>2692</v>
      </c>
      <c r="W571" t="s">
        <v>2693</v>
      </c>
      <c r="X571" t="s">
        <v>2694</v>
      </c>
      <c r="Y571">
        <v>919</v>
      </c>
      <c r="Z571" s="3">
        <f t="shared" si="40"/>
        <v>22.768799999999999</v>
      </c>
      <c r="AA571" s="3">
        <f t="shared" si="41"/>
        <v>23.258799999999997</v>
      </c>
      <c r="AB571" s="3">
        <f t="shared" si="42"/>
        <v>0.48999999999999844</v>
      </c>
      <c r="AC571">
        <f t="shared" si="43"/>
        <v>0.59000360087185177</v>
      </c>
      <c r="AD571">
        <f t="shared" si="44"/>
        <v>0.22914533779174887</v>
      </c>
    </row>
    <row r="572" spans="1:30" x14ac:dyDescent="0.25">
      <c r="A572">
        <v>23.6721</v>
      </c>
      <c r="B572">
        <v>21.492599999999999</v>
      </c>
      <c r="C572">
        <v>22.635999999999999</v>
      </c>
      <c r="D572">
        <v>22.571100000000001</v>
      </c>
      <c r="E572">
        <v>21.101199999999999</v>
      </c>
      <c r="F572">
        <v>20.462599999999998</v>
      </c>
      <c r="J572">
        <v>2</v>
      </c>
      <c r="K572">
        <v>2</v>
      </c>
      <c r="L572">
        <v>2</v>
      </c>
      <c r="M572">
        <v>12.6</v>
      </c>
      <c r="N572">
        <v>12.6</v>
      </c>
      <c r="O572">
        <v>12.6</v>
      </c>
      <c r="P572">
        <v>20.811</v>
      </c>
      <c r="Q572">
        <v>0</v>
      </c>
      <c r="R572">
        <v>11.242000000000001</v>
      </c>
      <c r="S572">
        <v>32439000</v>
      </c>
      <c r="T572">
        <v>4</v>
      </c>
      <c r="U572" t="s">
        <v>1781</v>
      </c>
      <c r="V572" t="s">
        <v>1781</v>
      </c>
      <c r="W572" t="s">
        <v>1782</v>
      </c>
      <c r="X572" t="s">
        <v>1783</v>
      </c>
      <c r="Y572">
        <v>608</v>
      </c>
      <c r="Z572" s="3">
        <f t="shared" si="40"/>
        <v>22.600233333333332</v>
      </c>
      <c r="AA572" s="3">
        <f t="shared" si="41"/>
        <v>21.378299999999999</v>
      </c>
      <c r="AB572" s="3">
        <f t="shared" si="42"/>
        <v>-1.2219333333333324</v>
      </c>
      <c r="AC572">
        <f t="shared" si="43"/>
        <v>0.24015235000461482</v>
      </c>
      <c r="AD572">
        <f t="shared" si="44"/>
        <v>0.61951315922679651</v>
      </c>
    </row>
    <row r="573" spans="1:30" x14ac:dyDescent="0.25">
      <c r="A573">
        <v>22.452100000000002</v>
      </c>
      <c r="B573">
        <v>23.058800000000002</v>
      </c>
      <c r="C573">
        <v>22.398199999999999</v>
      </c>
      <c r="D573">
        <v>22.696899999999999</v>
      </c>
      <c r="E573">
        <v>20.829599999999999</v>
      </c>
      <c r="F573">
        <v>21.334900000000001</v>
      </c>
      <c r="J573">
        <v>1</v>
      </c>
      <c r="K573">
        <v>1</v>
      </c>
      <c r="L573">
        <v>1</v>
      </c>
      <c r="M573">
        <v>1.3</v>
      </c>
      <c r="N573">
        <v>1.3</v>
      </c>
      <c r="O573">
        <v>1.3</v>
      </c>
      <c r="P573">
        <v>100.2</v>
      </c>
      <c r="Q573">
        <v>5.3305000000000002E-3</v>
      </c>
      <c r="R573">
        <v>6.1280999999999999</v>
      </c>
      <c r="S573">
        <v>30669000</v>
      </c>
      <c r="T573">
        <v>4</v>
      </c>
      <c r="U573" t="s">
        <v>1784</v>
      </c>
      <c r="V573" t="s">
        <v>1784</v>
      </c>
      <c r="W573" t="s">
        <v>1785</v>
      </c>
      <c r="X573" t="s">
        <v>1786</v>
      </c>
      <c r="Y573">
        <v>609</v>
      </c>
      <c r="Z573" s="3">
        <f t="shared" si="40"/>
        <v>22.636366666666671</v>
      </c>
      <c r="AA573" s="3">
        <f t="shared" si="41"/>
        <v>21.620466666666669</v>
      </c>
      <c r="AB573" s="3">
        <f t="shared" si="42"/>
        <v>-1.015900000000002</v>
      </c>
      <c r="AC573">
        <f t="shared" si="43"/>
        <v>0.16375729331342745</v>
      </c>
      <c r="AD573">
        <f t="shared" si="44"/>
        <v>0.78579934858661904</v>
      </c>
    </row>
    <row r="574" spans="1:30" x14ac:dyDescent="0.25">
      <c r="A574">
        <v>28.200800000000001</v>
      </c>
      <c r="B574">
        <v>28.0063</v>
      </c>
      <c r="C574">
        <v>28.760999999999999</v>
      </c>
      <c r="D574">
        <v>27.565300000000001</v>
      </c>
      <c r="E574">
        <v>27.9697</v>
      </c>
      <c r="F574">
        <v>28.144200000000001</v>
      </c>
      <c r="J574">
        <v>15</v>
      </c>
      <c r="K574">
        <v>15</v>
      </c>
      <c r="L574">
        <v>15</v>
      </c>
      <c r="M574">
        <v>61.1</v>
      </c>
      <c r="N574">
        <v>61.1</v>
      </c>
      <c r="O574">
        <v>61.1</v>
      </c>
      <c r="P574">
        <v>25.542000000000002</v>
      </c>
      <c r="Q574">
        <v>0</v>
      </c>
      <c r="R574">
        <v>123.97</v>
      </c>
      <c r="S574">
        <v>2592300000</v>
      </c>
      <c r="T574">
        <v>47</v>
      </c>
      <c r="U574" t="s">
        <v>1787</v>
      </c>
      <c r="V574" t="s">
        <v>1787</v>
      </c>
      <c r="W574" t="s">
        <v>1788</v>
      </c>
      <c r="X574" t="s">
        <v>1789</v>
      </c>
      <c r="Y574">
        <v>610</v>
      </c>
      <c r="Z574" s="3">
        <f t="shared" si="40"/>
        <v>28.322699999999998</v>
      </c>
      <c r="AA574" s="3">
        <f t="shared" si="41"/>
        <v>27.893066666666666</v>
      </c>
      <c r="AB574" s="3">
        <f t="shared" si="42"/>
        <v>-0.42963333333333154</v>
      </c>
      <c r="AC574">
        <f t="shared" si="43"/>
        <v>0.20469491533529763</v>
      </c>
      <c r="AD574">
        <f t="shared" si="44"/>
        <v>0.68889294516968258</v>
      </c>
    </row>
    <row r="575" spans="1:30" x14ac:dyDescent="0.25">
      <c r="A575">
        <v>21.943300000000001</v>
      </c>
      <c r="B575">
        <v>23.7514</v>
      </c>
      <c r="C575">
        <v>23.2667</v>
      </c>
      <c r="D575">
        <v>22.427600000000002</v>
      </c>
      <c r="E575">
        <v>23.988299999999999</v>
      </c>
      <c r="F575">
        <v>23.813600000000001</v>
      </c>
      <c r="J575">
        <v>2</v>
      </c>
      <c r="K575">
        <v>2</v>
      </c>
      <c r="L575">
        <v>2</v>
      </c>
      <c r="M575">
        <v>5.2</v>
      </c>
      <c r="N575">
        <v>5.2</v>
      </c>
      <c r="O575">
        <v>5.2</v>
      </c>
      <c r="P575">
        <v>44.746000000000002</v>
      </c>
      <c r="Q575">
        <v>0</v>
      </c>
      <c r="R575">
        <v>12.625</v>
      </c>
      <c r="S575">
        <v>105770000</v>
      </c>
      <c r="T575">
        <v>4</v>
      </c>
      <c r="U575" t="s">
        <v>2223</v>
      </c>
      <c r="V575" t="s">
        <v>2223</v>
      </c>
      <c r="W575" t="s">
        <v>2224</v>
      </c>
      <c r="X575" t="s">
        <v>2225</v>
      </c>
      <c r="Y575">
        <v>757</v>
      </c>
      <c r="Z575" s="3">
        <f t="shared" si="40"/>
        <v>22.987133333333333</v>
      </c>
      <c r="AA575" s="3">
        <f t="shared" si="41"/>
        <v>23.409833333333335</v>
      </c>
      <c r="AB575" s="3">
        <f t="shared" si="42"/>
        <v>0.42270000000000252</v>
      </c>
      <c r="AC575">
        <f t="shared" si="43"/>
        <v>0.59453892612302028</v>
      </c>
      <c r="AD575">
        <f t="shared" si="44"/>
        <v>0.22581970564243739</v>
      </c>
    </row>
    <row r="576" spans="1:30" x14ac:dyDescent="0.25">
      <c r="A576">
        <v>21.206900000000001</v>
      </c>
      <c r="B576">
        <v>23.1508</v>
      </c>
      <c r="C576">
        <v>22.9573</v>
      </c>
      <c r="D576">
        <v>27.204899999999999</v>
      </c>
      <c r="E576">
        <v>21.354099999999999</v>
      </c>
      <c r="F576">
        <v>22.103999999999999</v>
      </c>
      <c r="J576">
        <v>3</v>
      </c>
      <c r="K576">
        <v>3</v>
      </c>
      <c r="L576">
        <v>3</v>
      </c>
      <c r="M576">
        <v>27.2</v>
      </c>
      <c r="N576">
        <v>27.2</v>
      </c>
      <c r="O576">
        <v>27.2</v>
      </c>
      <c r="P576">
        <v>14.57</v>
      </c>
      <c r="Q576">
        <v>0</v>
      </c>
      <c r="R576">
        <v>38.296999999999997</v>
      </c>
      <c r="S576">
        <v>1362900000</v>
      </c>
      <c r="T576">
        <v>5</v>
      </c>
      <c r="U576" t="s">
        <v>1001</v>
      </c>
      <c r="V576" t="s">
        <v>1001</v>
      </c>
      <c r="W576" t="s">
        <v>1002</v>
      </c>
      <c r="X576" t="s">
        <v>1003</v>
      </c>
      <c r="Y576">
        <v>352</v>
      </c>
      <c r="Z576" s="3">
        <f t="shared" si="40"/>
        <v>22.438333333333333</v>
      </c>
      <c r="AA576" s="3">
        <f t="shared" si="41"/>
        <v>23.554333333333332</v>
      </c>
      <c r="AB576" s="3">
        <f t="shared" si="42"/>
        <v>1.1159999999999997</v>
      </c>
      <c r="AC576">
        <f t="shared" si="43"/>
        <v>0.59579380811526894</v>
      </c>
      <c r="AD576">
        <f t="shared" si="44"/>
        <v>0.22490401457405457</v>
      </c>
    </row>
    <row r="577" spans="1:30" x14ac:dyDescent="0.25">
      <c r="A577">
        <v>25.976600000000001</v>
      </c>
      <c r="B577">
        <v>25.613199999999999</v>
      </c>
      <c r="C577">
        <v>25.359300000000001</v>
      </c>
      <c r="D577">
        <v>25.5853</v>
      </c>
      <c r="E577">
        <v>24.965</v>
      </c>
      <c r="F577">
        <v>25.091799999999999</v>
      </c>
      <c r="J577">
        <v>8</v>
      </c>
      <c r="K577">
        <v>8</v>
      </c>
      <c r="L577">
        <v>8</v>
      </c>
      <c r="M577">
        <v>17</v>
      </c>
      <c r="N577">
        <v>17</v>
      </c>
      <c r="O577">
        <v>17</v>
      </c>
      <c r="P577">
        <v>88.549000000000007</v>
      </c>
      <c r="Q577">
        <v>0</v>
      </c>
      <c r="R577">
        <v>52.204000000000001</v>
      </c>
      <c r="S577">
        <v>439690000</v>
      </c>
      <c r="T577">
        <v>18</v>
      </c>
      <c r="U577" t="s">
        <v>1796</v>
      </c>
      <c r="V577" t="s">
        <v>1796</v>
      </c>
      <c r="W577" t="s">
        <v>1797</v>
      </c>
      <c r="X577" t="s">
        <v>1798</v>
      </c>
      <c r="Y577">
        <v>613</v>
      </c>
      <c r="Z577" s="3">
        <f t="shared" si="40"/>
        <v>25.649699999999999</v>
      </c>
      <c r="AA577" s="3">
        <f t="shared" si="41"/>
        <v>25.214033333333333</v>
      </c>
      <c r="AB577" s="3">
        <f t="shared" si="42"/>
        <v>-0.4356666666666662</v>
      </c>
      <c r="AC577">
        <f t="shared" si="43"/>
        <v>0.16982441895239453</v>
      </c>
      <c r="AD577">
        <f t="shared" si="44"/>
        <v>0.76999986265627252</v>
      </c>
    </row>
    <row r="578" spans="1:30" x14ac:dyDescent="0.25">
      <c r="A578">
        <v>21.259399999999999</v>
      </c>
      <c r="B578">
        <v>23.9604</v>
      </c>
      <c r="C578">
        <v>24.4207</v>
      </c>
      <c r="D578">
        <v>23.7239</v>
      </c>
      <c r="E578">
        <v>23.7958</v>
      </c>
      <c r="F578">
        <v>23.806899999999999</v>
      </c>
      <c r="J578">
        <v>4</v>
      </c>
      <c r="K578">
        <v>4</v>
      </c>
      <c r="L578">
        <v>4</v>
      </c>
      <c r="M578">
        <v>4.5999999999999996</v>
      </c>
      <c r="N578">
        <v>4.5999999999999996</v>
      </c>
      <c r="O578">
        <v>4.5999999999999996</v>
      </c>
      <c r="P578">
        <v>134.32</v>
      </c>
      <c r="Q578">
        <v>0</v>
      </c>
      <c r="R578">
        <v>23.402000000000001</v>
      </c>
      <c r="S578">
        <v>127480000</v>
      </c>
      <c r="T578">
        <v>4</v>
      </c>
      <c r="U578" t="s">
        <v>1936</v>
      </c>
      <c r="V578" t="s">
        <v>1936</v>
      </c>
      <c r="W578" t="s">
        <v>1937</v>
      </c>
      <c r="X578" t="s">
        <v>1938</v>
      </c>
      <c r="Y578">
        <v>661</v>
      </c>
      <c r="Z578" s="3">
        <f t="shared" si="40"/>
        <v>23.2135</v>
      </c>
      <c r="AA578" s="3">
        <f t="shared" si="41"/>
        <v>23.775533333333332</v>
      </c>
      <c r="AB578" s="3">
        <f t="shared" si="42"/>
        <v>0.56203333333333205</v>
      </c>
      <c r="AC578">
        <f t="shared" si="43"/>
        <v>0.59929586490322651</v>
      </c>
      <c r="AD578">
        <f t="shared" si="44"/>
        <v>0.22235871889271325</v>
      </c>
    </row>
    <row r="579" spans="1:30" x14ac:dyDescent="0.25">
      <c r="A579">
        <v>24.175799999999999</v>
      </c>
      <c r="B579">
        <v>24.002800000000001</v>
      </c>
      <c r="C579">
        <v>25.0959</v>
      </c>
      <c r="D579">
        <v>23.805</v>
      </c>
      <c r="E579">
        <v>24.0641</v>
      </c>
      <c r="F579">
        <v>19.988499999999998</v>
      </c>
      <c r="J579">
        <v>8</v>
      </c>
      <c r="K579">
        <v>7</v>
      </c>
      <c r="L579">
        <v>7</v>
      </c>
      <c r="M579">
        <v>16.899999999999999</v>
      </c>
      <c r="N579">
        <v>15.5</v>
      </c>
      <c r="O579">
        <v>15.5</v>
      </c>
      <c r="P579">
        <v>80.784999999999997</v>
      </c>
      <c r="Q579">
        <v>0</v>
      </c>
      <c r="R579">
        <v>44.701000000000001</v>
      </c>
      <c r="S579">
        <v>192480000</v>
      </c>
      <c r="T579">
        <v>11</v>
      </c>
      <c r="U579" t="s">
        <v>1803</v>
      </c>
      <c r="V579" t="s">
        <v>1804</v>
      </c>
      <c r="W579" t="s">
        <v>1805</v>
      </c>
      <c r="X579" t="s">
        <v>1806</v>
      </c>
      <c r="Y579">
        <v>615</v>
      </c>
      <c r="Z579" s="3">
        <f t="shared" ref="Z579:Z642" si="45">AVERAGE(A579:C579)</f>
        <v>24.424833333333336</v>
      </c>
      <c r="AA579" s="3">
        <f t="shared" ref="AA579:AA642" si="46">AVERAGE(D579:F579)</f>
        <v>22.619200000000003</v>
      </c>
      <c r="AB579" s="3">
        <f t="shared" ref="AB579:AB642" si="47">AA579-Z579</f>
        <v>-1.8056333333333328</v>
      </c>
      <c r="AC579">
        <f t="shared" ref="AC579:AC642" si="48">_xlfn.T.TEST(A579:C579,D579:F579,2,2)</f>
        <v>0.2551185792029666</v>
      </c>
      <c r="AD579">
        <f t="shared" ref="AD579:AD642" si="49">-LOG10(AC579)</f>
        <v>0.59325791241526071</v>
      </c>
    </row>
    <row r="580" spans="1:30" x14ac:dyDescent="0.25">
      <c r="A580">
        <v>25.067399999999999</v>
      </c>
      <c r="B580">
        <v>24.8294</v>
      </c>
      <c r="C580">
        <v>22.698799999999999</v>
      </c>
      <c r="D580">
        <v>24.5306</v>
      </c>
      <c r="E580">
        <v>24.654299999999999</v>
      </c>
      <c r="F580">
        <v>24.682200000000002</v>
      </c>
      <c r="J580">
        <v>4</v>
      </c>
      <c r="K580">
        <v>4</v>
      </c>
      <c r="L580">
        <v>4</v>
      </c>
      <c r="M580">
        <v>16.2</v>
      </c>
      <c r="N580">
        <v>16.2</v>
      </c>
      <c r="O580">
        <v>16.2</v>
      </c>
      <c r="P580">
        <v>34.061</v>
      </c>
      <c r="Q580">
        <v>0</v>
      </c>
      <c r="R580">
        <v>40.906999999999996</v>
      </c>
      <c r="S580">
        <v>262610000</v>
      </c>
      <c r="T580">
        <v>13</v>
      </c>
      <c r="U580" t="s">
        <v>1677</v>
      </c>
      <c r="V580" t="s">
        <v>1677</v>
      </c>
      <c r="W580" t="s">
        <v>1678</v>
      </c>
      <c r="X580" t="s">
        <v>1679</v>
      </c>
      <c r="Y580">
        <v>574</v>
      </c>
      <c r="Z580" s="3">
        <f t="shared" si="45"/>
        <v>24.19853333333333</v>
      </c>
      <c r="AA580" s="3">
        <f t="shared" si="46"/>
        <v>24.622366666666665</v>
      </c>
      <c r="AB580" s="3">
        <f t="shared" si="47"/>
        <v>0.42383333333333439</v>
      </c>
      <c r="AC580">
        <f t="shared" si="48"/>
        <v>0.60425139562844143</v>
      </c>
      <c r="AD580">
        <f t="shared" si="49"/>
        <v>0.21878233783709988</v>
      </c>
    </row>
    <row r="581" spans="1:30" x14ac:dyDescent="0.25">
      <c r="A581">
        <v>23.007000000000001</v>
      </c>
      <c r="B581">
        <v>20.6646</v>
      </c>
      <c r="C581">
        <v>23.111799999999999</v>
      </c>
      <c r="D581">
        <v>22.645800000000001</v>
      </c>
      <c r="E581">
        <v>21.0519</v>
      </c>
      <c r="F581">
        <v>20.726900000000001</v>
      </c>
      <c r="J581">
        <v>1</v>
      </c>
      <c r="K581">
        <v>1</v>
      </c>
      <c r="L581">
        <v>1</v>
      </c>
      <c r="M581">
        <v>7.8</v>
      </c>
      <c r="N581">
        <v>7.8</v>
      </c>
      <c r="O581">
        <v>7.8</v>
      </c>
      <c r="P581">
        <v>19.198</v>
      </c>
      <c r="Q581">
        <v>3.3746000000000002E-3</v>
      </c>
      <c r="R581">
        <v>6.3456000000000001</v>
      </c>
      <c r="S581">
        <v>0</v>
      </c>
      <c r="T581">
        <v>1</v>
      </c>
      <c r="U581" t="s">
        <v>1810</v>
      </c>
      <c r="V581" t="s">
        <v>1810</v>
      </c>
      <c r="W581" t="s">
        <v>1811</v>
      </c>
      <c r="X581" t="s">
        <v>1812</v>
      </c>
      <c r="Y581">
        <v>617</v>
      </c>
      <c r="Z581" s="3">
        <f t="shared" si="45"/>
        <v>22.261133333333333</v>
      </c>
      <c r="AA581" s="3">
        <f t="shared" si="46"/>
        <v>21.474866666666667</v>
      </c>
      <c r="AB581" s="3">
        <f t="shared" si="47"/>
        <v>-0.78626666666666623</v>
      </c>
      <c r="AC581">
        <f t="shared" si="48"/>
        <v>0.47354695396109836</v>
      </c>
      <c r="AD581">
        <f t="shared" si="49"/>
        <v>0.32463695259479231</v>
      </c>
    </row>
    <row r="582" spans="1:30" x14ac:dyDescent="0.25">
      <c r="A582">
        <v>26.5962</v>
      </c>
      <c r="B582">
        <v>27.059899999999999</v>
      </c>
      <c r="C582">
        <v>25.9163</v>
      </c>
      <c r="D582">
        <v>26.558299999999999</v>
      </c>
      <c r="E582">
        <v>26.946300000000001</v>
      </c>
      <c r="F582">
        <v>26.660399999999999</v>
      </c>
      <c r="J582">
        <v>12</v>
      </c>
      <c r="K582">
        <v>12</v>
      </c>
      <c r="L582">
        <v>12</v>
      </c>
      <c r="M582">
        <v>56.5</v>
      </c>
      <c r="N582">
        <v>56.5</v>
      </c>
      <c r="O582">
        <v>56.5</v>
      </c>
      <c r="P582">
        <v>41.487000000000002</v>
      </c>
      <c r="Q582">
        <v>0</v>
      </c>
      <c r="R582">
        <v>179.12</v>
      </c>
      <c r="S582">
        <v>1112400000</v>
      </c>
      <c r="T582">
        <v>43</v>
      </c>
      <c r="U582" t="s">
        <v>1916</v>
      </c>
      <c r="V582" t="s">
        <v>1916</v>
      </c>
      <c r="W582" t="s">
        <v>1917</v>
      </c>
      <c r="X582" s="1">
        <v>45537</v>
      </c>
      <c r="Y582">
        <v>654</v>
      </c>
      <c r="Z582" s="3">
        <f t="shared" si="45"/>
        <v>26.524133333333328</v>
      </c>
      <c r="AA582" s="3">
        <f t="shared" si="46"/>
        <v>26.721666666666664</v>
      </c>
      <c r="AB582" s="3">
        <f t="shared" si="47"/>
        <v>0.197533333333336</v>
      </c>
      <c r="AC582">
        <f t="shared" si="48"/>
        <v>0.60443487920585703</v>
      </c>
      <c r="AD582">
        <f t="shared" si="49"/>
        <v>0.21865048243762578</v>
      </c>
    </row>
    <row r="583" spans="1:30" x14ac:dyDescent="0.25">
      <c r="A583">
        <v>29.729700000000001</v>
      </c>
      <c r="B583">
        <v>29.8002</v>
      </c>
      <c r="C583">
        <v>27.8751</v>
      </c>
      <c r="D583">
        <v>29.375</v>
      </c>
      <c r="E583">
        <v>29.657299999999999</v>
      </c>
      <c r="F583">
        <v>29.4438</v>
      </c>
      <c r="J583">
        <v>22</v>
      </c>
      <c r="K583">
        <v>22</v>
      </c>
      <c r="L583">
        <v>22</v>
      </c>
      <c r="M583">
        <v>47.6</v>
      </c>
      <c r="N583">
        <v>47.6</v>
      </c>
      <c r="O583">
        <v>47.6</v>
      </c>
      <c r="P583">
        <v>59.75</v>
      </c>
      <c r="Q583">
        <v>0</v>
      </c>
      <c r="R583">
        <v>323.31</v>
      </c>
      <c r="S583">
        <v>7380900000</v>
      </c>
      <c r="T583">
        <v>112</v>
      </c>
      <c r="U583" t="s">
        <v>839</v>
      </c>
      <c r="V583" t="s">
        <v>839</v>
      </c>
      <c r="W583" t="s">
        <v>840</v>
      </c>
      <c r="X583" t="s">
        <v>841</v>
      </c>
      <c r="Y583">
        <v>296</v>
      </c>
      <c r="Z583" s="3">
        <f t="shared" si="45"/>
        <v>29.135000000000002</v>
      </c>
      <c r="AA583" s="3">
        <f t="shared" si="46"/>
        <v>29.492033333333335</v>
      </c>
      <c r="AB583" s="3">
        <f t="shared" si="47"/>
        <v>0.35703333333333376</v>
      </c>
      <c r="AC583">
        <f t="shared" si="48"/>
        <v>0.60449429378612451</v>
      </c>
      <c r="AD583">
        <f t="shared" si="49"/>
        <v>0.21860779437127417</v>
      </c>
    </row>
    <row r="584" spans="1:30" x14ac:dyDescent="0.25">
      <c r="A584">
        <v>22.690899999999999</v>
      </c>
      <c r="B584">
        <v>21.9557</v>
      </c>
      <c r="C584">
        <v>22.3477</v>
      </c>
      <c r="D584">
        <v>20.947099999999999</v>
      </c>
      <c r="E584">
        <v>21.3782</v>
      </c>
      <c r="F584">
        <v>23.788399999999999</v>
      </c>
      <c r="J584">
        <v>2</v>
      </c>
      <c r="K584">
        <v>2</v>
      </c>
      <c r="L584">
        <v>2</v>
      </c>
      <c r="M584">
        <v>2.6</v>
      </c>
      <c r="N584">
        <v>2.6</v>
      </c>
      <c r="O584">
        <v>2.6</v>
      </c>
      <c r="P584">
        <v>116.99</v>
      </c>
      <c r="Q584">
        <v>0</v>
      </c>
      <c r="R584">
        <v>13.87</v>
      </c>
      <c r="S584">
        <v>58362000</v>
      </c>
      <c r="T584">
        <v>3</v>
      </c>
      <c r="U584" t="s">
        <v>1819</v>
      </c>
      <c r="V584" t="s">
        <v>1819</v>
      </c>
      <c r="W584" t="s">
        <v>1820</v>
      </c>
      <c r="X584" t="s">
        <v>1821</v>
      </c>
      <c r="Y584">
        <v>620</v>
      </c>
      <c r="Z584" s="3">
        <f t="shared" si="45"/>
        <v>22.331433333333333</v>
      </c>
      <c r="AA584" s="3">
        <f t="shared" si="46"/>
        <v>22.037899999999997</v>
      </c>
      <c r="AB584" s="3">
        <f t="shared" si="47"/>
        <v>-0.29353333333333609</v>
      </c>
      <c r="AC584">
        <f t="shared" si="48"/>
        <v>0.7629840289687343</v>
      </c>
      <c r="AD584">
        <f t="shared" si="49"/>
        <v>0.11748455274412763</v>
      </c>
    </row>
    <row r="585" spans="1:30" x14ac:dyDescent="0.25">
      <c r="A585">
        <v>22.863800000000001</v>
      </c>
      <c r="B585">
        <v>23.0608</v>
      </c>
      <c r="C585">
        <v>22.195799999999998</v>
      </c>
      <c r="D585">
        <v>21.963200000000001</v>
      </c>
      <c r="E585">
        <v>21.694500000000001</v>
      </c>
      <c r="F585">
        <v>20.224799999999998</v>
      </c>
      <c r="J585">
        <v>1</v>
      </c>
      <c r="K585">
        <v>1</v>
      </c>
      <c r="L585">
        <v>1</v>
      </c>
      <c r="M585">
        <v>11.7</v>
      </c>
      <c r="N585">
        <v>11.7</v>
      </c>
      <c r="O585">
        <v>11.7</v>
      </c>
      <c r="P585">
        <v>18.242999999999999</v>
      </c>
      <c r="Q585">
        <v>1.2869999999999999E-3</v>
      </c>
      <c r="R585">
        <v>8.1910000000000007</v>
      </c>
      <c r="S585">
        <v>74642000</v>
      </c>
      <c r="T585">
        <v>3</v>
      </c>
      <c r="U585" t="s">
        <v>1822</v>
      </c>
      <c r="V585" t="s">
        <v>1822</v>
      </c>
      <c r="W585" t="s">
        <v>1823</v>
      </c>
      <c r="X585" t="s">
        <v>1824</v>
      </c>
      <c r="Y585">
        <v>621</v>
      </c>
      <c r="Z585" s="3">
        <f t="shared" si="45"/>
        <v>22.706799999999998</v>
      </c>
      <c r="AA585" s="3">
        <f t="shared" si="46"/>
        <v>21.294166666666669</v>
      </c>
      <c r="AB585" s="3">
        <f t="shared" si="47"/>
        <v>-1.4126333333333285</v>
      </c>
      <c r="AC585">
        <f t="shared" si="48"/>
        <v>7.8256316333291498E-2</v>
      </c>
      <c r="AD585">
        <f t="shared" si="49"/>
        <v>1.1064805989829587</v>
      </c>
    </row>
    <row r="586" spans="1:30" x14ac:dyDescent="0.25">
      <c r="A586">
        <v>23.065200000000001</v>
      </c>
      <c r="B586">
        <v>21.4605</v>
      </c>
      <c r="C586">
        <v>25.257000000000001</v>
      </c>
      <c r="D586">
        <v>21.717700000000001</v>
      </c>
      <c r="E586">
        <v>20.7835</v>
      </c>
      <c r="F586">
        <v>24.5411</v>
      </c>
      <c r="J586">
        <v>4</v>
      </c>
      <c r="K586">
        <v>4</v>
      </c>
      <c r="L586">
        <v>4</v>
      </c>
      <c r="M586">
        <v>9.5</v>
      </c>
      <c r="N586">
        <v>9.5</v>
      </c>
      <c r="O586">
        <v>9.5</v>
      </c>
      <c r="P586">
        <v>61.494</v>
      </c>
      <c r="Q586">
        <v>0</v>
      </c>
      <c r="R586">
        <v>25.260999999999999</v>
      </c>
      <c r="S586">
        <v>95029000</v>
      </c>
      <c r="T586">
        <v>5</v>
      </c>
      <c r="U586" t="s">
        <v>1825</v>
      </c>
      <c r="V586" t="s">
        <v>1825</v>
      </c>
      <c r="W586" t="s">
        <v>1826</v>
      </c>
      <c r="X586" t="s">
        <v>1827</v>
      </c>
      <c r="Y586">
        <v>622</v>
      </c>
      <c r="Z586" s="3">
        <f t="shared" si="45"/>
        <v>23.260900000000003</v>
      </c>
      <c r="AA586" s="3">
        <f t="shared" si="46"/>
        <v>22.347433333333331</v>
      </c>
      <c r="AB586" s="3">
        <f t="shared" si="47"/>
        <v>-0.91346666666667176</v>
      </c>
      <c r="AC586">
        <f t="shared" si="48"/>
        <v>0.59344734422265455</v>
      </c>
      <c r="AD586">
        <f t="shared" si="49"/>
        <v>0.22661780935983611</v>
      </c>
    </row>
    <row r="587" spans="1:30" x14ac:dyDescent="0.25">
      <c r="A587">
        <v>25.661899999999999</v>
      </c>
      <c r="B587">
        <v>25.306899999999999</v>
      </c>
      <c r="C587">
        <v>25.106100000000001</v>
      </c>
      <c r="D587">
        <v>24.937100000000001</v>
      </c>
      <c r="E587">
        <v>25.0627</v>
      </c>
      <c r="F587">
        <v>25.4984</v>
      </c>
      <c r="J587">
        <v>7</v>
      </c>
      <c r="K587">
        <v>5</v>
      </c>
      <c r="L587">
        <v>5</v>
      </c>
      <c r="M587">
        <v>22.3</v>
      </c>
      <c r="N587">
        <v>18.8</v>
      </c>
      <c r="O587">
        <v>18.8</v>
      </c>
      <c r="P587">
        <v>32.688000000000002</v>
      </c>
      <c r="Q587">
        <v>0</v>
      </c>
      <c r="R587">
        <v>32.521000000000001</v>
      </c>
      <c r="S587">
        <v>401010000</v>
      </c>
      <c r="T587">
        <v>15</v>
      </c>
      <c r="U587" t="s">
        <v>1828</v>
      </c>
      <c r="V587" t="s">
        <v>1828</v>
      </c>
      <c r="W587" t="s">
        <v>1829</v>
      </c>
      <c r="X587" t="s">
        <v>1830</v>
      </c>
      <c r="Y587">
        <v>623</v>
      </c>
      <c r="Z587" s="3">
        <f t="shared" si="45"/>
        <v>25.3583</v>
      </c>
      <c r="AA587" s="3">
        <f t="shared" si="46"/>
        <v>25.166066666666666</v>
      </c>
      <c r="AB587" s="3">
        <f t="shared" si="47"/>
        <v>-0.19223333333333414</v>
      </c>
      <c r="AC587">
        <f t="shared" si="48"/>
        <v>0.459670069785306</v>
      </c>
      <c r="AD587">
        <f t="shared" si="49"/>
        <v>0.33755377327874664</v>
      </c>
    </row>
    <row r="588" spans="1:30" x14ac:dyDescent="0.25">
      <c r="A588">
        <v>21.848600000000001</v>
      </c>
      <c r="B588">
        <v>21.8811</v>
      </c>
      <c r="C588">
        <v>23.685099999999998</v>
      </c>
      <c r="D588">
        <v>22.001000000000001</v>
      </c>
      <c r="E588">
        <v>20.857199999999999</v>
      </c>
      <c r="F588">
        <v>21.73</v>
      </c>
      <c r="J588">
        <v>1</v>
      </c>
      <c r="K588">
        <v>1</v>
      </c>
      <c r="L588">
        <v>1</v>
      </c>
      <c r="M588">
        <v>2.7</v>
      </c>
      <c r="N588">
        <v>2.7</v>
      </c>
      <c r="O588">
        <v>2.7</v>
      </c>
      <c r="P588">
        <v>65.102000000000004</v>
      </c>
      <c r="Q588">
        <v>3.4843000000000001E-3</v>
      </c>
      <c r="R588">
        <v>6.5094000000000003</v>
      </c>
      <c r="S588">
        <v>20558000</v>
      </c>
      <c r="T588">
        <v>1</v>
      </c>
      <c r="U588" t="s">
        <v>1831</v>
      </c>
      <c r="V588" t="s">
        <v>1831</v>
      </c>
      <c r="W588" t="s">
        <v>1832</v>
      </c>
      <c r="X588" t="s">
        <v>1833</v>
      </c>
      <c r="Y588">
        <v>624</v>
      </c>
      <c r="Z588" s="3">
        <f t="shared" si="45"/>
        <v>22.471599999999999</v>
      </c>
      <c r="AA588" s="3">
        <f t="shared" si="46"/>
        <v>21.529399999999999</v>
      </c>
      <c r="AB588" s="3">
        <f t="shared" si="47"/>
        <v>-0.9421999999999997</v>
      </c>
      <c r="AC588">
        <f t="shared" si="48"/>
        <v>0.2484388976441696</v>
      </c>
      <c r="AD588">
        <f t="shared" si="49"/>
        <v>0.6047804064435387</v>
      </c>
    </row>
    <row r="589" spans="1:30" x14ac:dyDescent="0.25">
      <c r="A589">
        <v>21.320799999999998</v>
      </c>
      <c r="B589">
        <v>21.921900000000001</v>
      </c>
      <c r="C589">
        <v>22.652000000000001</v>
      </c>
      <c r="D589">
        <v>22.954999999999998</v>
      </c>
      <c r="E589">
        <v>20.041499999999999</v>
      </c>
      <c r="F589">
        <v>21.564900000000002</v>
      </c>
      <c r="J589">
        <v>1</v>
      </c>
      <c r="K589">
        <v>1</v>
      </c>
      <c r="L589">
        <v>1</v>
      </c>
      <c r="M589">
        <v>2</v>
      </c>
      <c r="N589">
        <v>2</v>
      </c>
      <c r="O589">
        <v>2</v>
      </c>
      <c r="P589">
        <v>82.86</v>
      </c>
      <c r="Q589">
        <v>3.5336E-3</v>
      </c>
      <c r="R589">
        <v>6.6115000000000004</v>
      </c>
      <c r="S589">
        <v>0</v>
      </c>
      <c r="T589">
        <v>1</v>
      </c>
      <c r="U589" t="s">
        <v>1834</v>
      </c>
      <c r="V589" t="s">
        <v>1834</v>
      </c>
      <c r="W589" t="s">
        <v>1835</v>
      </c>
      <c r="X589" t="s">
        <v>1836</v>
      </c>
      <c r="Y589">
        <v>625</v>
      </c>
      <c r="Z589" s="3">
        <f t="shared" si="45"/>
        <v>21.9649</v>
      </c>
      <c r="AA589" s="3">
        <f t="shared" si="46"/>
        <v>21.520466666666664</v>
      </c>
      <c r="AB589" s="3">
        <f t="shared" si="47"/>
        <v>-0.44443333333333612</v>
      </c>
      <c r="AC589">
        <f t="shared" si="48"/>
        <v>0.6560595584132769</v>
      </c>
      <c r="AD589">
        <f t="shared" si="49"/>
        <v>0.18305673270342107</v>
      </c>
    </row>
    <row r="590" spans="1:30" x14ac:dyDescent="0.25">
      <c r="A590">
        <v>24.539200000000001</v>
      </c>
      <c r="B590">
        <v>25.008800000000001</v>
      </c>
      <c r="C590">
        <v>23.269300000000001</v>
      </c>
      <c r="D590">
        <v>25.0212</v>
      </c>
      <c r="E590">
        <v>24.6389</v>
      </c>
      <c r="F590">
        <v>24.128900000000002</v>
      </c>
      <c r="J590">
        <v>4</v>
      </c>
      <c r="K590">
        <v>4</v>
      </c>
      <c r="L590">
        <v>4</v>
      </c>
      <c r="M590">
        <v>12.6</v>
      </c>
      <c r="N590">
        <v>12.6</v>
      </c>
      <c r="O590">
        <v>12.6</v>
      </c>
      <c r="P590">
        <v>45.198999999999998</v>
      </c>
      <c r="Q590">
        <v>0</v>
      </c>
      <c r="R590">
        <v>100.81</v>
      </c>
      <c r="S590">
        <v>242430000</v>
      </c>
      <c r="T590">
        <v>14</v>
      </c>
      <c r="U590" t="s">
        <v>824</v>
      </c>
      <c r="V590" t="s">
        <v>824</v>
      </c>
      <c r="W590" t="s">
        <v>825</v>
      </c>
      <c r="X590" t="s">
        <v>826</v>
      </c>
      <c r="Y590">
        <v>291</v>
      </c>
      <c r="Z590" s="3">
        <f t="shared" si="45"/>
        <v>24.272433333333336</v>
      </c>
      <c r="AA590" s="3">
        <f t="shared" si="46"/>
        <v>24.596333333333334</v>
      </c>
      <c r="AB590" s="3">
        <f t="shared" si="47"/>
        <v>0.3238999999999983</v>
      </c>
      <c r="AC590">
        <f t="shared" si="48"/>
        <v>0.6065003373381801</v>
      </c>
      <c r="AD590">
        <f t="shared" si="49"/>
        <v>0.21716895324082222</v>
      </c>
    </row>
    <row r="591" spans="1:30" x14ac:dyDescent="0.25">
      <c r="A591">
        <v>22.065000000000001</v>
      </c>
      <c r="B591">
        <v>22.132899999999999</v>
      </c>
      <c r="C591">
        <v>21.8062</v>
      </c>
      <c r="D591">
        <v>21.912600000000001</v>
      </c>
      <c r="E591">
        <v>21.221</v>
      </c>
      <c r="F591">
        <v>22.401299999999999</v>
      </c>
      <c r="J591">
        <v>1</v>
      </c>
      <c r="K591">
        <v>1</v>
      </c>
      <c r="L591">
        <v>1</v>
      </c>
      <c r="M591">
        <v>4.5999999999999996</v>
      </c>
      <c r="N591">
        <v>4.5999999999999996</v>
      </c>
      <c r="O591">
        <v>4.5999999999999996</v>
      </c>
      <c r="P591">
        <v>49.600999999999999</v>
      </c>
      <c r="Q591">
        <v>1.2063E-3</v>
      </c>
      <c r="R591">
        <v>6.8914</v>
      </c>
      <c r="S591">
        <v>48281000</v>
      </c>
      <c r="T591">
        <v>2</v>
      </c>
      <c r="U591" t="s">
        <v>1840</v>
      </c>
      <c r="V591" t="s">
        <v>1840</v>
      </c>
      <c r="W591" t="s">
        <v>1841</v>
      </c>
      <c r="X591" t="s">
        <v>1842</v>
      </c>
      <c r="Y591">
        <v>628</v>
      </c>
      <c r="Z591" s="3">
        <f t="shared" si="45"/>
        <v>22.001366666666669</v>
      </c>
      <c r="AA591" s="3">
        <f t="shared" si="46"/>
        <v>21.844966666666664</v>
      </c>
      <c r="AB591" s="3">
        <f t="shared" si="47"/>
        <v>-0.15640000000000498</v>
      </c>
      <c r="AC591">
        <f t="shared" si="48"/>
        <v>0.68358506866007196</v>
      </c>
      <c r="AD591">
        <f t="shared" si="49"/>
        <v>0.16520743200946081</v>
      </c>
    </row>
    <row r="592" spans="1:30" x14ac:dyDescent="0.25">
      <c r="A592">
        <v>22.467199999999998</v>
      </c>
      <c r="B592">
        <v>21.722999999999999</v>
      </c>
      <c r="C592">
        <v>22.142099999999999</v>
      </c>
      <c r="D592">
        <v>24.051500000000001</v>
      </c>
      <c r="E592">
        <v>23.392199999999999</v>
      </c>
      <c r="F592">
        <v>20.659600000000001</v>
      </c>
      <c r="J592">
        <v>3</v>
      </c>
      <c r="K592">
        <v>3</v>
      </c>
      <c r="L592">
        <v>3</v>
      </c>
      <c r="M592">
        <v>13.1</v>
      </c>
      <c r="N592">
        <v>13.1</v>
      </c>
      <c r="O592">
        <v>13.1</v>
      </c>
      <c r="P592">
        <v>45.625999999999998</v>
      </c>
      <c r="Q592">
        <v>0</v>
      </c>
      <c r="R592">
        <v>21.018999999999998</v>
      </c>
      <c r="S592">
        <v>77087000</v>
      </c>
      <c r="T592">
        <v>8</v>
      </c>
      <c r="U592" t="s">
        <v>1407</v>
      </c>
      <c r="V592" t="s">
        <v>1407</v>
      </c>
      <c r="W592" t="s">
        <v>1408</v>
      </c>
      <c r="X592" t="s">
        <v>1409</v>
      </c>
      <c r="Y592">
        <v>486</v>
      </c>
      <c r="Z592" s="3">
        <f t="shared" si="45"/>
        <v>22.110766666666667</v>
      </c>
      <c r="AA592" s="3">
        <f t="shared" si="46"/>
        <v>22.7011</v>
      </c>
      <c r="AB592" s="3">
        <f t="shared" si="47"/>
        <v>0.5903333333333336</v>
      </c>
      <c r="AC592">
        <f t="shared" si="48"/>
        <v>0.6074186817564593</v>
      </c>
      <c r="AD592">
        <f t="shared" si="49"/>
        <v>0.21651185506020712</v>
      </c>
    </row>
    <row r="593" spans="1:30" x14ac:dyDescent="0.25">
      <c r="A593">
        <v>26.0337</v>
      </c>
      <c r="B593">
        <v>26.991599999999998</v>
      </c>
      <c r="C593">
        <v>26.375699999999998</v>
      </c>
      <c r="D593">
        <v>26.321999999999999</v>
      </c>
      <c r="E593">
        <v>26.9512</v>
      </c>
      <c r="F593">
        <v>26.679099999999998</v>
      </c>
      <c r="J593">
        <v>8</v>
      </c>
      <c r="K593">
        <v>8</v>
      </c>
      <c r="L593">
        <v>8</v>
      </c>
      <c r="M593">
        <v>43</v>
      </c>
      <c r="N593">
        <v>43</v>
      </c>
      <c r="O593">
        <v>43</v>
      </c>
      <c r="P593">
        <v>24.603999999999999</v>
      </c>
      <c r="Q593">
        <v>0</v>
      </c>
      <c r="R593">
        <v>59.256999999999998</v>
      </c>
      <c r="S593">
        <v>959580000</v>
      </c>
      <c r="T593">
        <v>20</v>
      </c>
      <c r="U593" t="s">
        <v>876</v>
      </c>
      <c r="V593" t="s">
        <v>876</v>
      </c>
      <c r="W593" t="s">
        <v>877</v>
      </c>
      <c r="X593" t="s">
        <v>878</v>
      </c>
      <c r="Y593">
        <v>308</v>
      </c>
      <c r="Z593" s="3">
        <f t="shared" si="45"/>
        <v>26.466999999999999</v>
      </c>
      <c r="AA593" s="3">
        <f t="shared" si="46"/>
        <v>26.650766666666669</v>
      </c>
      <c r="AB593" s="3">
        <f t="shared" si="47"/>
        <v>0.18376666666667063</v>
      </c>
      <c r="AC593">
        <f t="shared" si="48"/>
        <v>0.61174515471983026</v>
      </c>
      <c r="AD593">
        <f t="shared" si="49"/>
        <v>0.21342946175839528</v>
      </c>
    </row>
    <row r="594" spans="1:30" x14ac:dyDescent="0.25">
      <c r="A594">
        <v>22.279399999999999</v>
      </c>
      <c r="B594">
        <v>23.978100000000001</v>
      </c>
      <c r="C594">
        <v>23.2834</v>
      </c>
      <c r="D594">
        <v>21.400500000000001</v>
      </c>
      <c r="E594">
        <v>20.5627</v>
      </c>
      <c r="F594">
        <v>23.5092</v>
      </c>
      <c r="J594">
        <v>3</v>
      </c>
      <c r="K594">
        <v>3</v>
      </c>
      <c r="L594">
        <v>2</v>
      </c>
      <c r="M594">
        <v>12</v>
      </c>
      <c r="N594">
        <v>12</v>
      </c>
      <c r="O594">
        <v>9.4</v>
      </c>
      <c r="P594">
        <v>49.716000000000001</v>
      </c>
      <c r="Q594">
        <v>0</v>
      </c>
      <c r="R594">
        <v>23.67</v>
      </c>
      <c r="S594">
        <v>82904000</v>
      </c>
      <c r="T594">
        <v>5</v>
      </c>
      <c r="U594" t="s">
        <v>1849</v>
      </c>
      <c r="V594" t="s">
        <v>1849</v>
      </c>
      <c r="W594" t="s">
        <v>1850</v>
      </c>
      <c r="X594" s="1">
        <v>45541</v>
      </c>
      <c r="Y594">
        <v>631</v>
      </c>
      <c r="Z594" s="3">
        <f t="shared" si="45"/>
        <v>23.180299999999999</v>
      </c>
      <c r="AA594" s="3">
        <f t="shared" si="46"/>
        <v>21.824133333333332</v>
      </c>
      <c r="AB594" s="3">
        <f t="shared" si="47"/>
        <v>-1.3561666666666667</v>
      </c>
      <c r="AC594">
        <f t="shared" si="48"/>
        <v>0.24880601475892869</v>
      </c>
      <c r="AD594">
        <f t="shared" si="49"/>
        <v>0.6041391250059841</v>
      </c>
    </row>
    <row r="595" spans="1:30" x14ac:dyDescent="0.25">
      <c r="A595">
        <v>29.9282</v>
      </c>
      <c r="B595">
        <v>30.520800000000001</v>
      </c>
      <c r="C595">
        <v>30.706900000000001</v>
      </c>
      <c r="D595">
        <v>30.039000000000001</v>
      </c>
      <c r="E595">
        <v>30.777100000000001</v>
      </c>
      <c r="F595">
        <v>30.936399999999999</v>
      </c>
      <c r="J595">
        <v>27</v>
      </c>
      <c r="K595">
        <v>27</v>
      </c>
      <c r="L595">
        <v>27</v>
      </c>
      <c r="M595">
        <v>62.7</v>
      </c>
      <c r="N595">
        <v>62.7</v>
      </c>
      <c r="O595">
        <v>62.7</v>
      </c>
      <c r="P595">
        <v>46.088999999999999</v>
      </c>
      <c r="Q595">
        <v>0</v>
      </c>
      <c r="R595">
        <v>323.31</v>
      </c>
      <c r="S595">
        <v>15063000000</v>
      </c>
      <c r="T595">
        <v>154</v>
      </c>
      <c r="U595" t="s">
        <v>2541</v>
      </c>
      <c r="V595" t="s">
        <v>2541</v>
      </c>
      <c r="W595" t="s">
        <v>2542</v>
      </c>
      <c r="X595" t="s">
        <v>2543</v>
      </c>
      <c r="Y595">
        <v>867</v>
      </c>
      <c r="Z595" s="3">
        <f t="shared" si="45"/>
        <v>30.385300000000001</v>
      </c>
      <c r="AA595" s="3">
        <f t="shared" si="46"/>
        <v>30.584166666666665</v>
      </c>
      <c r="AB595" s="3">
        <f t="shared" si="47"/>
        <v>0.19886666666666386</v>
      </c>
      <c r="AC595">
        <f t="shared" si="48"/>
        <v>0.61263486378189391</v>
      </c>
      <c r="AD595">
        <f t="shared" si="49"/>
        <v>0.21279829202624512</v>
      </c>
    </row>
    <row r="596" spans="1:30" x14ac:dyDescent="0.25">
      <c r="A596">
        <v>22.1493</v>
      </c>
      <c r="B596">
        <v>21.539400000000001</v>
      </c>
      <c r="C596">
        <v>23.072099999999999</v>
      </c>
      <c r="D596">
        <v>21.2104</v>
      </c>
      <c r="E596">
        <v>21.538399999999999</v>
      </c>
      <c r="F596">
        <v>20.722100000000001</v>
      </c>
      <c r="J596">
        <v>2</v>
      </c>
      <c r="K596">
        <v>2</v>
      </c>
      <c r="L596">
        <v>2</v>
      </c>
      <c r="M596">
        <v>1.7</v>
      </c>
      <c r="N596">
        <v>1.7</v>
      </c>
      <c r="O596">
        <v>1.7</v>
      </c>
      <c r="P596">
        <v>166.57</v>
      </c>
      <c r="Q596">
        <v>0</v>
      </c>
      <c r="R596">
        <v>12.66</v>
      </c>
      <c r="S596">
        <v>17522000</v>
      </c>
      <c r="T596">
        <v>5</v>
      </c>
      <c r="U596" t="s">
        <v>1854</v>
      </c>
      <c r="V596" t="s">
        <v>1854</v>
      </c>
      <c r="W596" t="s">
        <v>1855</v>
      </c>
      <c r="X596" t="s">
        <v>1856</v>
      </c>
      <c r="Y596">
        <v>633</v>
      </c>
      <c r="Z596" s="3">
        <f t="shared" si="45"/>
        <v>22.253599999999995</v>
      </c>
      <c r="AA596" s="3">
        <f t="shared" si="46"/>
        <v>21.156966666666666</v>
      </c>
      <c r="AB596" s="3">
        <f t="shared" si="47"/>
        <v>-1.0966333333333296</v>
      </c>
      <c r="AC596">
        <f t="shared" si="48"/>
        <v>9.5507853673204954E-2</v>
      </c>
      <c r="AD596">
        <f t="shared" si="49"/>
        <v>1.0199609146288684</v>
      </c>
    </row>
    <row r="597" spans="1:30" x14ac:dyDescent="0.25">
      <c r="A597">
        <v>22.351500000000001</v>
      </c>
      <c r="B597">
        <v>22.065200000000001</v>
      </c>
      <c r="C597">
        <v>21.992899999999999</v>
      </c>
      <c r="D597">
        <v>21.6601</v>
      </c>
      <c r="E597">
        <v>22.649899999999999</v>
      </c>
      <c r="F597">
        <v>20.702100000000002</v>
      </c>
      <c r="J597">
        <v>1</v>
      </c>
      <c r="K597">
        <v>1</v>
      </c>
      <c r="L597">
        <v>1</v>
      </c>
      <c r="M597">
        <v>1.4</v>
      </c>
      <c r="N597">
        <v>1.4</v>
      </c>
      <c r="O597">
        <v>1.4</v>
      </c>
      <c r="P597">
        <v>114.53</v>
      </c>
      <c r="Q597">
        <v>1.261E-3</v>
      </c>
      <c r="R597">
        <v>7.4432999999999998</v>
      </c>
      <c r="S597">
        <v>0</v>
      </c>
      <c r="T597">
        <v>1</v>
      </c>
      <c r="U597" t="s">
        <v>1857</v>
      </c>
      <c r="V597" t="s">
        <v>1857</v>
      </c>
      <c r="W597" t="s">
        <v>1858</v>
      </c>
      <c r="X597" t="s">
        <v>1859</v>
      </c>
      <c r="Y597">
        <v>634</v>
      </c>
      <c r="Z597" s="3">
        <f t="shared" si="45"/>
        <v>22.136533333333336</v>
      </c>
      <c r="AA597" s="3">
        <f t="shared" si="46"/>
        <v>21.6707</v>
      </c>
      <c r="AB597" s="3">
        <f t="shared" si="47"/>
        <v>-0.46583333333333599</v>
      </c>
      <c r="AC597">
        <f t="shared" si="48"/>
        <v>0.46175476850357511</v>
      </c>
      <c r="AD597">
        <f t="shared" si="49"/>
        <v>0.3355886109411127</v>
      </c>
    </row>
    <row r="598" spans="1:30" x14ac:dyDescent="0.25">
      <c r="A598">
        <v>22.5152</v>
      </c>
      <c r="B598">
        <v>22.229800000000001</v>
      </c>
      <c r="C598">
        <v>23.339500000000001</v>
      </c>
      <c r="D598">
        <v>22.4267</v>
      </c>
      <c r="E598">
        <v>22.612100000000002</v>
      </c>
      <c r="F598">
        <v>22.104099999999999</v>
      </c>
      <c r="J598">
        <v>2</v>
      </c>
      <c r="K598">
        <v>2</v>
      </c>
      <c r="L598">
        <v>2</v>
      </c>
      <c r="M598">
        <v>5.7</v>
      </c>
      <c r="N598">
        <v>5.7</v>
      </c>
      <c r="O598">
        <v>5.7</v>
      </c>
      <c r="P598">
        <v>84.542000000000002</v>
      </c>
      <c r="Q598">
        <v>0</v>
      </c>
      <c r="R598">
        <v>11.436999999999999</v>
      </c>
      <c r="S598">
        <v>20744000</v>
      </c>
      <c r="T598">
        <v>2</v>
      </c>
      <c r="U598" t="s">
        <v>1860</v>
      </c>
      <c r="V598" t="s">
        <v>1860</v>
      </c>
      <c r="W598" t="s">
        <v>1861</v>
      </c>
      <c r="X598" t="s">
        <v>1862</v>
      </c>
      <c r="Y598">
        <v>635</v>
      </c>
      <c r="Z598" s="3">
        <f t="shared" si="45"/>
        <v>22.694833333333335</v>
      </c>
      <c r="AA598" s="3">
        <f t="shared" si="46"/>
        <v>22.380966666666666</v>
      </c>
      <c r="AB598" s="3">
        <f t="shared" si="47"/>
        <v>-0.3138666666666694</v>
      </c>
      <c r="AC598">
        <f t="shared" si="48"/>
        <v>0.43751472943105946</v>
      </c>
      <c r="AD598">
        <f t="shared" si="49"/>
        <v>0.35900732137778257</v>
      </c>
    </row>
    <row r="599" spans="1:30" x14ac:dyDescent="0.25">
      <c r="A599">
        <v>21.802199999999999</v>
      </c>
      <c r="B599">
        <v>21.827300000000001</v>
      </c>
      <c r="C599">
        <v>23.631799999999998</v>
      </c>
      <c r="D599">
        <v>21.6694</v>
      </c>
      <c r="E599">
        <v>22.587700000000002</v>
      </c>
      <c r="F599">
        <v>20.8918</v>
      </c>
      <c r="J599">
        <v>3</v>
      </c>
      <c r="K599">
        <v>3</v>
      </c>
      <c r="L599">
        <v>3</v>
      </c>
      <c r="M599">
        <v>5.4</v>
      </c>
      <c r="N599">
        <v>5.4</v>
      </c>
      <c r="O599">
        <v>5.4</v>
      </c>
      <c r="P599">
        <v>62.183</v>
      </c>
      <c r="Q599">
        <v>0</v>
      </c>
      <c r="R599">
        <v>17.670999999999999</v>
      </c>
      <c r="S599">
        <v>0</v>
      </c>
      <c r="T599">
        <v>5</v>
      </c>
      <c r="U599" t="s">
        <v>1863</v>
      </c>
      <c r="V599" t="s">
        <v>1863</v>
      </c>
      <c r="W599" t="s">
        <v>1864</v>
      </c>
      <c r="X599" t="s">
        <v>1865</v>
      </c>
      <c r="Y599">
        <v>636</v>
      </c>
      <c r="Z599" s="3">
        <f t="shared" si="45"/>
        <v>22.420433333333335</v>
      </c>
      <c r="AA599" s="3">
        <f t="shared" si="46"/>
        <v>21.7163</v>
      </c>
      <c r="AB599" s="3">
        <f t="shared" si="47"/>
        <v>-0.70413333333333483</v>
      </c>
      <c r="AC599">
        <f t="shared" si="48"/>
        <v>0.41726774470774247</v>
      </c>
      <c r="AD599">
        <f t="shared" si="49"/>
        <v>0.37958518547006592</v>
      </c>
    </row>
    <row r="600" spans="1:30" x14ac:dyDescent="0.25">
      <c r="A600">
        <v>21.264500000000002</v>
      </c>
      <c r="B600">
        <v>21.017900000000001</v>
      </c>
      <c r="C600">
        <v>23.324200000000001</v>
      </c>
      <c r="D600">
        <v>22.199100000000001</v>
      </c>
      <c r="E600">
        <v>22.117899999999999</v>
      </c>
      <c r="F600">
        <v>20.2194</v>
      </c>
      <c r="J600">
        <v>8</v>
      </c>
      <c r="K600">
        <v>1</v>
      </c>
      <c r="L600">
        <v>1</v>
      </c>
      <c r="M600">
        <v>28.3</v>
      </c>
      <c r="N600">
        <v>5.7</v>
      </c>
      <c r="O600">
        <v>5.7</v>
      </c>
      <c r="P600">
        <v>46.402000000000001</v>
      </c>
      <c r="Q600">
        <v>1.2887E-3</v>
      </c>
      <c r="R600">
        <v>8.1989999999999998</v>
      </c>
      <c r="S600">
        <v>24678000</v>
      </c>
      <c r="T600">
        <v>2</v>
      </c>
      <c r="U600" t="s">
        <v>1866</v>
      </c>
      <c r="V600" t="s">
        <v>1866</v>
      </c>
      <c r="W600" t="s">
        <v>1867</v>
      </c>
      <c r="X600" t="s">
        <v>1868</v>
      </c>
      <c r="Y600">
        <v>638</v>
      </c>
      <c r="Z600" s="3">
        <f t="shared" si="45"/>
        <v>21.868866666666666</v>
      </c>
      <c r="AA600" s="3">
        <f t="shared" si="46"/>
        <v>21.512133333333335</v>
      </c>
      <c r="AB600" s="3">
        <f t="shared" si="47"/>
        <v>-0.3567333333333309</v>
      </c>
      <c r="AC600">
        <f t="shared" si="48"/>
        <v>0.73328587759351005</v>
      </c>
      <c r="AD600">
        <f t="shared" si="49"/>
        <v>0.13472667903312269</v>
      </c>
    </row>
    <row r="601" spans="1:30" x14ac:dyDescent="0.25">
      <c r="A601">
        <v>23.644300000000001</v>
      </c>
      <c r="B601">
        <v>20.825700000000001</v>
      </c>
      <c r="C601">
        <v>22.816400000000002</v>
      </c>
      <c r="D601">
        <v>23.966000000000001</v>
      </c>
      <c r="E601">
        <v>22.385300000000001</v>
      </c>
      <c r="F601">
        <v>22.537299999999998</v>
      </c>
      <c r="J601">
        <v>3</v>
      </c>
      <c r="K601">
        <v>3</v>
      </c>
      <c r="L601">
        <v>3</v>
      </c>
      <c r="M601">
        <v>3.6</v>
      </c>
      <c r="N601">
        <v>3.6</v>
      </c>
      <c r="O601">
        <v>3.6</v>
      </c>
      <c r="P601">
        <v>155.63999999999999</v>
      </c>
      <c r="Q601">
        <v>0</v>
      </c>
      <c r="R601">
        <v>17.811</v>
      </c>
      <c r="S601">
        <v>59326000</v>
      </c>
      <c r="T601">
        <v>5</v>
      </c>
      <c r="U601" t="s">
        <v>108</v>
      </c>
      <c r="V601" t="s">
        <v>108</v>
      </c>
      <c r="W601" t="s">
        <v>109</v>
      </c>
      <c r="X601" t="s">
        <v>110</v>
      </c>
      <c r="Y601">
        <v>58</v>
      </c>
      <c r="Z601" s="3">
        <f t="shared" si="45"/>
        <v>22.428799999999999</v>
      </c>
      <c r="AA601" s="3">
        <f t="shared" si="46"/>
        <v>22.962866666666667</v>
      </c>
      <c r="AB601" s="3">
        <f t="shared" si="47"/>
        <v>0.5340666666666678</v>
      </c>
      <c r="AC601">
        <f t="shared" si="48"/>
        <v>0.61343192181806261</v>
      </c>
      <c r="AD601">
        <f t="shared" si="49"/>
        <v>0.21223362791545619</v>
      </c>
    </row>
    <row r="602" spans="1:30" x14ac:dyDescent="0.25">
      <c r="A602">
        <v>21.7059</v>
      </c>
      <c r="B602">
        <v>23.6676</v>
      </c>
      <c r="C602">
        <v>22.173500000000001</v>
      </c>
      <c r="D602">
        <v>21.426200000000001</v>
      </c>
      <c r="E602">
        <v>21.268599999999999</v>
      </c>
      <c r="F602">
        <v>21.196100000000001</v>
      </c>
      <c r="J602">
        <v>2</v>
      </c>
      <c r="K602">
        <v>2</v>
      </c>
      <c r="L602">
        <v>2</v>
      </c>
      <c r="M602">
        <v>7.6</v>
      </c>
      <c r="N602">
        <v>7.6</v>
      </c>
      <c r="O602">
        <v>7.6</v>
      </c>
      <c r="P602">
        <v>36.875999999999998</v>
      </c>
      <c r="Q602">
        <v>0</v>
      </c>
      <c r="R602">
        <v>17.649999999999999</v>
      </c>
      <c r="S602">
        <v>36826000</v>
      </c>
      <c r="T602">
        <v>3</v>
      </c>
      <c r="U602" t="s">
        <v>1872</v>
      </c>
      <c r="V602" t="s">
        <v>1872</v>
      </c>
      <c r="W602" t="s">
        <v>1873</v>
      </c>
      <c r="X602" t="s">
        <v>1874</v>
      </c>
      <c r="Y602">
        <v>640</v>
      </c>
      <c r="Z602" s="3">
        <f t="shared" si="45"/>
        <v>22.515666666666664</v>
      </c>
      <c r="AA602" s="3">
        <f t="shared" si="46"/>
        <v>21.296966666666666</v>
      </c>
      <c r="AB602" s="3">
        <f t="shared" si="47"/>
        <v>-1.2186999999999983</v>
      </c>
      <c r="AC602">
        <f t="shared" si="48"/>
        <v>0.11010772959079625</v>
      </c>
      <c r="AD602">
        <f t="shared" si="49"/>
        <v>0.95818219237430502</v>
      </c>
    </row>
    <row r="603" spans="1:30" x14ac:dyDescent="0.25">
      <c r="A603">
        <v>27.0549</v>
      </c>
      <c r="B603">
        <v>27.657499999999999</v>
      </c>
      <c r="C603">
        <v>24.987500000000001</v>
      </c>
      <c r="D603">
        <v>26.567699999999999</v>
      </c>
      <c r="E603">
        <v>27.359300000000001</v>
      </c>
      <c r="F603">
        <v>27.155000000000001</v>
      </c>
      <c r="J603">
        <v>13</v>
      </c>
      <c r="K603">
        <v>13</v>
      </c>
      <c r="L603">
        <v>13</v>
      </c>
      <c r="M603">
        <v>29</v>
      </c>
      <c r="N603">
        <v>29</v>
      </c>
      <c r="O603">
        <v>29</v>
      </c>
      <c r="P603">
        <v>68.569000000000003</v>
      </c>
      <c r="Q603">
        <v>0</v>
      </c>
      <c r="R603">
        <v>122.16</v>
      </c>
      <c r="S603">
        <v>1344600000</v>
      </c>
      <c r="T603">
        <v>41</v>
      </c>
      <c r="U603" t="s">
        <v>402</v>
      </c>
      <c r="V603" t="s">
        <v>402</v>
      </c>
      <c r="W603" t="s">
        <v>403</v>
      </c>
      <c r="X603" t="s">
        <v>404</v>
      </c>
      <c r="Y603">
        <v>155</v>
      </c>
      <c r="Z603" s="3">
        <f t="shared" si="45"/>
        <v>26.566633333333332</v>
      </c>
      <c r="AA603" s="3">
        <f t="shared" si="46"/>
        <v>27.027333333333331</v>
      </c>
      <c r="AB603" s="3">
        <f t="shared" si="47"/>
        <v>0.46069999999999922</v>
      </c>
      <c r="AC603">
        <f t="shared" si="48"/>
        <v>0.61361264369249846</v>
      </c>
      <c r="AD603">
        <f t="shared" si="49"/>
        <v>0.21210570018471145</v>
      </c>
    </row>
    <row r="604" spans="1:30" x14ac:dyDescent="0.25">
      <c r="A604">
        <v>26.465</v>
      </c>
      <c r="B604">
        <v>27.213000000000001</v>
      </c>
      <c r="C604">
        <v>26.221699999999998</v>
      </c>
      <c r="D604">
        <v>26.665900000000001</v>
      </c>
      <c r="E604">
        <v>26.972200000000001</v>
      </c>
      <c r="F604">
        <v>26.771899999999999</v>
      </c>
      <c r="J604">
        <v>17</v>
      </c>
      <c r="K604">
        <v>15</v>
      </c>
      <c r="L604">
        <v>10</v>
      </c>
      <c r="M604">
        <v>56.7</v>
      </c>
      <c r="N604">
        <v>50.7</v>
      </c>
      <c r="O604">
        <v>34</v>
      </c>
      <c r="P604">
        <v>46.152999999999999</v>
      </c>
      <c r="Q604">
        <v>0</v>
      </c>
      <c r="R604">
        <v>165.67</v>
      </c>
      <c r="S604">
        <v>1133200000</v>
      </c>
      <c r="T604">
        <v>44</v>
      </c>
      <c r="U604" t="s">
        <v>1343</v>
      </c>
      <c r="V604" t="s">
        <v>1343</v>
      </c>
      <c r="W604" t="s">
        <v>1344</v>
      </c>
      <c r="X604" t="s">
        <v>1345</v>
      </c>
      <c r="Y604">
        <v>465</v>
      </c>
      <c r="Z604" s="3">
        <f t="shared" si="45"/>
        <v>26.633233333333333</v>
      </c>
      <c r="AA604" s="3">
        <f t="shared" si="46"/>
        <v>26.803333333333331</v>
      </c>
      <c r="AB604" s="3">
        <f t="shared" si="47"/>
        <v>0.17009999999999792</v>
      </c>
      <c r="AC604">
        <f t="shared" si="48"/>
        <v>0.61404474374974349</v>
      </c>
      <c r="AD604">
        <f t="shared" si="49"/>
        <v>0.21179998186270982</v>
      </c>
    </row>
    <row r="605" spans="1:30" x14ac:dyDescent="0.25">
      <c r="A605">
        <v>21.732099999999999</v>
      </c>
      <c r="B605">
        <v>21.5961</v>
      </c>
      <c r="C605">
        <v>23.3292</v>
      </c>
      <c r="D605">
        <v>22.03</v>
      </c>
      <c r="E605">
        <v>21.355399999999999</v>
      </c>
      <c r="F605">
        <v>21.925000000000001</v>
      </c>
      <c r="J605">
        <v>2</v>
      </c>
      <c r="K605">
        <v>2</v>
      </c>
      <c r="L605">
        <v>2</v>
      </c>
      <c r="M605">
        <v>3.2</v>
      </c>
      <c r="N605">
        <v>3.2</v>
      </c>
      <c r="O605">
        <v>3.2</v>
      </c>
      <c r="P605">
        <v>92.888000000000005</v>
      </c>
      <c r="Q605">
        <v>0</v>
      </c>
      <c r="R605">
        <v>12.34</v>
      </c>
      <c r="S605">
        <v>12714000</v>
      </c>
      <c r="T605">
        <v>3</v>
      </c>
      <c r="U605" t="s">
        <v>1882</v>
      </c>
      <c r="V605" t="s">
        <v>1882</v>
      </c>
      <c r="W605" t="s">
        <v>1883</v>
      </c>
      <c r="X605" t="s">
        <v>1884</v>
      </c>
      <c r="Y605">
        <v>643</v>
      </c>
      <c r="Z605" s="3">
        <f t="shared" si="45"/>
        <v>22.219133333333332</v>
      </c>
      <c r="AA605" s="3">
        <f t="shared" si="46"/>
        <v>21.770133333333334</v>
      </c>
      <c r="AB605" s="3">
        <f t="shared" si="47"/>
        <v>-0.44899999999999807</v>
      </c>
      <c r="AC605">
        <f t="shared" si="48"/>
        <v>0.49218154637728806</v>
      </c>
      <c r="AD605">
        <f t="shared" si="49"/>
        <v>0.30787467356039094</v>
      </c>
    </row>
    <row r="606" spans="1:30" x14ac:dyDescent="0.25">
      <c r="A606">
        <v>21.961300000000001</v>
      </c>
      <c r="B606">
        <v>22.405200000000001</v>
      </c>
      <c r="C606">
        <v>24.3033</v>
      </c>
      <c r="D606">
        <v>22.306999999999999</v>
      </c>
      <c r="E606">
        <v>21.435199999999998</v>
      </c>
      <c r="F606">
        <v>22.375800000000002</v>
      </c>
      <c r="J606">
        <v>4</v>
      </c>
      <c r="K606">
        <v>2</v>
      </c>
      <c r="L606">
        <v>2</v>
      </c>
      <c r="M606">
        <v>14.7</v>
      </c>
      <c r="N606">
        <v>8.6999999999999993</v>
      </c>
      <c r="O606">
        <v>8.6999999999999993</v>
      </c>
      <c r="P606">
        <v>39.546999999999997</v>
      </c>
      <c r="Q606">
        <v>0</v>
      </c>
      <c r="R606">
        <v>12.507999999999999</v>
      </c>
      <c r="S606">
        <v>47646000</v>
      </c>
      <c r="T606">
        <v>2</v>
      </c>
      <c r="U606" t="s">
        <v>1885</v>
      </c>
      <c r="V606" t="s">
        <v>1885</v>
      </c>
      <c r="W606" t="s">
        <v>1886</v>
      </c>
      <c r="X606" t="s">
        <v>1887</v>
      </c>
      <c r="Y606">
        <v>644</v>
      </c>
      <c r="Z606" s="3">
        <f t="shared" si="45"/>
        <v>22.889933333333335</v>
      </c>
      <c r="AA606" s="3">
        <f t="shared" si="46"/>
        <v>22.039333333333332</v>
      </c>
      <c r="AB606" s="3">
        <f t="shared" si="47"/>
        <v>-0.85060000000000358</v>
      </c>
      <c r="AC606">
        <f t="shared" si="48"/>
        <v>0.33644744609350219</v>
      </c>
      <c r="AD606">
        <f t="shared" si="49"/>
        <v>0.47308276399297222</v>
      </c>
    </row>
    <row r="607" spans="1:30" x14ac:dyDescent="0.25">
      <c r="A607">
        <v>21.8249</v>
      </c>
      <c r="B607">
        <v>22.960899999999999</v>
      </c>
      <c r="C607">
        <v>23.1783</v>
      </c>
      <c r="D607">
        <v>20.894600000000001</v>
      </c>
      <c r="E607">
        <v>22.222899999999999</v>
      </c>
      <c r="F607">
        <v>22.196400000000001</v>
      </c>
      <c r="J607">
        <v>2</v>
      </c>
      <c r="K607">
        <v>2</v>
      </c>
      <c r="L607">
        <v>2</v>
      </c>
      <c r="M607">
        <v>1</v>
      </c>
      <c r="N607">
        <v>1</v>
      </c>
      <c r="O607">
        <v>1</v>
      </c>
      <c r="P607">
        <v>226.66</v>
      </c>
      <c r="Q607">
        <v>0</v>
      </c>
      <c r="R607">
        <v>10.82</v>
      </c>
      <c r="S607">
        <v>21947000</v>
      </c>
      <c r="T607">
        <v>0</v>
      </c>
      <c r="U607" t="s">
        <v>1888</v>
      </c>
      <c r="V607" t="s">
        <v>1888</v>
      </c>
      <c r="W607" t="s">
        <v>1889</v>
      </c>
      <c r="X607" t="s">
        <v>1890</v>
      </c>
      <c r="Y607">
        <v>645</v>
      </c>
      <c r="Z607" s="3">
        <f t="shared" si="45"/>
        <v>22.654700000000002</v>
      </c>
      <c r="AA607" s="3">
        <f t="shared" si="46"/>
        <v>21.7713</v>
      </c>
      <c r="AB607" s="3">
        <f t="shared" si="47"/>
        <v>-0.88340000000000174</v>
      </c>
      <c r="AC607">
        <f t="shared" si="48"/>
        <v>0.21918900490495546</v>
      </c>
      <c r="AD607">
        <f t="shared" si="49"/>
        <v>0.65918123499090675</v>
      </c>
    </row>
    <row r="608" spans="1:30" x14ac:dyDescent="0.25">
      <c r="A608">
        <v>26.070399999999999</v>
      </c>
      <c r="B608">
        <v>25.7654</v>
      </c>
      <c r="C608">
        <v>26.0274</v>
      </c>
      <c r="D608">
        <v>25.7864</v>
      </c>
      <c r="E608">
        <v>25.811299999999999</v>
      </c>
      <c r="F608">
        <v>26.13</v>
      </c>
      <c r="J608">
        <v>14</v>
      </c>
      <c r="K608">
        <v>14</v>
      </c>
      <c r="L608">
        <v>14</v>
      </c>
      <c r="M608">
        <v>14.1</v>
      </c>
      <c r="N608">
        <v>14.1</v>
      </c>
      <c r="O608">
        <v>14.1</v>
      </c>
      <c r="P608">
        <v>143.22999999999999</v>
      </c>
      <c r="Q608">
        <v>0</v>
      </c>
      <c r="R608">
        <v>93.302000000000007</v>
      </c>
      <c r="S608">
        <v>668270000</v>
      </c>
      <c r="T608">
        <v>26</v>
      </c>
      <c r="U608" t="s">
        <v>1891</v>
      </c>
      <c r="V608" t="s">
        <v>1891</v>
      </c>
      <c r="W608" t="s">
        <v>1892</v>
      </c>
      <c r="X608" t="s">
        <v>1893</v>
      </c>
      <c r="Y608">
        <v>646</v>
      </c>
      <c r="Z608" s="3">
        <f t="shared" si="45"/>
        <v>25.954400000000003</v>
      </c>
      <c r="AA608" s="3">
        <f t="shared" si="46"/>
        <v>25.909233333333333</v>
      </c>
      <c r="AB608" s="3">
        <f t="shared" si="47"/>
        <v>-4.5166666666670352E-2</v>
      </c>
      <c r="AC608">
        <f t="shared" si="48"/>
        <v>0.77251522920409876</v>
      </c>
      <c r="AD608">
        <f t="shared" si="49"/>
        <v>0.11209295022790401</v>
      </c>
    </row>
    <row r="609" spans="1:30" x14ac:dyDescent="0.25">
      <c r="A609">
        <v>26.579899999999999</v>
      </c>
      <c r="B609">
        <v>26.357099999999999</v>
      </c>
      <c r="C609">
        <v>27.274999999999999</v>
      </c>
      <c r="D609">
        <v>26.586300000000001</v>
      </c>
      <c r="E609">
        <v>26.618200000000002</v>
      </c>
      <c r="F609">
        <v>26.672499999999999</v>
      </c>
      <c r="J609">
        <v>7</v>
      </c>
      <c r="K609">
        <v>7</v>
      </c>
      <c r="L609">
        <v>7</v>
      </c>
      <c r="M609">
        <v>11.1</v>
      </c>
      <c r="N609">
        <v>11.1</v>
      </c>
      <c r="O609">
        <v>11.1</v>
      </c>
      <c r="P609">
        <v>70.701999999999998</v>
      </c>
      <c r="Q609">
        <v>0</v>
      </c>
      <c r="R609">
        <v>43.771999999999998</v>
      </c>
      <c r="S609">
        <v>981100000</v>
      </c>
      <c r="T609">
        <v>27</v>
      </c>
      <c r="U609" t="s">
        <v>1894</v>
      </c>
      <c r="V609" t="s">
        <v>1894</v>
      </c>
      <c r="W609" t="s">
        <v>1895</v>
      </c>
      <c r="X609" t="s">
        <v>1896</v>
      </c>
      <c r="Y609">
        <v>647</v>
      </c>
      <c r="Z609" s="3">
        <f t="shared" si="45"/>
        <v>26.737333333333329</v>
      </c>
      <c r="AA609" s="3">
        <f t="shared" si="46"/>
        <v>26.625666666666671</v>
      </c>
      <c r="AB609" s="3">
        <f t="shared" si="47"/>
        <v>-0.11166666666665748</v>
      </c>
      <c r="AC609">
        <f t="shared" si="48"/>
        <v>0.70802660985050236</v>
      </c>
      <c r="AD609">
        <f t="shared" si="49"/>
        <v>0.14995041986097979</v>
      </c>
    </row>
    <row r="610" spans="1:30" x14ac:dyDescent="0.25">
      <c r="A610">
        <v>26.743400000000001</v>
      </c>
      <c r="B610">
        <v>26.659800000000001</v>
      </c>
      <c r="C610">
        <v>27.627300000000002</v>
      </c>
      <c r="D610">
        <v>26.913799999999998</v>
      </c>
      <c r="E610">
        <v>26.706199999999999</v>
      </c>
      <c r="F610">
        <v>26.933399999999999</v>
      </c>
      <c r="J610">
        <v>21</v>
      </c>
      <c r="K610">
        <v>21</v>
      </c>
      <c r="L610">
        <v>14</v>
      </c>
      <c r="M610">
        <v>16.899999999999999</v>
      </c>
      <c r="N610">
        <v>16.899999999999999</v>
      </c>
      <c r="O610">
        <v>12.2</v>
      </c>
      <c r="P610">
        <v>218</v>
      </c>
      <c r="Q610">
        <v>0</v>
      </c>
      <c r="R610">
        <v>177.85</v>
      </c>
      <c r="S610">
        <v>1268400000</v>
      </c>
      <c r="T610">
        <v>49</v>
      </c>
      <c r="U610" t="s">
        <v>1897</v>
      </c>
      <c r="V610" t="s">
        <v>1898</v>
      </c>
      <c r="W610" t="s">
        <v>1899</v>
      </c>
      <c r="X610" t="s">
        <v>1900</v>
      </c>
      <c r="Y610">
        <v>648</v>
      </c>
      <c r="Z610" s="3">
        <f t="shared" si="45"/>
        <v>27.010166666666667</v>
      </c>
      <c r="AA610" s="3">
        <f t="shared" si="46"/>
        <v>26.851133333333333</v>
      </c>
      <c r="AB610" s="3">
        <f t="shared" si="47"/>
        <v>-0.15903333333333336</v>
      </c>
      <c r="AC610">
        <f t="shared" si="48"/>
        <v>0.64319104024181772</v>
      </c>
      <c r="AD610">
        <f t="shared" si="49"/>
        <v>0.1916600140118439</v>
      </c>
    </row>
    <row r="611" spans="1:30" x14ac:dyDescent="0.25">
      <c r="A611">
        <v>22.213000000000001</v>
      </c>
      <c r="B611">
        <v>21.023499999999999</v>
      </c>
      <c r="C611">
        <v>24.2042</v>
      </c>
      <c r="D611">
        <v>22.663399999999999</v>
      </c>
      <c r="E611">
        <v>21.832799999999999</v>
      </c>
      <c r="F611">
        <v>22.041499999999999</v>
      </c>
      <c r="J611">
        <v>2</v>
      </c>
      <c r="K611">
        <v>2</v>
      </c>
      <c r="L611">
        <v>2</v>
      </c>
      <c r="M611">
        <v>1.3</v>
      </c>
      <c r="N611">
        <v>1.3</v>
      </c>
      <c r="O611">
        <v>1.3</v>
      </c>
      <c r="P611">
        <v>220.62</v>
      </c>
      <c r="Q611">
        <v>0</v>
      </c>
      <c r="R611">
        <v>11.743</v>
      </c>
      <c r="S611">
        <v>13544000</v>
      </c>
      <c r="T611">
        <v>3</v>
      </c>
      <c r="U611" t="s">
        <v>1901</v>
      </c>
      <c r="V611" t="s">
        <v>1901</v>
      </c>
      <c r="W611" t="s">
        <v>1902</v>
      </c>
      <c r="X611" t="s">
        <v>1903</v>
      </c>
      <c r="Y611">
        <v>649</v>
      </c>
      <c r="Z611" s="3">
        <f t="shared" si="45"/>
        <v>22.480233333333331</v>
      </c>
      <c r="AA611" s="3">
        <f t="shared" si="46"/>
        <v>22.179233333333332</v>
      </c>
      <c r="AB611" s="3">
        <f t="shared" si="47"/>
        <v>-0.30099999999999838</v>
      </c>
      <c r="AC611">
        <f t="shared" si="48"/>
        <v>0.76972575505442409</v>
      </c>
      <c r="AD611">
        <f t="shared" si="49"/>
        <v>0.11366398168673898</v>
      </c>
    </row>
    <row r="612" spans="1:30" x14ac:dyDescent="0.25">
      <c r="A612">
        <v>24.2439</v>
      </c>
      <c r="B612">
        <v>24.603300000000001</v>
      </c>
      <c r="C612">
        <v>25.051500000000001</v>
      </c>
      <c r="D612">
        <v>24.338799999999999</v>
      </c>
      <c r="E612">
        <v>24.675799999999999</v>
      </c>
      <c r="F612">
        <v>24.500599999999999</v>
      </c>
      <c r="J612">
        <v>4</v>
      </c>
      <c r="K612">
        <v>4</v>
      </c>
      <c r="L612">
        <v>4</v>
      </c>
      <c r="M612">
        <v>6.7</v>
      </c>
      <c r="N612">
        <v>6.7</v>
      </c>
      <c r="O612">
        <v>6.7</v>
      </c>
      <c r="P612">
        <v>97.168999999999997</v>
      </c>
      <c r="Q612">
        <v>0</v>
      </c>
      <c r="R612">
        <v>24.837</v>
      </c>
      <c r="S612">
        <v>247440000</v>
      </c>
      <c r="T612">
        <v>9</v>
      </c>
      <c r="U612" t="s">
        <v>1904</v>
      </c>
      <c r="V612" t="s">
        <v>1904</v>
      </c>
      <c r="W612" t="s">
        <v>1905</v>
      </c>
      <c r="X612" t="s">
        <v>1906</v>
      </c>
      <c r="Y612">
        <v>650</v>
      </c>
      <c r="Z612" s="3">
        <f t="shared" si="45"/>
        <v>24.632900000000003</v>
      </c>
      <c r="AA612" s="3">
        <f t="shared" si="46"/>
        <v>24.505066666666664</v>
      </c>
      <c r="AB612" s="3">
        <f t="shared" si="47"/>
        <v>-0.12783333333333857</v>
      </c>
      <c r="AC612">
        <f t="shared" si="48"/>
        <v>0.64001609164153239</v>
      </c>
      <c r="AD612">
        <f t="shared" si="49"/>
        <v>0.19380910660475811</v>
      </c>
    </row>
    <row r="613" spans="1:30" x14ac:dyDescent="0.25">
      <c r="A613">
        <v>27.5886</v>
      </c>
      <c r="B613">
        <v>26.654299999999999</v>
      </c>
      <c r="C613">
        <v>28.765599999999999</v>
      </c>
      <c r="D613">
        <v>27.3948</v>
      </c>
      <c r="E613">
        <v>26.813700000000001</v>
      </c>
      <c r="F613">
        <v>27.753499999999999</v>
      </c>
      <c r="J613">
        <v>12</v>
      </c>
      <c r="K613">
        <v>12</v>
      </c>
      <c r="L613">
        <v>12</v>
      </c>
      <c r="M613">
        <v>20.2</v>
      </c>
      <c r="N613">
        <v>20.2</v>
      </c>
      <c r="O613">
        <v>20.2</v>
      </c>
      <c r="P613">
        <v>73.602000000000004</v>
      </c>
      <c r="Q613">
        <v>0</v>
      </c>
      <c r="R613">
        <v>123.63</v>
      </c>
      <c r="S613">
        <v>1835400000</v>
      </c>
      <c r="T613">
        <v>47</v>
      </c>
      <c r="U613" t="s">
        <v>1907</v>
      </c>
      <c r="V613" t="s">
        <v>1907</v>
      </c>
      <c r="W613" t="s">
        <v>1908</v>
      </c>
      <c r="X613" t="s">
        <v>1909</v>
      </c>
      <c r="Y613">
        <v>651</v>
      </c>
      <c r="Z613" s="3">
        <f t="shared" si="45"/>
        <v>27.669499999999999</v>
      </c>
      <c r="AA613" s="3">
        <f t="shared" si="46"/>
        <v>27.320666666666668</v>
      </c>
      <c r="AB613" s="3">
        <f t="shared" si="47"/>
        <v>-0.34883333333333155</v>
      </c>
      <c r="AC613">
        <f t="shared" si="48"/>
        <v>0.62980016988005305</v>
      </c>
      <c r="AD613">
        <f t="shared" si="49"/>
        <v>0.20079722655441351</v>
      </c>
    </row>
    <row r="614" spans="1:30" x14ac:dyDescent="0.25">
      <c r="A614">
        <v>24.436399999999999</v>
      </c>
      <c r="B614">
        <v>24.750900000000001</v>
      </c>
      <c r="C614">
        <v>25.9207</v>
      </c>
      <c r="D614">
        <v>23.6585</v>
      </c>
      <c r="E614">
        <v>23.898099999999999</v>
      </c>
      <c r="F614">
        <v>24.236999999999998</v>
      </c>
      <c r="J614">
        <v>10</v>
      </c>
      <c r="K614">
        <v>10</v>
      </c>
      <c r="L614">
        <v>10</v>
      </c>
      <c r="M614">
        <v>5.6</v>
      </c>
      <c r="N614">
        <v>5.6</v>
      </c>
      <c r="O614">
        <v>5.6</v>
      </c>
      <c r="P614">
        <v>238.26</v>
      </c>
      <c r="Q614">
        <v>0</v>
      </c>
      <c r="R614">
        <v>62.387</v>
      </c>
      <c r="S614">
        <v>209940000</v>
      </c>
      <c r="T614">
        <v>25</v>
      </c>
      <c r="U614" t="s">
        <v>1910</v>
      </c>
      <c r="V614" t="s">
        <v>1910</v>
      </c>
      <c r="W614" t="s">
        <v>1911</v>
      </c>
      <c r="X614" t="s">
        <v>1912</v>
      </c>
      <c r="Y614">
        <v>652</v>
      </c>
      <c r="Z614" s="3">
        <f t="shared" si="45"/>
        <v>25.036000000000001</v>
      </c>
      <c r="AA614" s="3">
        <f t="shared" si="46"/>
        <v>23.9312</v>
      </c>
      <c r="AB614" s="3">
        <f t="shared" si="47"/>
        <v>-1.1048000000000009</v>
      </c>
      <c r="AC614">
        <f t="shared" si="48"/>
        <v>8.3550259393215726E-2</v>
      </c>
      <c r="AD614">
        <f t="shared" si="49"/>
        <v>1.0780521974418362</v>
      </c>
    </row>
    <row r="615" spans="1:30" x14ac:dyDescent="0.25">
      <c r="A615">
        <v>22.984000000000002</v>
      </c>
      <c r="B615">
        <v>25.4224</v>
      </c>
      <c r="C615">
        <v>23.517399999999999</v>
      </c>
      <c r="D615">
        <v>24.0687</v>
      </c>
      <c r="E615">
        <v>25.033300000000001</v>
      </c>
      <c r="F615">
        <v>24.133299999999998</v>
      </c>
      <c r="J615">
        <v>4</v>
      </c>
      <c r="K615">
        <v>4</v>
      </c>
      <c r="L615">
        <v>4</v>
      </c>
      <c r="M615">
        <v>26.9</v>
      </c>
      <c r="N615">
        <v>26.9</v>
      </c>
      <c r="O615">
        <v>26.9</v>
      </c>
      <c r="P615">
        <v>23.31</v>
      </c>
      <c r="Q615">
        <v>0</v>
      </c>
      <c r="R615">
        <v>24.532</v>
      </c>
      <c r="S615">
        <v>249100000</v>
      </c>
      <c r="T615">
        <v>8</v>
      </c>
      <c r="U615" t="s">
        <v>1089</v>
      </c>
      <c r="V615" t="s">
        <v>1089</v>
      </c>
      <c r="W615" t="s">
        <v>1090</v>
      </c>
      <c r="X615" t="s">
        <v>1091</v>
      </c>
      <c r="Y615">
        <v>381</v>
      </c>
      <c r="Z615" s="3">
        <f t="shared" si="45"/>
        <v>23.974599999999999</v>
      </c>
      <c r="AA615" s="3">
        <f t="shared" si="46"/>
        <v>24.411766666666665</v>
      </c>
      <c r="AB615" s="3">
        <f t="shared" si="47"/>
        <v>0.43716666666666626</v>
      </c>
      <c r="AC615">
        <f t="shared" si="48"/>
        <v>0.61504428571963188</v>
      </c>
      <c r="AD615">
        <f t="shared" si="49"/>
        <v>0.2110936121087825</v>
      </c>
    </row>
    <row r="616" spans="1:30" x14ac:dyDescent="0.25">
      <c r="A616">
        <v>23.4054</v>
      </c>
      <c r="B616">
        <v>22.261099999999999</v>
      </c>
      <c r="C616">
        <v>23.036300000000001</v>
      </c>
      <c r="D616">
        <v>21.650700000000001</v>
      </c>
      <c r="E616">
        <v>24.185500000000001</v>
      </c>
      <c r="F616">
        <v>24.4101</v>
      </c>
      <c r="J616">
        <v>4</v>
      </c>
      <c r="K616">
        <v>4</v>
      </c>
      <c r="L616">
        <v>4</v>
      </c>
      <c r="M616">
        <v>3.3</v>
      </c>
      <c r="N616">
        <v>3.3</v>
      </c>
      <c r="O616">
        <v>3.3</v>
      </c>
      <c r="P616">
        <v>175.49</v>
      </c>
      <c r="Q616">
        <v>0</v>
      </c>
      <c r="R616">
        <v>22.263999999999999</v>
      </c>
      <c r="S616">
        <v>128300000</v>
      </c>
      <c r="T616">
        <v>5</v>
      </c>
      <c r="U616" t="s">
        <v>1683</v>
      </c>
      <c r="V616" t="s">
        <v>1683</v>
      </c>
      <c r="W616" t="s">
        <v>1684</v>
      </c>
      <c r="X616" t="s">
        <v>1685</v>
      </c>
      <c r="Y616">
        <v>576</v>
      </c>
      <c r="Z616" s="3">
        <f t="shared" si="45"/>
        <v>22.900933333333331</v>
      </c>
      <c r="AA616" s="3">
        <f t="shared" si="46"/>
        <v>23.415433333333336</v>
      </c>
      <c r="AB616" s="3">
        <f t="shared" si="47"/>
        <v>0.51450000000000529</v>
      </c>
      <c r="AC616">
        <f t="shared" si="48"/>
        <v>0.61572303002979378</v>
      </c>
      <c r="AD616">
        <f t="shared" si="49"/>
        <v>0.21061460208854899</v>
      </c>
    </row>
    <row r="617" spans="1:30" x14ac:dyDescent="0.25">
      <c r="A617">
        <v>22.094200000000001</v>
      </c>
      <c r="B617">
        <v>22.822800000000001</v>
      </c>
      <c r="C617">
        <v>21.998799999999999</v>
      </c>
      <c r="D617">
        <v>21.851199999999999</v>
      </c>
      <c r="E617">
        <v>21.169599999999999</v>
      </c>
      <c r="F617">
        <v>22.4209</v>
      </c>
      <c r="J617">
        <v>2</v>
      </c>
      <c r="K617">
        <v>2</v>
      </c>
      <c r="L617">
        <v>2</v>
      </c>
      <c r="M617">
        <v>5.8</v>
      </c>
      <c r="N617">
        <v>5.8</v>
      </c>
      <c r="O617">
        <v>5.8</v>
      </c>
      <c r="P617">
        <v>109.93</v>
      </c>
      <c r="Q617">
        <v>0</v>
      </c>
      <c r="R617">
        <v>13.286</v>
      </c>
      <c r="S617">
        <v>32268000</v>
      </c>
      <c r="T617">
        <v>4</v>
      </c>
      <c r="U617" t="s">
        <v>1918</v>
      </c>
      <c r="V617" t="s">
        <v>1918</v>
      </c>
      <c r="W617" t="s">
        <v>1919</v>
      </c>
      <c r="X617" t="s">
        <v>1920</v>
      </c>
      <c r="Y617">
        <v>655</v>
      </c>
      <c r="Z617" s="3">
        <f t="shared" si="45"/>
        <v>22.305266666666668</v>
      </c>
      <c r="AA617" s="3">
        <f t="shared" si="46"/>
        <v>21.8139</v>
      </c>
      <c r="AB617" s="3">
        <f t="shared" si="47"/>
        <v>-0.49136666666666784</v>
      </c>
      <c r="AC617">
        <f t="shared" si="48"/>
        <v>0.33202158761185852</v>
      </c>
      <c r="AD617">
        <f t="shared" si="49"/>
        <v>0.47883367811550143</v>
      </c>
    </row>
    <row r="618" spans="1:30" x14ac:dyDescent="0.25">
      <c r="A618">
        <v>24.839300000000001</v>
      </c>
      <c r="B618">
        <v>25.2789</v>
      </c>
      <c r="C618">
        <v>22.166499999999999</v>
      </c>
      <c r="D618">
        <v>24.528600000000001</v>
      </c>
      <c r="E618">
        <v>24.734400000000001</v>
      </c>
      <c r="F618">
        <v>24.597100000000001</v>
      </c>
      <c r="J618">
        <v>6</v>
      </c>
      <c r="K618">
        <v>6</v>
      </c>
      <c r="L618">
        <v>6</v>
      </c>
      <c r="M618">
        <v>17.8</v>
      </c>
      <c r="N618">
        <v>17.8</v>
      </c>
      <c r="O618">
        <v>17.8</v>
      </c>
      <c r="P618">
        <v>56.781999999999996</v>
      </c>
      <c r="Q618">
        <v>0</v>
      </c>
      <c r="R618">
        <v>41.109000000000002</v>
      </c>
      <c r="S618">
        <v>270500000</v>
      </c>
      <c r="T618">
        <v>11</v>
      </c>
      <c r="U618" t="s">
        <v>921</v>
      </c>
      <c r="V618" t="s">
        <v>921</v>
      </c>
      <c r="W618" t="s">
        <v>922</v>
      </c>
      <c r="X618" t="s">
        <v>923</v>
      </c>
      <c r="Y618">
        <v>323</v>
      </c>
      <c r="Z618" s="3">
        <f t="shared" si="45"/>
        <v>24.094899999999999</v>
      </c>
      <c r="AA618" s="3">
        <f t="shared" si="46"/>
        <v>24.620033333333335</v>
      </c>
      <c r="AB618" s="3">
        <f t="shared" si="47"/>
        <v>0.52513333333333634</v>
      </c>
      <c r="AC618">
        <f t="shared" si="48"/>
        <v>0.6185286622596935</v>
      </c>
      <c r="AD618">
        <f t="shared" si="49"/>
        <v>0.20864017061399398</v>
      </c>
    </row>
    <row r="619" spans="1:30" x14ac:dyDescent="0.25">
      <c r="A619">
        <v>23.185700000000001</v>
      </c>
      <c r="B619">
        <v>22.257000000000001</v>
      </c>
      <c r="C619">
        <v>23.2502</v>
      </c>
      <c r="D619">
        <v>22.043500000000002</v>
      </c>
      <c r="E619">
        <v>30.066600000000001</v>
      </c>
      <c r="F619">
        <v>21.159700000000001</v>
      </c>
      <c r="J619">
        <v>1</v>
      </c>
      <c r="K619">
        <v>1</v>
      </c>
      <c r="L619">
        <v>1</v>
      </c>
      <c r="M619">
        <v>2.6</v>
      </c>
      <c r="N619">
        <v>2.6</v>
      </c>
      <c r="O619">
        <v>2.6</v>
      </c>
      <c r="P619">
        <v>89.786000000000001</v>
      </c>
      <c r="Q619">
        <v>4.3667999999999997E-3</v>
      </c>
      <c r="R619">
        <v>6.2422000000000004</v>
      </c>
      <c r="S619">
        <v>8485200000</v>
      </c>
      <c r="T619">
        <v>2</v>
      </c>
      <c r="U619" t="s">
        <v>795</v>
      </c>
      <c r="V619" t="s">
        <v>795</v>
      </c>
      <c r="W619" t="s">
        <v>796</v>
      </c>
      <c r="X619" t="s">
        <v>797</v>
      </c>
      <c r="Y619">
        <v>282</v>
      </c>
      <c r="Z619" s="3">
        <f t="shared" si="45"/>
        <v>22.897633333333335</v>
      </c>
      <c r="AA619" s="3">
        <f t="shared" si="46"/>
        <v>24.423266666666667</v>
      </c>
      <c r="AB619" s="3">
        <f t="shared" si="47"/>
        <v>1.5256333333333316</v>
      </c>
      <c r="AC619">
        <f t="shared" si="48"/>
        <v>0.62096397130691317</v>
      </c>
      <c r="AD619">
        <f t="shared" si="49"/>
        <v>0.20693359711249371</v>
      </c>
    </row>
    <row r="620" spans="1:30" x14ac:dyDescent="0.25">
      <c r="A620">
        <v>22.507100000000001</v>
      </c>
      <c r="B620">
        <v>22.526299999999999</v>
      </c>
      <c r="C620">
        <v>22.3901</v>
      </c>
      <c r="D620">
        <v>21.655000000000001</v>
      </c>
      <c r="E620">
        <v>21.378599999999999</v>
      </c>
      <c r="F620">
        <v>21.312200000000001</v>
      </c>
      <c r="J620">
        <v>1</v>
      </c>
      <c r="K620">
        <v>1</v>
      </c>
      <c r="L620">
        <v>1</v>
      </c>
      <c r="M620">
        <v>1.1000000000000001</v>
      </c>
      <c r="N620">
        <v>1.1000000000000001</v>
      </c>
      <c r="O620">
        <v>1.1000000000000001</v>
      </c>
      <c r="P620">
        <v>88.813000000000002</v>
      </c>
      <c r="Q620">
        <v>4.3763999999999999E-3</v>
      </c>
      <c r="R620">
        <v>6.2449000000000003</v>
      </c>
      <c r="S620">
        <v>7307600</v>
      </c>
      <c r="T620">
        <v>3</v>
      </c>
      <c r="U620" t="s">
        <v>2535</v>
      </c>
      <c r="V620" t="s">
        <v>2535</v>
      </c>
      <c r="W620" t="s">
        <v>2536</v>
      </c>
      <c r="X620" t="s">
        <v>2537</v>
      </c>
      <c r="Y620">
        <v>865</v>
      </c>
      <c r="Z620" s="3">
        <f t="shared" si="45"/>
        <v>22.474500000000003</v>
      </c>
      <c r="AA620" s="3">
        <f t="shared" si="46"/>
        <v>21.448599999999999</v>
      </c>
      <c r="AB620" s="3">
        <f t="shared" si="47"/>
        <v>-1.0259000000000036</v>
      </c>
      <c r="AC620">
        <f t="shared" si="48"/>
        <v>8.2345109194106392E-4</v>
      </c>
      <c r="AD620">
        <f t="shared" si="49"/>
        <v>3.084362190217218</v>
      </c>
    </row>
    <row r="621" spans="1:30" x14ac:dyDescent="0.25">
      <c r="A621">
        <v>22.589700000000001</v>
      </c>
      <c r="B621">
        <v>26.085799999999999</v>
      </c>
      <c r="C621">
        <v>23.495100000000001</v>
      </c>
      <c r="D621">
        <v>25.467400000000001</v>
      </c>
      <c r="E621">
        <v>25.537500000000001</v>
      </c>
      <c r="F621">
        <v>20.707599999999999</v>
      </c>
      <c r="J621">
        <v>4</v>
      </c>
      <c r="K621">
        <v>4</v>
      </c>
      <c r="L621">
        <v>4</v>
      </c>
      <c r="M621">
        <v>14.3</v>
      </c>
      <c r="N621">
        <v>14.3</v>
      </c>
      <c r="O621">
        <v>14.3</v>
      </c>
      <c r="P621">
        <v>48.121000000000002</v>
      </c>
      <c r="Q621">
        <v>0</v>
      </c>
      <c r="R621">
        <v>37.024999999999999</v>
      </c>
      <c r="S621">
        <v>409840000</v>
      </c>
      <c r="T621">
        <v>6</v>
      </c>
      <c r="U621" t="s">
        <v>1930</v>
      </c>
      <c r="V621" t="s">
        <v>1930</v>
      </c>
      <c r="W621" t="s">
        <v>1931</v>
      </c>
      <c r="X621" t="s">
        <v>1932</v>
      </c>
      <c r="Y621">
        <v>659</v>
      </c>
      <c r="Z621" s="3">
        <f t="shared" si="45"/>
        <v>24.056866666666668</v>
      </c>
      <c r="AA621" s="3">
        <f t="shared" si="46"/>
        <v>23.904166666666669</v>
      </c>
      <c r="AB621" s="3">
        <f t="shared" si="47"/>
        <v>-0.15269999999999939</v>
      </c>
      <c r="AC621">
        <f t="shared" si="48"/>
        <v>0.94015393115578449</v>
      </c>
      <c r="AD621">
        <f t="shared" si="49"/>
        <v>2.6801033657252192E-2</v>
      </c>
    </row>
    <row r="622" spans="1:30" x14ac:dyDescent="0.25">
      <c r="A622">
        <v>28.8292</v>
      </c>
      <c r="B622">
        <v>28.6966</v>
      </c>
      <c r="C622">
        <v>29.315200000000001</v>
      </c>
      <c r="D622">
        <v>28.0549</v>
      </c>
      <c r="E622">
        <v>27.623100000000001</v>
      </c>
      <c r="F622">
        <v>27.939</v>
      </c>
      <c r="J622">
        <v>24</v>
      </c>
      <c r="K622">
        <v>23</v>
      </c>
      <c r="L622">
        <v>21</v>
      </c>
      <c r="M622">
        <v>33</v>
      </c>
      <c r="N622">
        <v>32</v>
      </c>
      <c r="O622">
        <v>30.8</v>
      </c>
      <c r="P622">
        <v>102.47</v>
      </c>
      <c r="Q622">
        <v>0</v>
      </c>
      <c r="R622">
        <v>211.26</v>
      </c>
      <c r="S622">
        <v>3065500000</v>
      </c>
      <c r="T622">
        <v>64</v>
      </c>
      <c r="U622" t="s">
        <v>465</v>
      </c>
      <c r="V622" t="s">
        <v>465</v>
      </c>
      <c r="W622" t="s">
        <v>466</v>
      </c>
      <c r="X622" t="s">
        <v>467</v>
      </c>
      <c r="Y622">
        <v>176</v>
      </c>
      <c r="Z622" s="3">
        <f t="shared" si="45"/>
        <v>28.947000000000003</v>
      </c>
      <c r="AA622" s="3">
        <f t="shared" si="46"/>
        <v>27.87233333333333</v>
      </c>
      <c r="AB622" s="3">
        <f t="shared" si="47"/>
        <v>-1.0746666666666727</v>
      </c>
      <c r="AC622">
        <f t="shared" si="48"/>
        <v>9.2231560225983257E-3</v>
      </c>
      <c r="AD622">
        <f t="shared" si="49"/>
        <v>2.0351204446008264</v>
      </c>
    </row>
    <row r="623" spans="1:30" x14ac:dyDescent="0.25">
      <c r="A623">
        <v>25.1158</v>
      </c>
      <c r="B623">
        <v>26.217199999999998</v>
      </c>
      <c r="C623">
        <v>24.6159</v>
      </c>
      <c r="D623">
        <v>25.246700000000001</v>
      </c>
      <c r="E623">
        <v>25.795400000000001</v>
      </c>
      <c r="F623">
        <v>25.699100000000001</v>
      </c>
      <c r="J623">
        <v>5</v>
      </c>
      <c r="K623">
        <v>5</v>
      </c>
      <c r="L623">
        <v>5</v>
      </c>
      <c r="M623">
        <v>27.8</v>
      </c>
      <c r="N623">
        <v>27.8</v>
      </c>
      <c r="O623">
        <v>27.8</v>
      </c>
      <c r="P623">
        <v>24.422999999999998</v>
      </c>
      <c r="Q623">
        <v>0</v>
      </c>
      <c r="R623">
        <v>32.384999999999998</v>
      </c>
      <c r="S623">
        <v>532700000</v>
      </c>
      <c r="T623">
        <v>16</v>
      </c>
      <c r="U623" t="s">
        <v>1477</v>
      </c>
      <c r="V623" t="s">
        <v>1477</v>
      </c>
      <c r="W623" t="s">
        <v>1478</v>
      </c>
      <c r="X623" t="s">
        <v>1479</v>
      </c>
      <c r="Y623">
        <v>509</v>
      </c>
      <c r="Z623" s="3">
        <f t="shared" si="45"/>
        <v>25.316299999999998</v>
      </c>
      <c r="AA623" s="3">
        <f t="shared" si="46"/>
        <v>25.580400000000001</v>
      </c>
      <c r="AB623" s="3">
        <f t="shared" si="47"/>
        <v>0.26410000000000267</v>
      </c>
      <c r="AC623">
        <f t="shared" si="48"/>
        <v>0.62686470892089174</v>
      </c>
      <c r="AD623">
        <f t="shared" si="49"/>
        <v>0.20282617927946361</v>
      </c>
    </row>
    <row r="624" spans="1:30" x14ac:dyDescent="0.25">
      <c r="A624">
        <v>22.366</v>
      </c>
      <c r="B624">
        <v>22.796299999999999</v>
      </c>
      <c r="C624">
        <v>23.203299999999999</v>
      </c>
      <c r="D624">
        <v>21.5747</v>
      </c>
      <c r="E624">
        <v>23.199200000000001</v>
      </c>
      <c r="F624">
        <v>21.441500000000001</v>
      </c>
      <c r="J624">
        <v>1</v>
      </c>
      <c r="K624">
        <v>1</v>
      </c>
      <c r="L624">
        <v>1</v>
      </c>
      <c r="M624">
        <v>7.6</v>
      </c>
      <c r="N624">
        <v>7.6</v>
      </c>
      <c r="O624">
        <v>7.6</v>
      </c>
      <c r="P624">
        <v>32.659999999999997</v>
      </c>
      <c r="Q624">
        <v>1.3037999999999999E-3</v>
      </c>
      <c r="R624">
        <v>10.221</v>
      </c>
      <c r="S624">
        <v>58258000</v>
      </c>
      <c r="T624">
        <v>4</v>
      </c>
      <c r="U624" t="s">
        <v>1939</v>
      </c>
      <c r="V624" t="s">
        <v>1939</v>
      </c>
      <c r="W624" t="s">
        <v>1940</v>
      </c>
      <c r="X624" t="s">
        <v>1941</v>
      </c>
      <c r="Y624">
        <v>662</v>
      </c>
      <c r="Z624" s="3">
        <f t="shared" si="45"/>
        <v>22.788533333333334</v>
      </c>
      <c r="AA624" s="3">
        <f t="shared" si="46"/>
        <v>22.0718</v>
      </c>
      <c r="AB624" s="3">
        <f t="shared" si="47"/>
        <v>-0.71673333333333389</v>
      </c>
      <c r="AC624">
        <f t="shared" si="48"/>
        <v>0.30829943598041054</v>
      </c>
      <c r="AD624">
        <f t="shared" si="49"/>
        <v>0.51102726979447599</v>
      </c>
    </row>
    <row r="625" spans="1:30" x14ac:dyDescent="0.25">
      <c r="A625">
        <v>29.074300000000001</v>
      </c>
      <c r="B625">
        <v>28.966100000000001</v>
      </c>
      <c r="C625">
        <v>31.5092</v>
      </c>
      <c r="D625">
        <v>30.0901</v>
      </c>
      <c r="E625">
        <v>29.316800000000001</v>
      </c>
      <c r="F625">
        <v>29.533899999999999</v>
      </c>
      <c r="J625">
        <v>22</v>
      </c>
      <c r="K625">
        <v>21</v>
      </c>
      <c r="L625">
        <v>20</v>
      </c>
      <c r="M625">
        <v>46.3</v>
      </c>
      <c r="N625">
        <v>44.6</v>
      </c>
      <c r="O625">
        <v>43.1</v>
      </c>
      <c r="P625">
        <v>54.231000000000002</v>
      </c>
      <c r="Q625">
        <v>0</v>
      </c>
      <c r="R625">
        <v>323.31</v>
      </c>
      <c r="S625">
        <v>10269000000</v>
      </c>
      <c r="T625">
        <v>162</v>
      </c>
      <c r="U625" t="s">
        <v>1942</v>
      </c>
      <c r="V625" t="s">
        <v>1942</v>
      </c>
      <c r="W625" t="s">
        <v>1943</v>
      </c>
      <c r="X625" t="s">
        <v>1944</v>
      </c>
      <c r="Y625">
        <v>663</v>
      </c>
      <c r="Z625" s="3">
        <f t="shared" si="45"/>
        <v>29.849866666666667</v>
      </c>
      <c r="AA625" s="3">
        <f t="shared" si="46"/>
        <v>29.646933333333333</v>
      </c>
      <c r="AB625" s="3">
        <f t="shared" si="47"/>
        <v>-0.20293333333333408</v>
      </c>
      <c r="AC625">
        <f t="shared" si="48"/>
        <v>0.82536356404800093</v>
      </c>
      <c r="AD625">
        <f t="shared" si="49"/>
        <v>8.3354707111337717E-2</v>
      </c>
    </row>
    <row r="626" spans="1:30" x14ac:dyDescent="0.25">
      <c r="A626">
        <v>25.607900000000001</v>
      </c>
      <c r="B626">
        <v>25.904299999999999</v>
      </c>
      <c r="C626">
        <v>24.057300000000001</v>
      </c>
      <c r="D626">
        <v>25.572700000000001</v>
      </c>
      <c r="E626">
        <v>25.343599999999999</v>
      </c>
      <c r="F626">
        <v>25.540500000000002</v>
      </c>
      <c r="J626">
        <v>10</v>
      </c>
      <c r="K626">
        <v>3</v>
      </c>
      <c r="L626">
        <v>3</v>
      </c>
      <c r="M626">
        <v>34.6</v>
      </c>
      <c r="N626">
        <v>13.8</v>
      </c>
      <c r="O626">
        <v>13.8</v>
      </c>
      <c r="P626">
        <v>50.47</v>
      </c>
      <c r="Q626">
        <v>0</v>
      </c>
      <c r="R626">
        <v>26.608000000000001</v>
      </c>
      <c r="S626">
        <v>460590000</v>
      </c>
      <c r="T626">
        <v>13</v>
      </c>
      <c r="U626" t="s">
        <v>1692</v>
      </c>
      <c r="V626" t="s">
        <v>1692</v>
      </c>
      <c r="W626" t="s">
        <v>1693</v>
      </c>
      <c r="X626" t="s">
        <v>1694</v>
      </c>
      <c r="Y626">
        <v>579</v>
      </c>
      <c r="Z626" s="3">
        <f t="shared" si="45"/>
        <v>25.189833333333336</v>
      </c>
      <c r="AA626" s="3">
        <f t="shared" si="46"/>
        <v>25.485600000000002</v>
      </c>
      <c r="AB626" s="3">
        <f t="shared" si="47"/>
        <v>0.2957666666666654</v>
      </c>
      <c r="AC626">
        <f t="shared" si="48"/>
        <v>0.63533046685497796</v>
      </c>
      <c r="AD626">
        <f t="shared" si="49"/>
        <v>0.19700031785891925</v>
      </c>
    </row>
    <row r="627" spans="1:30" x14ac:dyDescent="0.25">
      <c r="A627">
        <v>27.021599999999999</v>
      </c>
      <c r="B627">
        <v>27.324200000000001</v>
      </c>
      <c r="C627">
        <v>27.318100000000001</v>
      </c>
      <c r="D627">
        <v>27.115200000000002</v>
      </c>
      <c r="E627">
        <v>27.195399999999999</v>
      </c>
      <c r="F627">
        <v>27.637499999999999</v>
      </c>
      <c r="J627">
        <v>12</v>
      </c>
      <c r="K627">
        <v>12</v>
      </c>
      <c r="L627">
        <v>12</v>
      </c>
      <c r="M627">
        <v>38</v>
      </c>
      <c r="N627">
        <v>38</v>
      </c>
      <c r="O627">
        <v>38</v>
      </c>
      <c r="P627">
        <v>46.107999999999997</v>
      </c>
      <c r="Q627">
        <v>0</v>
      </c>
      <c r="R627">
        <v>106.17</v>
      </c>
      <c r="S627">
        <v>1572700000</v>
      </c>
      <c r="T627">
        <v>46</v>
      </c>
      <c r="U627" t="s">
        <v>1020</v>
      </c>
      <c r="V627" t="s">
        <v>1020</v>
      </c>
      <c r="W627" t="s">
        <v>1021</v>
      </c>
      <c r="X627" t="s">
        <v>1022</v>
      </c>
      <c r="Y627">
        <v>358</v>
      </c>
      <c r="Z627" s="3">
        <f t="shared" si="45"/>
        <v>27.221299999999999</v>
      </c>
      <c r="AA627" s="3">
        <f t="shared" si="46"/>
        <v>27.316033333333333</v>
      </c>
      <c r="AB627" s="3">
        <f t="shared" si="47"/>
        <v>9.4733333333334002E-2</v>
      </c>
      <c r="AC627">
        <f t="shared" si="48"/>
        <v>0.64531836844418322</v>
      </c>
      <c r="AD627">
        <f t="shared" si="49"/>
        <v>0.19022597289006224</v>
      </c>
    </row>
    <row r="628" spans="1:30" x14ac:dyDescent="0.25">
      <c r="A628">
        <v>21.517700000000001</v>
      </c>
      <c r="B628">
        <v>22.8139</v>
      </c>
      <c r="C628">
        <v>22.0517</v>
      </c>
      <c r="D628">
        <v>22.5686</v>
      </c>
      <c r="E628">
        <v>21.351900000000001</v>
      </c>
      <c r="F628">
        <v>23.569400000000002</v>
      </c>
      <c r="J628">
        <v>3</v>
      </c>
      <c r="K628">
        <v>3</v>
      </c>
      <c r="L628">
        <v>3</v>
      </c>
      <c r="M628">
        <v>8.3000000000000007</v>
      </c>
      <c r="N628">
        <v>8.3000000000000007</v>
      </c>
      <c r="O628">
        <v>8.3000000000000007</v>
      </c>
      <c r="P628">
        <v>46.895000000000003</v>
      </c>
      <c r="Q628">
        <v>0</v>
      </c>
      <c r="R628">
        <v>17.812999999999999</v>
      </c>
      <c r="S628">
        <v>74988000</v>
      </c>
      <c r="T628">
        <v>5</v>
      </c>
      <c r="U628" t="s">
        <v>2659</v>
      </c>
      <c r="V628" t="s">
        <v>2659</v>
      </c>
      <c r="W628" t="s">
        <v>2660</v>
      </c>
      <c r="X628" t="s">
        <v>2661</v>
      </c>
      <c r="Y628">
        <v>908</v>
      </c>
      <c r="Z628" s="3">
        <f t="shared" si="45"/>
        <v>22.12776666666667</v>
      </c>
      <c r="AA628" s="3">
        <f t="shared" si="46"/>
        <v>22.496633333333335</v>
      </c>
      <c r="AB628" s="3">
        <f t="shared" si="47"/>
        <v>0.36886666666666557</v>
      </c>
      <c r="AC628">
        <f t="shared" si="48"/>
        <v>0.64575569846835168</v>
      </c>
      <c r="AD628">
        <f t="shared" si="49"/>
        <v>0.18993175270796936</v>
      </c>
    </row>
    <row r="629" spans="1:30" x14ac:dyDescent="0.25">
      <c r="A629">
        <v>23.025099999999998</v>
      </c>
      <c r="B629">
        <v>21.601600000000001</v>
      </c>
      <c r="C629">
        <v>23.200399999999998</v>
      </c>
      <c r="D629">
        <v>24.5181</v>
      </c>
      <c r="E629">
        <v>21.154</v>
      </c>
      <c r="F629">
        <v>23.8565</v>
      </c>
      <c r="J629">
        <v>4</v>
      </c>
      <c r="K629">
        <v>4</v>
      </c>
      <c r="L629">
        <v>4</v>
      </c>
      <c r="M629">
        <v>16.7</v>
      </c>
      <c r="N629">
        <v>16.7</v>
      </c>
      <c r="O629">
        <v>16.7</v>
      </c>
      <c r="P629">
        <v>34.323999999999998</v>
      </c>
      <c r="Q629">
        <v>0</v>
      </c>
      <c r="R629">
        <v>25.88</v>
      </c>
      <c r="S629">
        <v>143460000</v>
      </c>
      <c r="T629">
        <v>7</v>
      </c>
      <c r="U629" t="s">
        <v>2036</v>
      </c>
      <c r="V629" t="s">
        <v>2036</v>
      </c>
      <c r="W629" t="s">
        <v>2037</v>
      </c>
      <c r="X629" t="s">
        <v>2038</v>
      </c>
      <c r="Y629">
        <v>694</v>
      </c>
      <c r="Z629" s="3">
        <f t="shared" si="45"/>
        <v>22.609033333333333</v>
      </c>
      <c r="AA629" s="3">
        <f t="shared" si="46"/>
        <v>23.176199999999998</v>
      </c>
      <c r="AB629" s="3">
        <f t="shared" si="47"/>
        <v>0.56716666666666526</v>
      </c>
      <c r="AC629">
        <f t="shared" si="48"/>
        <v>0.64683157202971864</v>
      </c>
      <c r="AD629">
        <f t="shared" si="49"/>
        <v>0.18920879021329981</v>
      </c>
    </row>
    <row r="630" spans="1:30" x14ac:dyDescent="0.25">
      <c r="A630">
        <v>23.036899999999999</v>
      </c>
      <c r="B630">
        <v>21.827300000000001</v>
      </c>
      <c r="C630">
        <v>23.915900000000001</v>
      </c>
      <c r="D630">
        <v>23.2942</v>
      </c>
      <c r="E630">
        <v>20.355599999999999</v>
      </c>
      <c r="F630">
        <v>21.31</v>
      </c>
      <c r="J630">
        <v>2</v>
      </c>
      <c r="K630">
        <v>2</v>
      </c>
      <c r="L630">
        <v>2</v>
      </c>
      <c r="M630">
        <v>18.600000000000001</v>
      </c>
      <c r="N630">
        <v>18.600000000000001</v>
      </c>
      <c r="O630">
        <v>18.600000000000001</v>
      </c>
      <c r="P630">
        <v>13.132999999999999</v>
      </c>
      <c r="Q630">
        <v>0</v>
      </c>
      <c r="R630">
        <v>10.976000000000001</v>
      </c>
      <c r="S630">
        <v>57275000</v>
      </c>
      <c r="T630">
        <v>2</v>
      </c>
      <c r="U630" t="s">
        <v>1958</v>
      </c>
      <c r="V630" t="s">
        <v>1958</v>
      </c>
      <c r="W630" t="s">
        <v>1959</v>
      </c>
      <c r="X630" t="s">
        <v>1960</v>
      </c>
      <c r="Y630">
        <v>668</v>
      </c>
      <c r="Z630" s="3">
        <f t="shared" si="45"/>
        <v>22.9267</v>
      </c>
      <c r="AA630" s="3">
        <f t="shared" si="46"/>
        <v>21.653266666666667</v>
      </c>
      <c r="AB630" s="3">
        <f t="shared" si="47"/>
        <v>-1.2734333333333332</v>
      </c>
      <c r="AC630">
        <f t="shared" si="48"/>
        <v>0.29439769325413417</v>
      </c>
      <c r="AD630">
        <f t="shared" si="49"/>
        <v>0.53106559722491065</v>
      </c>
    </row>
    <row r="631" spans="1:30" x14ac:dyDescent="0.25">
      <c r="A631">
        <v>30.728899999999999</v>
      </c>
      <c r="B631">
        <v>31.8919</v>
      </c>
      <c r="C631">
        <v>33.525100000000002</v>
      </c>
      <c r="D631">
        <v>31.607299999999999</v>
      </c>
      <c r="E631">
        <v>32.662399999999998</v>
      </c>
      <c r="F631">
        <v>33.2697</v>
      </c>
      <c r="J631">
        <v>54</v>
      </c>
      <c r="K631">
        <v>54</v>
      </c>
      <c r="L631">
        <v>53</v>
      </c>
      <c r="M631">
        <v>42</v>
      </c>
      <c r="N631">
        <v>42</v>
      </c>
      <c r="O631">
        <v>42</v>
      </c>
      <c r="P631">
        <v>108.66</v>
      </c>
      <c r="Q631">
        <v>0</v>
      </c>
      <c r="R631">
        <v>323.31</v>
      </c>
      <c r="S631">
        <v>60149000000</v>
      </c>
      <c r="T631">
        <v>373</v>
      </c>
      <c r="U631" t="s">
        <v>2834</v>
      </c>
      <c r="V631" t="s">
        <v>2834</v>
      </c>
      <c r="W631" t="s">
        <v>2835</v>
      </c>
      <c r="X631" t="s">
        <v>2836</v>
      </c>
      <c r="Y631">
        <v>967</v>
      </c>
      <c r="Z631" s="3">
        <f t="shared" si="45"/>
        <v>32.048633333333335</v>
      </c>
      <c r="AA631" s="3">
        <f t="shared" si="46"/>
        <v>32.513133333333336</v>
      </c>
      <c r="AB631" s="3">
        <f t="shared" si="47"/>
        <v>0.46450000000000102</v>
      </c>
      <c r="AC631">
        <f t="shared" si="48"/>
        <v>0.64889698500082982</v>
      </c>
      <c r="AD631">
        <f t="shared" si="49"/>
        <v>0.18782424371849143</v>
      </c>
    </row>
    <row r="632" spans="1:30" x14ac:dyDescent="0.25">
      <c r="A632">
        <v>22.485299999999999</v>
      </c>
      <c r="B632">
        <v>22.3596</v>
      </c>
      <c r="C632">
        <v>25.596499999999999</v>
      </c>
      <c r="D632">
        <v>24.468699999999998</v>
      </c>
      <c r="E632">
        <v>23.6845</v>
      </c>
      <c r="F632">
        <v>23.883099999999999</v>
      </c>
      <c r="J632">
        <v>3</v>
      </c>
      <c r="K632">
        <v>3</v>
      </c>
      <c r="L632">
        <v>3</v>
      </c>
      <c r="M632">
        <v>27.8</v>
      </c>
      <c r="N632">
        <v>27.8</v>
      </c>
      <c r="O632">
        <v>27.8</v>
      </c>
      <c r="P632">
        <v>18.419</v>
      </c>
      <c r="Q632">
        <v>0</v>
      </c>
      <c r="R632">
        <v>18.798999999999999</v>
      </c>
      <c r="S632">
        <v>146290000</v>
      </c>
      <c r="T632">
        <v>4</v>
      </c>
      <c r="U632" t="s">
        <v>2490</v>
      </c>
      <c r="V632" t="s">
        <v>2490</v>
      </c>
      <c r="W632" t="s">
        <v>2491</v>
      </c>
      <c r="X632" t="s">
        <v>2492</v>
      </c>
      <c r="Y632">
        <v>850</v>
      </c>
      <c r="Z632" s="3">
        <f t="shared" si="45"/>
        <v>23.480466666666661</v>
      </c>
      <c r="AA632" s="3">
        <f t="shared" si="46"/>
        <v>24.0121</v>
      </c>
      <c r="AB632" s="3">
        <f t="shared" si="47"/>
        <v>0.53163333333333895</v>
      </c>
      <c r="AC632">
        <f t="shared" si="48"/>
        <v>0.6496553608848149</v>
      </c>
      <c r="AD632">
        <f t="shared" si="49"/>
        <v>0.18731697344923798</v>
      </c>
    </row>
    <row r="633" spans="1:30" x14ac:dyDescent="0.25">
      <c r="A633">
        <v>24.7105</v>
      </c>
      <c r="B633">
        <v>23.257300000000001</v>
      </c>
      <c r="C633">
        <v>25.2012</v>
      </c>
      <c r="D633">
        <v>21.247</v>
      </c>
      <c r="E633">
        <v>24.851700000000001</v>
      </c>
      <c r="F633">
        <v>24.884</v>
      </c>
      <c r="J633">
        <v>2</v>
      </c>
      <c r="K633">
        <v>2</v>
      </c>
      <c r="L633">
        <v>2</v>
      </c>
      <c r="M633">
        <v>9</v>
      </c>
      <c r="N633">
        <v>9</v>
      </c>
      <c r="O633">
        <v>9</v>
      </c>
      <c r="P633">
        <v>44.384999999999998</v>
      </c>
      <c r="Q633">
        <v>0</v>
      </c>
      <c r="R633">
        <v>16.803999999999998</v>
      </c>
      <c r="S633">
        <v>228910000</v>
      </c>
      <c r="T633">
        <v>8</v>
      </c>
      <c r="U633" t="s">
        <v>1967</v>
      </c>
      <c r="V633" t="s">
        <v>1967</v>
      </c>
      <c r="W633" t="s">
        <v>1968</v>
      </c>
      <c r="X633" t="s">
        <v>1969</v>
      </c>
      <c r="Y633">
        <v>671</v>
      </c>
      <c r="Z633" s="3">
        <f t="shared" si="45"/>
        <v>24.389666666666667</v>
      </c>
      <c r="AA633" s="3">
        <f t="shared" si="46"/>
        <v>23.660899999999998</v>
      </c>
      <c r="AB633" s="3">
        <f t="shared" si="47"/>
        <v>-0.72876666666666878</v>
      </c>
      <c r="AC633">
        <f t="shared" si="48"/>
        <v>0.61560968387947435</v>
      </c>
      <c r="AD633">
        <f t="shared" si="49"/>
        <v>0.21069455709536672</v>
      </c>
    </row>
    <row r="634" spans="1:30" x14ac:dyDescent="0.25">
      <c r="A634">
        <v>24.8916</v>
      </c>
      <c r="B634">
        <v>24.761099999999999</v>
      </c>
      <c r="C634">
        <v>25.721299999999999</v>
      </c>
      <c r="D634">
        <v>25.0321</v>
      </c>
      <c r="E634">
        <v>24.715699999999998</v>
      </c>
      <c r="F634">
        <v>24.6768</v>
      </c>
      <c r="J634">
        <v>7</v>
      </c>
      <c r="K634">
        <v>7</v>
      </c>
      <c r="L634">
        <v>7</v>
      </c>
      <c r="M634">
        <v>19</v>
      </c>
      <c r="N634">
        <v>19</v>
      </c>
      <c r="O634">
        <v>19</v>
      </c>
      <c r="P634">
        <v>49.255000000000003</v>
      </c>
      <c r="Q634">
        <v>0</v>
      </c>
      <c r="R634">
        <v>43.820999999999998</v>
      </c>
      <c r="S634">
        <v>289460000</v>
      </c>
      <c r="T634">
        <v>10</v>
      </c>
      <c r="U634" t="s">
        <v>1970</v>
      </c>
      <c r="V634" t="s">
        <v>1970</v>
      </c>
      <c r="W634" t="s">
        <v>1971</v>
      </c>
      <c r="X634" t="s">
        <v>1972</v>
      </c>
      <c r="Y634">
        <v>672</v>
      </c>
      <c r="Z634" s="3">
        <f t="shared" si="45"/>
        <v>25.124666666666666</v>
      </c>
      <c r="AA634" s="3">
        <f t="shared" si="46"/>
        <v>24.808199999999999</v>
      </c>
      <c r="AB634" s="3">
        <f t="shared" si="47"/>
        <v>-0.3164666666666669</v>
      </c>
      <c r="AC634">
        <f t="shared" si="48"/>
        <v>0.38006933841935775</v>
      </c>
      <c r="AD634">
        <f t="shared" si="49"/>
        <v>0.42013716510459509</v>
      </c>
    </row>
    <row r="635" spans="1:30" x14ac:dyDescent="0.25">
      <c r="A635">
        <v>22.382300000000001</v>
      </c>
      <c r="B635">
        <v>22.166599999999999</v>
      </c>
      <c r="C635">
        <v>22.940200000000001</v>
      </c>
      <c r="D635">
        <v>23.045500000000001</v>
      </c>
      <c r="E635">
        <v>20.430199999999999</v>
      </c>
      <c r="F635">
        <v>26.714500000000001</v>
      </c>
      <c r="J635">
        <v>4</v>
      </c>
      <c r="K635">
        <v>1</v>
      </c>
      <c r="L635">
        <v>1</v>
      </c>
      <c r="M635">
        <v>7.6</v>
      </c>
      <c r="N635">
        <v>1.7</v>
      </c>
      <c r="O635">
        <v>1.7</v>
      </c>
      <c r="P635">
        <v>71.027000000000001</v>
      </c>
      <c r="Q635">
        <v>1.297E-3</v>
      </c>
      <c r="R635">
        <v>9.3803000000000001</v>
      </c>
      <c r="S635">
        <v>1002100000</v>
      </c>
      <c r="T635">
        <v>6</v>
      </c>
      <c r="U635" t="s">
        <v>709</v>
      </c>
      <c r="V635" t="s">
        <v>709</v>
      </c>
      <c r="W635" t="s">
        <v>710</v>
      </c>
      <c r="X635" t="s">
        <v>711</v>
      </c>
      <c r="Y635">
        <v>253</v>
      </c>
      <c r="Z635" s="3">
        <f t="shared" si="45"/>
        <v>22.49636666666667</v>
      </c>
      <c r="AA635" s="3">
        <f t="shared" si="46"/>
        <v>23.396733333333334</v>
      </c>
      <c r="AB635" s="3">
        <f t="shared" si="47"/>
        <v>0.90036666666666321</v>
      </c>
      <c r="AC635">
        <f t="shared" si="48"/>
        <v>0.64973089728489586</v>
      </c>
      <c r="AD635">
        <f t="shared" si="49"/>
        <v>0.18726648031593185</v>
      </c>
    </row>
    <row r="636" spans="1:30" x14ac:dyDescent="0.25">
      <c r="A636">
        <v>25.884499999999999</v>
      </c>
      <c r="B636">
        <v>25.506599999999999</v>
      </c>
      <c r="C636">
        <v>25.8764</v>
      </c>
      <c r="D636">
        <v>25.545100000000001</v>
      </c>
      <c r="E636">
        <v>25.564599999999999</v>
      </c>
      <c r="F636">
        <v>25.313099999999999</v>
      </c>
      <c r="J636">
        <v>6</v>
      </c>
      <c r="K636">
        <v>6</v>
      </c>
      <c r="L636">
        <v>6</v>
      </c>
      <c r="M636">
        <v>14.9</v>
      </c>
      <c r="N636">
        <v>14.9</v>
      </c>
      <c r="O636">
        <v>14.9</v>
      </c>
      <c r="P636">
        <v>68.328999999999994</v>
      </c>
      <c r="Q636">
        <v>0</v>
      </c>
      <c r="R636">
        <v>40.933</v>
      </c>
      <c r="S636">
        <v>497290000</v>
      </c>
      <c r="T636">
        <v>16</v>
      </c>
      <c r="U636" t="s">
        <v>1976</v>
      </c>
      <c r="V636" t="s">
        <v>1976</v>
      </c>
      <c r="W636" t="s">
        <v>1977</v>
      </c>
      <c r="X636" t="s">
        <v>1978</v>
      </c>
      <c r="Y636">
        <v>674</v>
      </c>
      <c r="Z636" s="3">
        <f t="shared" si="45"/>
        <v>25.755833333333332</v>
      </c>
      <c r="AA636" s="3">
        <f t="shared" si="46"/>
        <v>25.474266666666665</v>
      </c>
      <c r="AB636" s="3">
        <f t="shared" si="47"/>
        <v>-0.28156666666666652</v>
      </c>
      <c r="AC636">
        <f t="shared" si="48"/>
        <v>0.13088164000868607</v>
      </c>
      <c r="AD636">
        <f t="shared" si="49"/>
        <v>0.8831212717239425</v>
      </c>
    </row>
    <row r="637" spans="1:30" x14ac:dyDescent="0.25">
      <c r="A637">
        <v>28.3416</v>
      </c>
      <c r="B637">
        <v>28.2285</v>
      </c>
      <c r="C637">
        <v>28.090699999999998</v>
      </c>
      <c r="D637">
        <v>28.037400000000002</v>
      </c>
      <c r="E637">
        <v>28.2318</v>
      </c>
      <c r="F637">
        <v>28.390799999999999</v>
      </c>
      <c r="J637">
        <v>13</v>
      </c>
      <c r="K637">
        <v>13</v>
      </c>
      <c r="L637">
        <v>12</v>
      </c>
      <c r="M637">
        <v>45.4</v>
      </c>
      <c r="N637">
        <v>45.4</v>
      </c>
      <c r="O637">
        <v>42.6</v>
      </c>
      <c r="P637">
        <v>36.091000000000001</v>
      </c>
      <c r="Q637">
        <v>0</v>
      </c>
      <c r="R637">
        <v>122.81</v>
      </c>
      <c r="S637">
        <v>2926500000</v>
      </c>
      <c r="T637">
        <v>57</v>
      </c>
      <c r="U637" t="s">
        <v>1979</v>
      </c>
      <c r="V637" t="s">
        <v>1979</v>
      </c>
      <c r="W637" t="s">
        <v>1980</v>
      </c>
      <c r="X637" t="s">
        <v>1981</v>
      </c>
      <c r="Y637">
        <v>675</v>
      </c>
      <c r="Z637" s="3">
        <f t="shared" si="45"/>
        <v>28.220266666666664</v>
      </c>
      <c r="AA637" s="3">
        <f t="shared" si="46"/>
        <v>28.22</v>
      </c>
      <c r="AB637" s="3">
        <f t="shared" si="47"/>
        <v>-2.6666666666486094E-4</v>
      </c>
      <c r="AC637">
        <f t="shared" si="48"/>
        <v>0.99840409646512107</v>
      </c>
      <c r="AD637">
        <f t="shared" si="49"/>
        <v>6.9364574203223416E-4</v>
      </c>
    </row>
    <row r="638" spans="1:30" x14ac:dyDescent="0.25">
      <c r="A638">
        <v>26.078600000000002</v>
      </c>
      <c r="B638">
        <v>26.228899999999999</v>
      </c>
      <c r="C638">
        <v>26.074200000000001</v>
      </c>
      <c r="D638">
        <v>25.3474</v>
      </c>
      <c r="E638">
        <v>25.931000000000001</v>
      </c>
      <c r="F638">
        <v>25.837800000000001</v>
      </c>
      <c r="J638">
        <v>9</v>
      </c>
      <c r="K638">
        <v>9</v>
      </c>
      <c r="L638">
        <v>9</v>
      </c>
      <c r="M638">
        <v>30.7</v>
      </c>
      <c r="N638">
        <v>30.7</v>
      </c>
      <c r="O638">
        <v>30.7</v>
      </c>
      <c r="P638">
        <v>50.679000000000002</v>
      </c>
      <c r="Q638">
        <v>0</v>
      </c>
      <c r="R638">
        <v>61.033999999999999</v>
      </c>
      <c r="S638">
        <v>669090000</v>
      </c>
      <c r="T638">
        <v>15</v>
      </c>
      <c r="U638" t="s">
        <v>1982</v>
      </c>
      <c r="V638" t="s">
        <v>1983</v>
      </c>
      <c r="W638" t="s">
        <v>1984</v>
      </c>
      <c r="X638" s="1">
        <v>45542</v>
      </c>
      <c r="Y638">
        <v>676</v>
      </c>
      <c r="Z638" s="3">
        <f t="shared" si="45"/>
        <v>26.127233333333336</v>
      </c>
      <c r="AA638" s="3">
        <f t="shared" si="46"/>
        <v>25.705400000000001</v>
      </c>
      <c r="AB638" s="3">
        <f t="shared" si="47"/>
        <v>-0.4218333333333355</v>
      </c>
      <c r="AC638">
        <f t="shared" si="48"/>
        <v>8.8270061981259459E-2</v>
      </c>
      <c r="AD638">
        <f t="shared" si="49"/>
        <v>1.0541865684607015</v>
      </c>
    </row>
    <row r="639" spans="1:30" x14ac:dyDescent="0.25">
      <c r="A639">
        <v>27.676300000000001</v>
      </c>
      <c r="B639">
        <v>27.513200000000001</v>
      </c>
      <c r="C639">
        <v>28.929200000000002</v>
      </c>
      <c r="D639">
        <v>27.978999999999999</v>
      </c>
      <c r="E639">
        <v>27.206700000000001</v>
      </c>
      <c r="F639">
        <v>27.4773</v>
      </c>
      <c r="J639">
        <v>20</v>
      </c>
      <c r="K639">
        <v>17</v>
      </c>
      <c r="L639">
        <v>17</v>
      </c>
      <c r="M639">
        <v>41.1</v>
      </c>
      <c r="N639">
        <v>37.1</v>
      </c>
      <c r="O639">
        <v>37.1</v>
      </c>
      <c r="P639">
        <v>55.39</v>
      </c>
      <c r="Q639">
        <v>0</v>
      </c>
      <c r="R639">
        <v>133.88</v>
      </c>
      <c r="S639">
        <v>2118300000</v>
      </c>
      <c r="T639">
        <v>50</v>
      </c>
      <c r="U639" t="s">
        <v>1985</v>
      </c>
      <c r="V639" t="s">
        <v>1985</v>
      </c>
      <c r="W639" t="s">
        <v>1986</v>
      </c>
      <c r="X639" t="s">
        <v>1987</v>
      </c>
      <c r="Y639">
        <v>677</v>
      </c>
      <c r="Z639" s="3">
        <f t="shared" si="45"/>
        <v>28.039566666666669</v>
      </c>
      <c r="AA639" s="3">
        <f t="shared" si="46"/>
        <v>27.554333333333332</v>
      </c>
      <c r="AB639" s="3">
        <f t="shared" si="47"/>
        <v>-0.48523333333333696</v>
      </c>
      <c r="AC639">
        <f t="shared" si="48"/>
        <v>0.38785190570864697</v>
      </c>
      <c r="AD639">
        <f t="shared" si="49"/>
        <v>0.41133407031051089</v>
      </c>
    </row>
    <row r="640" spans="1:30" x14ac:dyDescent="0.25">
      <c r="A640">
        <v>23.2805</v>
      </c>
      <c r="B640">
        <v>21.703600000000002</v>
      </c>
      <c r="C640">
        <v>22.431699999999999</v>
      </c>
      <c r="D640">
        <v>21.747199999999999</v>
      </c>
      <c r="E640">
        <v>23.129200000000001</v>
      </c>
      <c r="F640">
        <v>23.529499999999999</v>
      </c>
      <c r="J640">
        <v>1</v>
      </c>
      <c r="K640">
        <v>1</v>
      </c>
      <c r="L640">
        <v>1</v>
      </c>
      <c r="M640">
        <v>5.3</v>
      </c>
      <c r="N640">
        <v>5.3</v>
      </c>
      <c r="O640">
        <v>5.3</v>
      </c>
      <c r="P640">
        <v>38.496000000000002</v>
      </c>
      <c r="Q640">
        <v>3.3482E-3</v>
      </c>
      <c r="R640">
        <v>6.3140000000000001</v>
      </c>
      <c r="S640">
        <v>46435000</v>
      </c>
      <c r="T640">
        <v>2</v>
      </c>
      <c r="U640" t="s">
        <v>1041</v>
      </c>
      <c r="V640" t="s">
        <v>1041</v>
      </c>
      <c r="W640" t="s">
        <v>1042</v>
      </c>
      <c r="X640" t="s">
        <v>1043</v>
      </c>
      <c r="Y640">
        <v>365</v>
      </c>
      <c r="Z640" s="3">
        <f t="shared" si="45"/>
        <v>22.471933333333329</v>
      </c>
      <c r="AA640" s="3">
        <f t="shared" si="46"/>
        <v>22.801966666666669</v>
      </c>
      <c r="AB640" s="3">
        <f t="shared" si="47"/>
        <v>0.33003333333333984</v>
      </c>
      <c r="AC640">
        <f t="shared" si="48"/>
        <v>0.66470177283673992</v>
      </c>
      <c r="AD640">
        <f t="shared" si="49"/>
        <v>0.17737316291054903</v>
      </c>
    </row>
    <row r="641" spans="1:30" x14ac:dyDescent="0.25">
      <c r="A641">
        <v>30.277100000000001</v>
      </c>
      <c r="B641">
        <v>30.380400000000002</v>
      </c>
      <c r="C641">
        <v>30.716200000000001</v>
      </c>
      <c r="D641">
        <v>29.808900000000001</v>
      </c>
      <c r="E641">
        <v>29.251300000000001</v>
      </c>
      <c r="F641">
        <v>29.0657</v>
      </c>
      <c r="J641">
        <v>44</v>
      </c>
      <c r="K641">
        <v>44</v>
      </c>
      <c r="L641">
        <v>43</v>
      </c>
      <c r="M641">
        <v>67</v>
      </c>
      <c r="N641">
        <v>67</v>
      </c>
      <c r="O641">
        <v>65.8</v>
      </c>
      <c r="P641">
        <v>74.138999999999996</v>
      </c>
      <c r="Q641">
        <v>0</v>
      </c>
      <c r="R641">
        <v>323.31</v>
      </c>
      <c r="S641">
        <v>9310500000</v>
      </c>
      <c r="T641">
        <v>179</v>
      </c>
      <c r="U641" t="s">
        <v>383</v>
      </c>
      <c r="V641" t="s">
        <v>383</v>
      </c>
      <c r="W641" t="s">
        <v>384</v>
      </c>
      <c r="X641" t="s">
        <v>385</v>
      </c>
      <c r="Y641">
        <v>148</v>
      </c>
      <c r="Z641" s="3">
        <f t="shared" si="45"/>
        <v>30.457899999999999</v>
      </c>
      <c r="AA641" s="3">
        <f t="shared" si="46"/>
        <v>29.375299999999999</v>
      </c>
      <c r="AB641" s="3">
        <f t="shared" si="47"/>
        <v>-1.0825999999999993</v>
      </c>
      <c r="AC641">
        <f t="shared" si="48"/>
        <v>1.4045645245029747E-2</v>
      </c>
      <c r="AD641">
        <f t="shared" si="49"/>
        <v>1.8524583048839685</v>
      </c>
    </row>
    <row r="642" spans="1:30" x14ac:dyDescent="0.25">
      <c r="A642">
        <v>23.844200000000001</v>
      </c>
      <c r="B642">
        <v>25.2196</v>
      </c>
      <c r="C642">
        <v>23.1005</v>
      </c>
      <c r="D642">
        <v>24.153099999999998</v>
      </c>
      <c r="E642">
        <v>25.607600000000001</v>
      </c>
      <c r="F642">
        <v>23.592500000000001</v>
      </c>
      <c r="J642">
        <v>2</v>
      </c>
      <c r="K642">
        <v>2</v>
      </c>
      <c r="L642">
        <v>2</v>
      </c>
      <c r="M642">
        <v>39.5</v>
      </c>
      <c r="N642">
        <v>39.5</v>
      </c>
      <c r="O642">
        <v>39.5</v>
      </c>
      <c r="P642">
        <v>9.7250999999999994</v>
      </c>
      <c r="Q642">
        <v>0</v>
      </c>
      <c r="R642">
        <v>26.283999999999999</v>
      </c>
      <c r="S642">
        <v>279670000</v>
      </c>
      <c r="T642">
        <v>10</v>
      </c>
      <c r="U642" t="s">
        <v>1440</v>
      </c>
      <c r="V642" t="s">
        <v>1440</v>
      </c>
      <c r="W642" t="s">
        <v>1441</v>
      </c>
      <c r="X642" t="s">
        <v>1442</v>
      </c>
      <c r="Y642">
        <v>497</v>
      </c>
      <c r="Z642" s="3">
        <f t="shared" si="45"/>
        <v>24.054766666666666</v>
      </c>
      <c r="AA642" s="3">
        <f t="shared" si="46"/>
        <v>24.451066666666666</v>
      </c>
      <c r="AB642" s="3">
        <f t="shared" si="47"/>
        <v>0.3963000000000001</v>
      </c>
      <c r="AC642">
        <f t="shared" si="48"/>
        <v>0.67015494546438426</v>
      </c>
      <c r="AD642">
        <f t="shared" si="49"/>
        <v>0.1738247731494055</v>
      </c>
    </row>
    <row r="643" spans="1:30" x14ac:dyDescent="0.25">
      <c r="A643">
        <v>24.065999999999999</v>
      </c>
      <c r="B643">
        <v>23.676400000000001</v>
      </c>
      <c r="C643">
        <v>24.264199999999999</v>
      </c>
      <c r="D643">
        <v>25.0197</v>
      </c>
      <c r="E643">
        <v>24.440999999999999</v>
      </c>
      <c r="F643">
        <v>19.7774</v>
      </c>
      <c r="J643">
        <v>3</v>
      </c>
      <c r="K643">
        <v>3</v>
      </c>
      <c r="L643">
        <v>3</v>
      </c>
      <c r="M643">
        <v>9.6</v>
      </c>
      <c r="N643">
        <v>9.6</v>
      </c>
      <c r="O643">
        <v>9.6</v>
      </c>
      <c r="P643">
        <v>59.209000000000003</v>
      </c>
      <c r="Q643">
        <v>0</v>
      </c>
      <c r="R643">
        <v>68.736000000000004</v>
      </c>
      <c r="S643">
        <v>185080000</v>
      </c>
      <c r="T643">
        <v>14</v>
      </c>
      <c r="U643" t="s">
        <v>1997</v>
      </c>
      <c r="V643" t="s">
        <v>1997</v>
      </c>
      <c r="W643" t="s">
        <v>1998</v>
      </c>
      <c r="X643" t="s">
        <v>1999</v>
      </c>
      <c r="Y643">
        <v>681</v>
      </c>
      <c r="Z643" s="3">
        <f t="shared" ref="Z643:Z706" si="50">AVERAGE(A643:C643)</f>
        <v>24.002200000000002</v>
      </c>
      <c r="AA643" s="3">
        <f t="shared" ref="AA643:AA706" si="51">AVERAGE(D643:F643)</f>
        <v>23.079366666666669</v>
      </c>
      <c r="AB643" s="3">
        <f t="shared" ref="AB643:AB706" si="52">AA643-Z643</f>
        <v>-0.92283333333333317</v>
      </c>
      <c r="AC643">
        <f t="shared" ref="AC643:AC706" si="53">_xlfn.T.TEST(A643:C643,D643:F643,2,2)</f>
        <v>0.60962956019336634</v>
      </c>
      <c r="AD643">
        <f t="shared" ref="AD643:AD706" si="54">-LOG10(AC643)</f>
        <v>0.21493398274848768</v>
      </c>
    </row>
    <row r="644" spans="1:30" x14ac:dyDescent="0.25">
      <c r="A644">
        <v>26.349499999999999</v>
      </c>
      <c r="B644">
        <v>26.793500000000002</v>
      </c>
      <c r="C644">
        <v>27.295999999999999</v>
      </c>
      <c r="D644">
        <v>26.687899999999999</v>
      </c>
      <c r="E644">
        <v>26.910900000000002</v>
      </c>
      <c r="F644">
        <v>27.2789</v>
      </c>
      <c r="J644">
        <v>9</v>
      </c>
      <c r="K644">
        <v>9</v>
      </c>
      <c r="L644">
        <v>9</v>
      </c>
      <c r="M644">
        <v>35</v>
      </c>
      <c r="N644">
        <v>35</v>
      </c>
      <c r="O644">
        <v>35</v>
      </c>
      <c r="P644">
        <v>29.995000000000001</v>
      </c>
      <c r="Q644">
        <v>0</v>
      </c>
      <c r="R644">
        <v>61.4</v>
      </c>
      <c r="S644">
        <v>1286600000</v>
      </c>
      <c r="T644">
        <v>32</v>
      </c>
      <c r="U644" t="s">
        <v>1452</v>
      </c>
      <c r="V644" t="s">
        <v>1452</v>
      </c>
      <c r="W644" t="s">
        <v>1453</v>
      </c>
      <c r="X644" t="s">
        <v>1454</v>
      </c>
      <c r="Y644">
        <v>501</v>
      </c>
      <c r="Z644" s="3">
        <f t="shared" si="50"/>
        <v>26.812999999999999</v>
      </c>
      <c r="AA644" s="3">
        <f t="shared" si="51"/>
        <v>26.959233333333334</v>
      </c>
      <c r="AB644" s="3">
        <f t="shared" si="52"/>
        <v>0.14623333333333477</v>
      </c>
      <c r="AC644">
        <f t="shared" si="53"/>
        <v>0.67436961576080146</v>
      </c>
      <c r="AD644">
        <f t="shared" si="54"/>
        <v>0.17110200541280346</v>
      </c>
    </row>
    <row r="645" spans="1:30" x14ac:dyDescent="0.25">
      <c r="A645">
        <v>23.940999999999999</v>
      </c>
      <c r="B645">
        <v>24.1662</v>
      </c>
      <c r="C645">
        <v>24.557700000000001</v>
      </c>
      <c r="D645">
        <v>23.572500000000002</v>
      </c>
      <c r="E645">
        <v>24.0288</v>
      </c>
      <c r="F645">
        <v>23.555800000000001</v>
      </c>
      <c r="J645">
        <v>5</v>
      </c>
      <c r="K645">
        <v>5</v>
      </c>
      <c r="L645">
        <v>5</v>
      </c>
      <c r="M645">
        <v>10.8</v>
      </c>
      <c r="N645">
        <v>10.8</v>
      </c>
      <c r="O645">
        <v>10.8</v>
      </c>
      <c r="P645">
        <v>54.529000000000003</v>
      </c>
      <c r="Q645">
        <v>0</v>
      </c>
      <c r="R645">
        <v>29.713000000000001</v>
      </c>
      <c r="S645">
        <v>176170000</v>
      </c>
      <c r="T645">
        <v>10</v>
      </c>
      <c r="U645" t="s">
        <v>2003</v>
      </c>
      <c r="V645" t="s">
        <v>2003</v>
      </c>
      <c r="W645" t="s">
        <v>2004</v>
      </c>
      <c r="X645" t="s">
        <v>2005</v>
      </c>
      <c r="Y645">
        <v>683</v>
      </c>
      <c r="Z645" s="3">
        <f t="shared" si="50"/>
        <v>24.221633333333333</v>
      </c>
      <c r="AA645" s="3">
        <f t="shared" si="51"/>
        <v>23.719033333333332</v>
      </c>
      <c r="AB645" s="3">
        <f t="shared" si="52"/>
        <v>-0.50260000000000105</v>
      </c>
      <c r="AC645">
        <f t="shared" si="53"/>
        <v>0.10192029169438969</v>
      </c>
      <c r="AD645">
        <f t="shared" si="54"/>
        <v>0.99173934206246728</v>
      </c>
    </row>
    <row r="646" spans="1:30" x14ac:dyDescent="0.25">
      <c r="A646">
        <v>22.625499999999999</v>
      </c>
      <c r="B646">
        <v>22.523499999999999</v>
      </c>
      <c r="C646">
        <v>23.2423</v>
      </c>
      <c r="D646">
        <v>21.944800000000001</v>
      </c>
      <c r="E646">
        <v>24.7867</v>
      </c>
      <c r="F646">
        <v>21.4682</v>
      </c>
      <c r="J646">
        <v>3</v>
      </c>
      <c r="K646">
        <v>3</v>
      </c>
      <c r="L646">
        <v>3</v>
      </c>
      <c r="M646">
        <v>12.2</v>
      </c>
      <c r="N646">
        <v>12.2</v>
      </c>
      <c r="O646">
        <v>12.2</v>
      </c>
      <c r="P646">
        <v>42.509</v>
      </c>
      <c r="Q646">
        <v>0</v>
      </c>
      <c r="R646">
        <v>17.850999999999999</v>
      </c>
      <c r="S646">
        <v>134600000</v>
      </c>
      <c r="T646">
        <v>4</v>
      </c>
      <c r="U646" t="s">
        <v>2006</v>
      </c>
      <c r="V646" t="s">
        <v>2006</v>
      </c>
      <c r="W646" t="s">
        <v>2007</v>
      </c>
      <c r="X646" t="s">
        <v>2008</v>
      </c>
      <c r="Y646">
        <v>684</v>
      </c>
      <c r="Z646" s="3">
        <f t="shared" si="50"/>
        <v>22.7971</v>
      </c>
      <c r="AA646" s="3">
        <f t="shared" si="51"/>
        <v>22.733233333333331</v>
      </c>
      <c r="AB646" s="3">
        <f t="shared" si="52"/>
        <v>-6.3866666666669403E-2</v>
      </c>
      <c r="AC646">
        <f t="shared" si="53"/>
        <v>0.95484402112631983</v>
      </c>
      <c r="AD646">
        <f t="shared" si="54"/>
        <v>2.0067566946870882E-2</v>
      </c>
    </row>
    <row r="647" spans="1:30" x14ac:dyDescent="0.25">
      <c r="A647">
        <v>21.692599999999999</v>
      </c>
      <c r="B647">
        <v>22.147099999999998</v>
      </c>
      <c r="C647">
        <v>23.587900000000001</v>
      </c>
      <c r="D647">
        <v>22.340299999999999</v>
      </c>
      <c r="E647">
        <v>22.794499999999999</v>
      </c>
      <c r="F647">
        <v>21.863600000000002</v>
      </c>
      <c r="J647">
        <v>2</v>
      </c>
      <c r="K647">
        <v>2</v>
      </c>
      <c r="L647">
        <v>2</v>
      </c>
      <c r="M647">
        <v>4</v>
      </c>
      <c r="N647">
        <v>4</v>
      </c>
      <c r="O647">
        <v>4</v>
      </c>
      <c r="P647">
        <v>83.677000000000007</v>
      </c>
      <c r="Q647">
        <v>0</v>
      </c>
      <c r="R647">
        <v>12.564</v>
      </c>
      <c r="S647">
        <v>59166000</v>
      </c>
      <c r="T647">
        <v>1</v>
      </c>
      <c r="U647" t="s">
        <v>2009</v>
      </c>
      <c r="V647" t="s">
        <v>2009</v>
      </c>
      <c r="W647" t="s">
        <v>2010</v>
      </c>
      <c r="X647" t="s">
        <v>2011</v>
      </c>
      <c r="Y647">
        <v>685</v>
      </c>
      <c r="Z647" s="3">
        <f t="shared" si="50"/>
        <v>22.475866666666665</v>
      </c>
      <c r="AA647" s="3">
        <f t="shared" si="51"/>
        <v>22.332800000000002</v>
      </c>
      <c r="AB647" s="3">
        <f t="shared" si="52"/>
        <v>-0.14306666666666246</v>
      </c>
      <c r="AC647">
        <f t="shared" si="53"/>
        <v>0.83183955056773884</v>
      </c>
      <c r="AD647">
        <f t="shared" si="54"/>
        <v>7.9960434554181753E-2</v>
      </c>
    </row>
    <row r="648" spans="1:30" x14ac:dyDescent="0.25">
      <c r="A648">
        <v>26.591200000000001</v>
      </c>
      <c r="B648">
        <v>27.104800000000001</v>
      </c>
      <c r="C648">
        <v>26.558199999999999</v>
      </c>
      <c r="D648">
        <v>26.4131</v>
      </c>
      <c r="E648">
        <v>26.514199999999999</v>
      </c>
      <c r="F648">
        <v>26.9345</v>
      </c>
      <c r="J648">
        <v>17</v>
      </c>
      <c r="K648">
        <v>17</v>
      </c>
      <c r="L648">
        <v>17</v>
      </c>
      <c r="M648">
        <v>28</v>
      </c>
      <c r="N648">
        <v>28</v>
      </c>
      <c r="O648">
        <v>28</v>
      </c>
      <c r="P648">
        <v>85.103999999999999</v>
      </c>
      <c r="Q648">
        <v>0</v>
      </c>
      <c r="R648">
        <v>152.94</v>
      </c>
      <c r="S648">
        <v>1073400000</v>
      </c>
      <c r="T648">
        <v>36</v>
      </c>
      <c r="U648" t="s">
        <v>2012</v>
      </c>
      <c r="V648" t="s">
        <v>2012</v>
      </c>
      <c r="W648" t="s">
        <v>2013</v>
      </c>
      <c r="X648" t="s">
        <v>2014</v>
      </c>
      <c r="Y648">
        <v>686</v>
      </c>
      <c r="Z648" s="3">
        <f t="shared" si="50"/>
        <v>26.7514</v>
      </c>
      <c r="AA648" s="3">
        <f t="shared" si="51"/>
        <v>26.6206</v>
      </c>
      <c r="AB648" s="3">
        <f t="shared" si="52"/>
        <v>-0.13080000000000069</v>
      </c>
      <c r="AC648">
        <f t="shared" si="53"/>
        <v>0.61231762759707453</v>
      </c>
      <c r="AD648">
        <f t="shared" si="54"/>
        <v>0.21302323777487928</v>
      </c>
    </row>
    <row r="649" spans="1:30" x14ac:dyDescent="0.25">
      <c r="A649">
        <v>22.474900000000002</v>
      </c>
      <c r="B649">
        <v>22.6065</v>
      </c>
      <c r="C649">
        <v>21.622800000000002</v>
      </c>
      <c r="D649">
        <v>23.014099999999999</v>
      </c>
      <c r="E649">
        <v>20.776199999999999</v>
      </c>
      <c r="F649">
        <v>22.152699999999999</v>
      </c>
      <c r="J649">
        <v>1</v>
      </c>
      <c r="K649">
        <v>1</v>
      </c>
      <c r="L649">
        <v>1</v>
      </c>
      <c r="M649">
        <v>1</v>
      </c>
      <c r="N649">
        <v>1</v>
      </c>
      <c r="O649">
        <v>1</v>
      </c>
      <c r="P649">
        <v>150.83000000000001</v>
      </c>
      <c r="Q649">
        <v>3.2931000000000002E-3</v>
      </c>
      <c r="R649">
        <v>6.2622999999999998</v>
      </c>
      <c r="S649">
        <v>26222000</v>
      </c>
      <c r="T649">
        <v>1</v>
      </c>
      <c r="U649" t="s">
        <v>2015</v>
      </c>
      <c r="V649" t="s">
        <v>2015</v>
      </c>
      <c r="W649" t="s">
        <v>2016</v>
      </c>
      <c r="X649" t="s">
        <v>2017</v>
      </c>
      <c r="Y649">
        <v>687</v>
      </c>
      <c r="Z649" s="3">
        <f t="shared" si="50"/>
        <v>22.234733333333335</v>
      </c>
      <c r="AA649" s="3">
        <f t="shared" si="51"/>
        <v>21.980999999999998</v>
      </c>
      <c r="AB649" s="3">
        <f t="shared" si="52"/>
        <v>-0.25373333333333647</v>
      </c>
      <c r="AC649">
        <f t="shared" si="53"/>
        <v>0.74264209173274398</v>
      </c>
      <c r="AD649">
        <f t="shared" si="54"/>
        <v>0.12922043931507318</v>
      </c>
    </row>
    <row r="650" spans="1:30" x14ac:dyDescent="0.25">
      <c r="A650">
        <v>26.877700000000001</v>
      </c>
      <c r="B650">
        <v>27.275700000000001</v>
      </c>
      <c r="C650">
        <v>26.4146</v>
      </c>
      <c r="D650">
        <v>26.928699999999999</v>
      </c>
      <c r="E650">
        <v>27.044699999999999</v>
      </c>
      <c r="F650">
        <v>26.933</v>
      </c>
      <c r="J650">
        <v>8</v>
      </c>
      <c r="K650">
        <v>8</v>
      </c>
      <c r="L650">
        <v>8</v>
      </c>
      <c r="M650">
        <v>39.1</v>
      </c>
      <c r="N650">
        <v>39.1</v>
      </c>
      <c r="O650">
        <v>39.1</v>
      </c>
      <c r="P650">
        <v>31.565999999999999</v>
      </c>
      <c r="Q650">
        <v>0</v>
      </c>
      <c r="R650">
        <v>117.32</v>
      </c>
      <c r="S650">
        <v>1259600000</v>
      </c>
      <c r="T650">
        <v>31</v>
      </c>
      <c r="U650" t="s">
        <v>1095</v>
      </c>
      <c r="V650" t="s">
        <v>1095</v>
      </c>
      <c r="W650" t="s">
        <v>1096</v>
      </c>
      <c r="X650" t="s">
        <v>1097</v>
      </c>
      <c r="Y650">
        <v>383</v>
      </c>
      <c r="Z650" s="3">
        <f t="shared" si="50"/>
        <v>26.856000000000005</v>
      </c>
      <c r="AA650" s="3">
        <f t="shared" si="51"/>
        <v>26.968799999999998</v>
      </c>
      <c r="AB650" s="3">
        <f t="shared" si="52"/>
        <v>0.11279999999999291</v>
      </c>
      <c r="AC650">
        <f t="shared" si="53"/>
        <v>0.67724017253403312</v>
      </c>
      <c r="AD650">
        <f t="shared" si="54"/>
        <v>0.16925728831798653</v>
      </c>
    </row>
    <row r="651" spans="1:30" x14ac:dyDescent="0.25">
      <c r="A651">
        <v>24.747199999999999</v>
      </c>
      <c r="B651">
        <v>25.0855</v>
      </c>
      <c r="C651">
        <v>24.660799999999998</v>
      </c>
      <c r="D651">
        <v>24.8431</v>
      </c>
      <c r="E651">
        <v>24.959199999999999</v>
      </c>
      <c r="F651">
        <v>24.869199999999999</v>
      </c>
      <c r="J651">
        <v>11</v>
      </c>
      <c r="K651">
        <v>11</v>
      </c>
      <c r="L651">
        <v>11</v>
      </c>
      <c r="M651">
        <v>8.1999999999999993</v>
      </c>
      <c r="N651">
        <v>8.1999999999999993</v>
      </c>
      <c r="O651">
        <v>8.1999999999999993</v>
      </c>
      <c r="P651">
        <v>238.87</v>
      </c>
      <c r="Q651">
        <v>0</v>
      </c>
      <c r="R651">
        <v>71.081000000000003</v>
      </c>
      <c r="S651">
        <v>315340000</v>
      </c>
      <c r="T651">
        <v>19</v>
      </c>
      <c r="U651" t="s">
        <v>1738</v>
      </c>
      <c r="V651" t="s">
        <v>1738</v>
      </c>
      <c r="W651" t="s">
        <v>1739</v>
      </c>
      <c r="X651" t="s">
        <v>1740</v>
      </c>
      <c r="Y651">
        <v>594</v>
      </c>
      <c r="Z651" s="3">
        <f t="shared" si="50"/>
        <v>24.831166666666665</v>
      </c>
      <c r="AA651" s="3">
        <f t="shared" si="51"/>
        <v>24.890500000000003</v>
      </c>
      <c r="AB651" s="3">
        <f t="shared" si="52"/>
        <v>5.9333333333338345E-2</v>
      </c>
      <c r="AC651">
        <f t="shared" si="53"/>
        <v>0.68141811130355512</v>
      </c>
      <c r="AD651">
        <f t="shared" si="54"/>
        <v>0.16658632757080746</v>
      </c>
    </row>
    <row r="652" spans="1:30" x14ac:dyDescent="0.25">
      <c r="A652">
        <v>23.4133</v>
      </c>
      <c r="B652">
        <v>23.415199999999999</v>
      </c>
      <c r="C652">
        <v>22.876799999999999</v>
      </c>
      <c r="D652">
        <v>23.858899999999998</v>
      </c>
      <c r="E652">
        <v>23.640899999999998</v>
      </c>
      <c r="F652">
        <v>22.162299999999998</v>
      </c>
      <c r="J652">
        <v>3</v>
      </c>
      <c r="K652">
        <v>3</v>
      </c>
      <c r="L652">
        <v>3</v>
      </c>
      <c r="M652">
        <v>10.8</v>
      </c>
      <c r="N652">
        <v>10.8</v>
      </c>
      <c r="O652">
        <v>10.8</v>
      </c>
      <c r="P652">
        <v>39.646000000000001</v>
      </c>
      <c r="Q652">
        <v>0</v>
      </c>
      <c r="R652">
        <v>16.818999999999999</v>
      </c>
      <c r="S652">
        <v>100770000</v>
      </c>
      <c r="T652">
        <v>4</v>
      </c>
      <c r="U652" t="s">
        <v>2024</v>
      </c>
      <c r="V652" t="s">
        <v>2024</v>
      </c>
      <c r="W652" t="s">
        <v>2025</v>
      </c>
      <c r="X652" t="s">
        <v>2026</v>
      </c>
      <c r="Y652">
        <v>690</v>
      </c>
      <c r="Z652" s="3">
        <f t="shared" si="50"/>
        <v>23.235099999999999</v>
      </c>
      <c r="AA652" s="3">
        <f t="shared" si="51"/>
        <v>23.220699999999997</v>
      </c>
      <c r="AB652" s="3">
        <f t="shared" si="52"/>
        <v>-1.4400000000001967E-2</v>
      </c>
      <c r="AC652">
        <f t="shared" si="53"/>
        <v>0.98079356906933812</v>
      </c>
      <c r="AD652">
        <f t="shared" si="54"/>
        <v>8.4223904264517056E-3</v>
      </c>
    </row>
    <row r="653" spans="1:30" x14ac:dyDescent="0.25">
      <c r="A653">
        <v>27.695399999999999</v>
      </c>
      <c r="B653">
        <v>27.777899999999999</v>
      </c>
      <c r="C653">
        <v>28.417300000000001</v>
      </c>
      <c r="D653">
        <v>27.436299999999999</v>
      </c>
      <c r="E653">
        <v>26.522099999999998</v>
      </c>
      <c r="F653">
        <v>26.6694</v>
      </c>
      <c r="J653">
        <v>17</v>
      </c>
      <c r="K653">
        <v>15</v>
      </c>
      <c r="L653">
        <v>15</v>
      </c>
      <c r="M653">
        <v>36.299999999999997</v>
      </c>
      <c r="N653">
        <v>34.299999999999997</v>
      </c>
      <c r="O653">
        <v>34.299999999999997</v>
      </c>
      <c r="P653">
        <v>61.515999999999998</v>
      </c>
      <c r="Q653">
        <v>0</v>
      </c>
      <c r="R653">
        <v>103.36</v>
      </c>
      <c r="S653">
        <v>1562000000</v>
      </c>
      <c r="T653">
        <v>37</v>
      </c>
      <c r="U653" t="s">
        <v>462</v>
      </c>
      <c r="V653" t="s">
        <v>462</v>
      </c>
      <c r="W653" t="s">
        <v>463</v>
      </c>
      <c r="X653" t="s">
        <v>464</v>
      </c>
      <c r="Y653">
        <v>175</v>
      </c>
      <c r="Z653" s="3">
        <f t="shared" si="50"/>
        <v>27.963533333333331</v>
      </c>
      <c r="AA653" s="3">
        <f t="shared" si="51"/>
        <v>26.875933333333332</v>
      </c>
      <c r="AB653" s="3">
        <f t="shared" si="52"/>
        <v>-1.0875999999999983</v>
      </c>
      <c r="AC653">
        <f t="shared" si="53"/>
        <v>4.035748922029838E-2</v>
      </c>
      <c r="AD653">
        <f t="shared" si="54"/>
        <v>1.3940758605641739</v>
      </c>
    </row>
    <row r="654" spans="1:30" x14ac:dyDescent="0.25">
      <c r="A654">
        <v>21.887</v>
      </c>
      <c r="B654">
        <v>21.568200000000001</v>
      </c>
      <c r="C654">
        <v>23.167100000000001</v>
      </c>
      <c r="D654">
        <v>21.735700000000001</v>
      </c>
      <c r="E654">
        <v>21.497399999999999</v>
      </c>
      <c r="F654">
        <v>25.024699999999999</v>
      </c>
      <c r="J654">
        <v>8</v>
      </c>
      <c r="K654">
        <v>7</v>
      </c>
      <c r="L654">
        <v>5</v>
      </c>
      <c r="M654">
        <v>17.5</v>
      </c>
      <c r="N654">
        <v>15.4</v>
      </c>
      <c r="O654">
        <v>11.1</v>
      </c>
      <c r="P654">
        <v>70.051000000000002</v>
      </c>
      <c r="Q654">
        <v>0</v>
      </c>
      <c r="R654">
        <v>67.040000000000006</v>
      </c>
      <c r="S654">
        <v>140580000</v>
      </c>
      <c r="T654">
        <v>12</v>
      </c>
      <c r="U654" t="s">
        <v>581</v>
      </c>
      <c r="V654" t="s">
        <v>581</v>
      </c>
      <c r="W654" t="s">
        <v>582</v>
      </c>
      <c r="X654" t="s">
        <v>583</v>
      </c>
      <c r="Y654">
        <v>212</v>
      </c>
      <c r="Z654" s="3">
        <f t="shared" si="50"/>
        <v>22.207433333333338</v>
      </c>
      <c r="AA654" s="3">
        <f t="shared" si="51"/>
        <v>22.752600000000001</v>
      </c>
      <c r="AB654" s="3">
        <f t="shared" si="52"/>
        <v>0.54516666666666325</v>
      </c>
      <c r="AC654">
        <f t="shared" si="53"/>
        <v>0.68256114115958488</v>
      </c>
      <c r="AD654">
        <f t="shared" si="54"/>
        <v>0.16585844014226808</v>
      </c>
    </row>
    <row r="655" spans="1:30" x14ac:dyDescent="0.25">
      <c r="A655">
        <v>25.197199999999999</v>
      </c>
      <c r="B655">
        <v>25.529</v>
      </c>
      <c r="C655">
        <v>24.023900000000001</v>
      </c>
      <c r="D655">
        <v>24.996099999999998</v>
      </c>
      <c r="E655">
        <v>25.148199999999999</v>
      </c>
      <c r="F655">
        <v>25.209599999999998</v>
      </c>
      <c r="J655">
        <v>6</v>
      </c>
      <c r="K655">
        <v>6</v>
      </c>
      <c r="L655">
        <v>6</v>
      </c>
      <c r="M655">
        <v>40.1</v>
      </c>
      <c r="N655">
        <v>40.1</v>
      </c>
      <c r="O655">
        <v>40.1</v>
      </c>
      <c r="P655">
        <v>21.863</v>
      </c>
      <c r="Q655">
        <v>0</v>
      </c>
      <c r="R655">
        <v>37.594000000000001</v>
      </c>
      <c r="S655">
        <v>387360000</v>
      </c>
      <c r="T655">
        <v>15</v>
      </c>
      <c r="U655" t="s">
        <v>951</v>
      </c>
      <c r="V655" t="s">
        <v>951</v>
      </c>
      <c r="W655" t="s">
        <v>952</v>
      </c>
      <c r="X655" t="s">
        <v>953</v>
      </c>
      <c r="Y655">
        <v>333</v>
      </c>
      <c r="Z655" s="3">
        <f t="shared" si="50"/>
        <v>24.916700000000002</v>
      </c>
      <c r="AA655" s="3">
        <f t="shared" si="51"/>
        <v>25.117966666666664</v>
      </c>
      <c r="AB655" s="3">
        <f t="shared" si="52"/>
        <v>0.20126666666666182</v>
      </c>
      <c r="AC655">
        <f t="shared" si="53"/>
        <v>0.68491129803612905</v>
      </c>
      <c r="AD655">
        <f t="shared" si="54"/>
        <v>0.16436566977451222</v>
      </c>
    </row>
    <row r="656" spans="1:30" x14ac:dyDescent="0.25">
      <c r="A656">
        <v>22.5684</v>
      </c>
      <c r="B656">
        <v>21.8872</v>
      </c>
      <c r="C656">
        <v>23.072900000000001</v>
      </c>
      <c r="D656">
        <v>22.2668</v>
      </c>
      <c r="E656">
        <v>21.5593</v>
      </c>
      <c r="F656">
        <v>25.197500000000002</v>
      </c>
      <c r="J656">
        <v>1</v>
      </c>
      <c r="K656">
        <v>1</v>
      </c>
      <c r="L656">
        <v>1</v>
      </c>
      <c r="M656">
        <v>9.4</v>
      </c>
      <c r="N656">
        <v>9.4</v>
      </c>
      <c r="O656">
        <v>9.4</v>
      </c>
      <c r="P656">
        <v>17.751999999999999</v>
      </c>
      <c r="Q656">
        <v>1.2136E-3</v>
      </c>
      <c r="R656">
        <v>6.9638</v>
      </c>
      <c r="S656">
        <v>308200000</v>
      </c>
      <c r="T656">
        <v>5</v>
      </c>
      <c r="U656" t="s">
        <v>1139</v>
      </c>
      <c r="V656" t="s">
        <v>1139</v>
      </c>
      <c r="W656" t="s">
        <v>1140</v>
      </c>
      <c r="X656" t="s">
        <v>1141</v>
      </c>
      <c r="Y656">
        <v>397</v>
      </c>
      <c r="Z656" s="3">
        <f t="shared" si="50"/>
        <v>22.509500000000003</v>
      </c>
      <c r="AA656" s="3">
        <f t="shared" si="51"/>
        <v>23.007866666666668</v>
      </c>
      <c r="AB656" s="3">
        <f t="shared" si="52"/>
        <v>0.49836666666666574</v>
      </c>
      <c r="AC656">
        <f t="shared" si="53"/>
        <v>0.69095472136568437</v>
      </c>
      <c r="AD656">
        <f t="shared" si="54"/>
        <v>0.16055041124421277</v>
      </c>
    </row>
    <row r="657" spans="1:30" x14ac:dyDescent="0.25">
      <c r="A657">
        <v>22.3352</v>
      </c>
      <c r="B657">
        <v>22.950199999999999</v>
      </c>
      <c r="C657">
        <v>23.9864</v>
      </c>
      <c r="D657">
        <v>24.342400000000001</v>
      </c>
      <c r="E657">
        <v>20.152999999999999</v>
      </c>
      <c r="F657">
        <v>21.676100000000002</v>
      </c>
      <c r="J657">
        <v>7</v>
      </c>
      <c r="K657">
        <v>2</v>
      </c>
      <c r="L657">
        <v>2</v>
      </c>
      <c r="M657">
        <v>16.3</v>
      </c>
      <c r="N657">
        <v>4.5</v>
      </c>
      <c r="O657">
        <v>4.5</v>
      </c>
      <c r="P657">
        <v>44.347999999999999</v>
      </c>
      <c r="Q657">
        <v>0</v>
      </c>
      <c r="R657">
        <v>13.526999999999999</v>
      </c>
      <c r="S657">
        <v>122890000</v>
      </c>
      <c r="T657">
        <v>8</v>
      </c>
      <c r="U657" t="s">
        <v>2039</v>
      </c>
      <c r="V657" t="s">
        <v>2039</v>
      </c>
      <c r="W657" t="s">
        <v>2040</v>
      </c>
      <c r="X657" t="s">
        <v>2041</v>
      </c>
      <c r="Y657">
        <v>695</v>
      </c>
      <c r="Z657" s="3">
        <f t="shared" si="50"/>
        <v>23.090599999999998</v>
      </c>
      <c r="AA657" s="3">
        <f t="shared" si="51"/>
        <v>22.057166666666671</v>
      </c>
      <c r="AB657" s="3">
        <f t="shared" si="52"/>
        <v>-1.0334333333333277</v>
      </c>
      <c r="AC657">
        <f t="shared" si="53"/>
        <v>0.47609252033264993</v>
      </c>
      <c r="AD657">
        <f t="shared" si="54"/>
        <v>0.32230864146977284</v>
      </c>
    </row>
    <row r="658" spans="1:30" x14ac:dyDescent="0.25">
      <c r="A658">
        <v>22.481200000000001</v>
      </c>
      <c r="B658">
        <v>22.473700000000001</v>
      </c>
      <c r="C658">
        <v>22.103999999999999</v>
      </c>
      <c r="D658">
        <v>22.1173</v>
      </c>
      <c r="E658">
        <v>21.3673</v>
      </c>
      <c r="F658">
        <v>21.920500000000001</v>
      </c>
      <c r="J658">
        <v>1</v>
      </c>
      <c r="K658">
        <v>1</v>
      </c>
      <c r="L658">
        <v>1</v>
      </c>
      <c r="M658">
        <v>6.5</v>
      </c>
      <c r="N658">
        <v>6.5</v>
      </c>
      <c r="O658">
        <v>6.5</v>
      </c>
      <c r="P658">
        <v>32.512999999999998</v>
      </c>
      <c r="Q658">
        <v>3.3670000000000002E-3</v>
      </c>
      <c r="R658">
        <v>6.3391000000000002</v>
      </c>
      <c r="S658">
        <v>24001000</v>
      </c>
      <c r="T658">
        <v>2</v>
      </c>
      <c r="U658" t="s">
        <v>2042</v>
      </c>
      <c r="V658" t="s">
        <v>2042</v>
      </c>
      <c r="W658" t="s">
        <v>2043</v>
      </c>
      <c r="X658" t="s">
        <v>2044</v>
      </c>
      <c r="Y658">
        <v>696</v>
      </c>
      <c r="Z658" s="3">
        <f t="shared" si="50"/>
        <v>22.352966666666664</v>
      </c>
      <c r="AA658" s="3">
        <f t="shared" si="51"/>
        <v>21.8017</v>
      </c>
      <c r="AB658" s="3">
        <f t="shared" si="52"/>
        <v>-0.55126666666666324</v>
      </c>
      <c r="AC658">
        <f t="shared" si="53"/>
        <v>9.8272032133227938E-2</v>
      </c>
      <c r="AD658">
        <f t="shared" si="54"/>
        <v>1.0075700632303366</v>
      </c>
    </row>
    <row r="659" spans="1:30" x14ac:dyDescent="0.25">
      <c r="A659">
        <v>27.431799999999999</v>
      </c>
      <c r="B659">
        <v>27.604099999999999</v>
      </c>
      <c r="C659">
        <v>25.878299999999999</v>
      </c>
      <c r="D659">
        <v>26.843900000000001</v>
      </c>
      <c r="E659">
        <v>27.287700000000001</v>
      </c>
      <c r="F659">
        <v>27.525400000000001</v>
      </c>
      <c r="J659">
        <v>4</v>
      </c>
      <c r="K659">
        <v>4</v>
      </c>
      <c r="L659">
        <v>4</v>
      </c>
      <c r="M659">
        <v>47.6</v>
      </c>
      <c r="N659">
        <v>47.6</v>
      </c>
      <c r="O659">
        <v>47.6</v>
      </c>
      <c r="P659">
        <v>13.916</v>
      </c>
      <c r="Q659">
        <v>0</v>
      </c>
      <c r="R659">
        <v>70.064999999999998</v>
      </c>
      <c r="S659">
        <v>1566300000</v>
      </c>
      <c r="T659">
        <v>23</v>
      </c>
      <c r="U659" t="s">
        <v>1449</v>
      </c>
      <c r="V659" t="s">
        <v>1449</v>
      </c>
      <c r="W659" t="s">
        <v>1450</v>
      </c>
      <c r="X659" t="s">
        <v>1451</v>
      </c>
      <c r="Y659">
        <v>500</v>
      </c>
      <c r="Z659" s="3">
        <f t="shared" si="50"/>
        <v>26.971399999999999</v>
      </c>
      <c r="AA659" s="3">
        <f t="shared" si="51"/>
        <v>27.219000000000005</v>
      </c>
      <c r="AB659" s="3">
        <f t="shared" si="52"/>
        <v>0.24760000000000559</v>
      </c>
      <c r="AC659">
        <f t="shared" si="53"/>
        <v>0.69339997565478617</v>
      </c>
      <c r="AD659">
        <f t="shared" si="54"/>
        <v>0.15901617792766395</v>
      </c>
    </row>
    <row r="660" spans="1:30" x14ac:dyDescent="0.25">
      <c r="A660">
        <v>25.552900000000001</v>
      </c>
      <c r="B660">
        <v>25.512499999999999</v>
      </c>
      <c r="C660">
        <v>26.370100000000001</v>
      </c>
      <c r="D660">
        <v>25.399799999999999</v>
      </c>
      <c r="E660">
        <v>25.7728</v>
      </c>
      <c r="F660">
        <v>25.8614</v>
      </c>
      <c r="J660">
        <v>9</v>
      </c>
      <c r="K660">
        <v>9</v>
      </c>
      <c r="L660">
        <v>9</v>
      </c>
      <c r="M660">
        <v>24.1</v>
      </c>
      <c r="N660">
        <v>24.1</v>
      </c>
      <c r="O660">
        <v>24.1</v>
      </c>
      <c r="P660">
        <v>65.653000000000006</v>
      </c>
      <c r="Q660">
        <v>0</v>
      </c>
      <c r="R660">
        <v>63.978999999999999</v>
      </c>
      <c r="S660">
        <v>565400000</v>
      </c>
      <c r="T660">
        <v>23</v>
      </c>
      <c r="U660" t="s">
        <v>2048</v>
      </c>
      <c r="V660" t="s">
        <v>2048</v>
      </c>
      <c r="W660" t="s">
        <v>2049</v>
      </c>
      <c r="X660" t="s">
        <v>2050</v>
      </c>
      <c r="Y660">
        <v>698</v>
      </c>
      <c r="Z660" s="3">
        <f t="shared" si="50"/>
        <v>25.811833333333329</v>
      </c>
      <c r="AA660" s="3">
        <f t="shared" si="51"/>
        <v>25.678000000000001</v>
      </c>
      <c r="AB660" s="3">
        <f t="shared" si="52"/>
        <v>-0.13383333333332814</v>
      </c>
      <c r="AC660">
        <f t="shared" si="53"/>
        <v>0.69109380861288694</v>
      </c>
      <c r="AD660">
        <f t="shared" si="54"/>
        <v>0.16046299778099948</v>
      </c>
    </row>
    <row r="661" spans="1:30" x14ac:dyDescent="0.25">
      <c r="A661">
        <v>25.4359</v>
      </c>
      <c r="B661">
        <v>25.6846</v>
      </c>
      <c r="C661">
        <v>26.816400000000002</v>
      </c>
      <c r="D661">
        <v>24.905799999999999</v>
      </c>
      <c r="E661">
        <v>25.130800000000001</v>
      </c>
      <c r="F661">
        <v>25.117599999999999</v>
      </c>
      <c r="J661">
        <v>8</v>
      </c>
      <c r="K661">
        <v>8</v>
      </c>
      <c r="L661">
        <v>8</v>
      </c>
      <c r="M661">
        <v>18.899999999999999</v>
      </c>
      <c r="N661">
        <v>18.899999999999999</v>
      </c>
      <c r="O661">
        <v>18.899999999999999</v>
      </c>
      <c r="P661">
        <v>66.248000000000005</v>
      </c>
      <c r="Q661">
        <v>0</v>
      </c>
      <c r="R661">
        <v>67.998999999999995</v>
      </c>
      <c r="S661">
        <v>464660000</v>
      </c>
      <c r="T661">
        <v>19</v>
      </c>
      <c r="U661" t="s">
        <v>2051</v>
      </c>
      <c r="V661" t="s">
        <v>2051</v>
      </c>
      <c r="W661" t="s">
        <v>2052</v>
      </c>
      <c r="X661" t="s">
        <v>2053</v>
      </c>
      <c r="Y661">
        <v>699</v>
      </c>
      <c r="Z661" s="3">
        <f t="shared" si="50"/>
        <v>25.978966666666668</v>
      </c>
      <c r="AA661" s="3">
        <f t="shared" si="51"/>
        <v>25.051400000000001</v>
      </c>
      <c r="AB661" s="3">
        <f t="shared" si="52"/>
        <v>-0.92756666666666732</v>
      </c>
      <c r="AC661">
        <f t="shared" si="53"/>
        <v>9.7767991659575573E-2</v>
      </c>
      <c r="AD661">
        <f t="shared" si="54"/>
        <v>1.0098033059579006</v>
      </c>
    </row>
    <row r="662" spans="1:30" x14ac:dyDescent="0.25">
      <c r="A662">
        <v>22.1629</v>
      </c>
      <c r="B662">
        <v>21.623200000000001</v>
      </c>
      <c r="C662">
        <v>21.9009</v>
      </c>
      <c r="D662">
        <v>22.236599999999999</v>
      </c>
      <c r="E662">
        <v>20.692799999999998</v>
      </c>
      <c r="F662">
        <v>21.517299999999999</v>
      </c>
      <c r="J662">
        <v>1</v>
      </c>
      <c r="K662">
        <v>1</v>
      </c>
      <c r="L662">
        <v>1</v>
      </c>
      <c r="M662">
        <v>3</v>
      </c>
      <c r="N662">
        <v>3</v>
      </c>
      <c r="O662">
        <v>3</v>
      </c>
      <c r="P662">
        <v>46.029000000000003</v>
      </c>
      <c r="Q662">
        <v>5.3476000000000001E-3</v>
      </c>
      <c r="R662">
        <v>6.1349</v>
      </c>
      <c r="S662">
        <v>10595000</v>
      </c>
      <c r="T662">
        <v>2</v>
      </c>
      <c r="U662" t="s">
        <v>2054</v>
      </c>
      <c r="V662" t="s">
        <v>2054</v>
      </c>
      <c r="W662" t="s">
        <v>2055</v>
      </c>
      <c r="X662" t="s">
        <v>2056</v>
      </c>
      <c r="Y662">
        <v>700</v>
      </c>
      <c r="Z662" s="3">
        <f t="shared" si="50"/>
        <v>21.895666666666671</v>
      </c>
      <c r="AA662" s="3">
        <f t="shared" si="51"/>
        <v>21.48223333333333</v>
      </c>
      <c r="AB662" s="3">
        <f t="shared" si="52"/>
        <v>-0.41343333333334087</v>
      </c>
      <c r="AC662">
        <f t="shared" si="53"/>
        <v>0.43091686239519511</v>
      </c>
      <c r="AD662">
        <f t="shared" si="54"/>
        <v>0.36560651101281932</v>
      </c>
    </row>
    <row r="663" spans="1:30" x14ac:dyDescent="0.25">
      <c r="A663">
        <v>22.361799999999999</v>
      </c>
      <c r="B663">
        <v>22.065100000000001</v>
      </c>
      <c r="C663">
        <v>22.559000000000001</v>
      </c>
      <c r="D663">
        <v>20.9511</v>
      </c>
      <c r="E663">
        <v>21.641200000000001</v>
      </c>
      <c r="F663">
        <v>21.086400000000001</v>
      </c>
      <c r="J663">
        <v>1</v>
      </c>
      <c r="K663">
        <v>1</v>
      </c>
      <c r="L663">
        <v>1</v>
      </c>
      <c r="M663">
        <v>2.2999999999999998</v>
      </c>
      <c r="N663">
        <v>2.2999999999999998</v>
      </c>
      <c r="O663">
        <v>2.2999999999999998</v>
      </c>
      <c r="P663">
        <v>87.798000000000002</v>
      </c>
      <c r="Q663">
        <v>5.3996000000000001E-3</v>
      </c>
      <c r="R663">
        <v>6.1870000000000003</v>
      </c>
      <c r="S663">
        <v>0</v>
      </c>
      <c r="T663">
        <v>1</v>
      </c>
      <c r="U663" t="s">
        <v>1136</v>
      </c>
      <c r="V663" t="s">
        <v>1136</v>
      </c>
      <c r="W663" t="s">
        <v>1137</v>
      </c>
      <c r="X663" t="s">
        <v>1138</v>
      </c>
      <c r="Y663">
        <v>396</v>
      </c>
      <c r="Z663" s="3">
        <f t="shared" si="50"/>
        <v>22.328633333333332</v>
      </c>
      <c r="AA663" s="3">
        <f t="shared" si="51"/>
        <v>21.226233333333337</v>
      </c>
      <c r="AB663" s="3">
        <f t="shared" si="52"/>
        <v>-1.1023999999999958</v>
      </c>
      <c r="AC663">
        <f t="shared" si="53"/>
        <v>1.2466451347293054E-2</v>
      </c>
      <c r="AD663">
        <f t="shared" si="54"/>
        <v>1.9042571535477946</v>
      </c>
    </row>
    <row r="664" spans="1:30" x14ac:dyDescent="0.25">
      <c r="A664">
        <v>21.5016</v>
      </c>
      <c r="B664">
        <v>20.918900000000001</v>
      </c>
      <c r="C664">
        <v>23.028199999999998</v>
      </c>
      <c r="D664">
        <v>21.367100000000001</v>
      </c>
      <c r="E664">
        <v>21.1951</v>
      </c>
      <c r="F664">
        <v>22.822900000000001</v>
      </c>
      <c r="J664">
        <v>1</v>
      </c>
      <c r="K664">
        <v>1</v>
      </c>
      <c r="L664">
        <v>1</v>
      </c>
      <c r="M664">
        <v>0.3</v>
      </c>
      <c r="N664">
        <v>0.3</v>
      </c>
      <c r="O664">
        <v>0.3</v>
      </c>
      <c r="P664">
        <v>573.83000000000004</v>
      </c>
      <c r="Q664">
        <v>3.4681999999999998E-3</v>
      </c>
      <c r="R664">
        <v>6.4671000000000003</v>
      </c>
      <c r="S664">
        <v>56525000</v>
      </c>
      <c r="T664">
        <v>4</v>
      </c>
      <c r="U664" t="s">
        <v>2060</v>
      </c>
      <c r="V664" t="s">
        <v>2060</v>
      </c>
      <c r="W664" t="s">
        <v>2061</v>
      </c>
      <c r="X664" t="s">
        <v>2062</v>
      </c>
      <c r="Y664">
        <v>703</v>
      </c>
      <c r="Z664" s="3">
        <f t="shared" si="50"/>
        <v>21.816233333333333</v>
      </c>
      <c r="AA664" s="3">
        <f t="shared" si="51"/>
        <v>21.795033333333336</v>
      </c>
      <c r="AB664" s="3">
        <f t="shared" si="52"/>
        <v>-2.1199999999996777E-2</v>
      </c>
      <c r="AC664">
        <f t="shared" si="53"/>
        <v>0.98046233057514498</v>
      </c>
      <c r="AD664">
        <f t="shared" si="54"/>
        <v>8.5690872971822245E-3</v>
      </c>
    </row>
    <row r="665" spans="1:30" x14ac:dyDescent="0.25">
      <c r="A665">
        <v>22.272500000000001</v>
      </c>
      <c r="B665">
        <v>22.248200000000001</v>
      </c>
      <c r="C665">
        <v>24.176200000000001</v>
      </c>
      <c r="D665">
        <v>21.729199999999999</v>
      </c>
      <c r="E665">
        <v>21.5456</v>
      </c>
      <c r="F665">
        <v>22.741299999999999</v>
      </c>
      <c r="J665">
        <v>3</v>
      </c>
      <c r="K665">
        <v>2</v>
      </c>
      <c r="L665">
        <v>2</v>
      </c>
      <c r="M665">
        <v>4.2</v>
      </c>
      <c r="N665">
        <v>2.9</v>
      </c>
      <c r="O665">
        <v>2.9</v>
      </c>
      <c r="P665">
        <v>113.6</v>
      </c>
      <c r="Q665">
        <v>0</v>
      </c>
      <c r="R665">
        <v>12.004</v>
      </c>
      <c r="S665">
        <v>28451000</v>
      </c>
      <c r="T665">
        <v>2</v>
      </c>
      <c r="U665" t="s">
        <v>2063</v>
      </c>
      <c r="V665" t="s">
        <v>2063</v>
      </c>
      <c r="W665" t="s">
        <v>2064</v>
      </c>
      <c r="X665" t="s">
        <v>2065</v>
      </c>
      <c r="Y665">
        <v>704</v>
      </c>
      <c r="Z665" s="3">
        <f t="shared" si="50"/>
        <v>22.898966666666666</v>
      </c>
      <c r="AA665" s="3">
        <f t="shared" si="51"/>
        <v>22.005366666666664</v>
      </c>
      <c r="AB665" s="3">
        <f t="shared" si="52"/>
        <v>-0.89360000000000284</v>
      </c>
      <c r="AC665">
        <f t="shared" si="53"/>
        <v>0.29315592723786865</v>
      </c>
      <c r="AD665">
        <f t="shared" si="54"/>
        <v>0.53290132051150207</v>
      </c>
    </row>
    <row r="666" spans="1:30" x14ac:dyDescent="0.25">
      <c r="A666">
        <v>22.051600000000001</v>
      </c>
      <c r="B666">
        <v>22.773900000000001</v>
      </c>
      <c r="C666">
        <v>22.776700000000002</v>
      </c>
      <c r="D666">
        <v>21.592600000000001</v>
      </c>
      <c r="E666">
        <v>20.5275</v>
      </c>
      <c r="F666">
        <v>28.749400000000001</v>
      </c>
      <c r="J666">
        <v>1</v>
      </c>
      <c r="K666">
        <v>1</v>
      </c>
      <c r="L666">
        <v>1</v>
      </c>
      <c r="M666">
        <v>3.1</v>
      </c>
      <c r="N666">
        <v>3.1</v>
      </c>
      <c r="O666">
        <v>3.1</v>
      </c>
      <c r="P666">
        <v>30.834</v>
      </c>
      <c r="Q666">
        <v>3.3519999999999999E-3</v>
      </c>
      <c r="R666">
        <v>6.3209</v>
      </c>
      <c r="S666">
        <v>4917900000</v>
      </c>
      <c r="T666">
        <v>6</v>
      </c>
      <c r="U666" t="s">
        <v>2372</v>
      </c>
      <c r="V666" t="s">
        <v>2372</v>
      </c>
      <c r="W666" t="s">
        <v>2373</v>
      </c>
      <c r="X666" t="s">
        <v>2374</v>
      </c>
      <c r="Y666">
        <v>809</v>
      </c>
      <c r="Z666" s="3">
        <f t="shared" si="50"/>
        <v>22.534066666666671</v>
      </c>
      <c r="AA666" s="3">
        <f t="shared" si="51"/>
        <v>23.623166666666666</v>
      </c>
      <c r="AB666" s="3">
        <f t="shared" si="52"/>
        <v>1.0890999999999948</v>
      </c>
      <c r="AC666">
        <f t="shared" si="53"/>
        <v>0.69602559130410335</v>
      </c>
      <c r="AD666">
        <f t="shared" si="54"/>
        <v>0.15737479205921828</v>
      </c>
    </row>
    <row r="667" spans="1:30" x14ac:dyDescent="0.25">
      <c r="A667">
        <v>22.3856</v>
      </c>
      <c r="B667">
        <v>22.1174</v>
      </c>
      <c r="C667">
        <v>23.149000000000001</v>
      </c>
      <c r="D667">
        <v>23.025200000000002</v>
      </c>
      <c r="E667">
        <v>22.375399999999999</v>
      </c>
      <c r="F667">
        <v>21.3612</v>
      </c>
      <c r="J667">
        <v>2</v>
      </c>
      <c r="K667">
        <v>2</v>
      </c>
      <c r="L667">
        <v>2</v>
      </c>
      <c r="M667">
        <v>3</v>
      </c>
      <c r="N667">
        <v>3</v>
      </c>
      <c r="O667">
        <v>3</v>
      </c>
      <c r="P667">
        <v>125.29</v>
      </c>
      <c r="Q667">
        <v>0</v>
      </c>
      <c r="R667">
        <v>13.942</v>
      </c>
      <c r="S667">
        <v>19648000</v>
      </c>
      <c r="T667">
        <v>2</v>
      </c>
      <c r="U667" t="s">
        <v>2069</v>
      </c>
      <c r="V667" t="s">
        <v>2069</v>
      </c>
      <c r="W667" t="s">
        <v>2070</v>
      </c>
      <c r="X667" t="s">
        <v>2071</v>
      </c>
      <c r="Y667">
        <v>706</v>
      </c>
      <c r="Z667" s="3">
        <f t="shared" si="50"/>
        <v>22.550666666666668</v>
      </c>
      <c r="AA667" s="3">
        <f t="shared" si="51"/>
        <v>22.253933333333332</v>
      </c>
      <c r="AB667" s="3">
        <f t="shared" si="52"/>
        <v>-0.29673333333333574</v>
      </c>
      <c r="AC667">
        <f t="shared" si="53"/>
        <v>0.63268007899110568</v>
      </c>
      <c r="AD667">
        <f t="shared" si="54"/>
        <v>0.19881583982635812</v>
      </c>
    </row>
    <row r="668" spans="1:30" x14ac:dyDescent="0.25">
      <c r="A668">
        <v>22.2318</v>
      </c>
      <c r="B668">
        <v>22.090900000000001</v>
      </c>
      <c r="C668">
        <v>23.340699999999998</v>
      </c>
      <c r="D668">
        <v>21.569500000000001</v>
      </c>
      <c r="E668">
        <v>20.917300000000001</v>
      </c>
      <c r="F668">
        <v>22.521100000000001</v>
      </c>
      <c r="J668">
        <v>1</v>
      </c>
      <c r="K668">
        <v>1</v>
      </c>
      <c r="L668">
        <v>1</v>
      </c>
      <c r="M668">
        <v>1.3</v>
      </c>
      <c r="N668">
        <v>1.3</v>
      </c>
      <c r="O668">
        <v>1.3</v>
      </c>
      <c r="P668">
        <v>156.02000000000001</v>
      </c>
      <c r="Q668">
        <v>3.4762E-3</v>
      </c>
      <c r="R668">
        <v>6.4945000000000004</v>
      </c>
      <c r="S668">
        <v>0</v>
      </c>
      <c r="T668">
        <v>1</v>
      </c>
      <c r="U668" t="s">
        <v>2072</v>
      </c>
      <c r="V668" t="s">
        <v>2072</v>
      </c>
      <c r="W668" t="s">
        <v>2073</v>
      </c>
      <c r="X668" t="s">
        <v>2074</v>
      </c>
      <c r="Y668">
        <v>707</v>
      </c>
      <c r="Z668" s="3">
        <f t="shared" si="50"/>
        <v>22.554466666666666</v>
      </c>
      <c r="AA668" s="3">
        <f t="shared" si="51"/>
        <v>21.669300000000003</v>
      </c>
      <c r="AB668" s="3">
        <f t="shared" si="52"/>
        <v>-0.8851666666666631</v>
      </c>
      <c r="AC668">
        <f t="shared" si="53"/>
        <v>0.2208515579171092</v>
      </c>
      <c r="AD668">
        <f t="shared" si="54"/>
        <v>0.65589953282208369</v>
      </c>
    </row>
    <row r="669" spans="1:30" x14ac:dyDescent="0.25">
      <c r="A669">
        <v>28.021000000000001</v>
      </c>
      <c r="B669">
        <v>28.381900000000002</v>
      </c>
      <c r="C669">
        <v>27.400300000000001</v>
      </c>
      <c r="D669">
        <v>27.6356</v>
      </c>
      <c r="E669">
        <v>28.463799999999999</v>
      </c>
      <c r="F669">
        <v>28.176100000000002</v>
      </c>
      <c r="J669">
        <v>14</v>
      </c>
      <c r="K669">
        <v>14</v>
      </c>
      <c r="L669">
        <v>14</v>
      </c>
      <c r="M669">
        <v>52.8</v>
      </c>
      <c r="N669">
        <v>52.8</v>
      </c>
      <c r="O669">
        <v>52.8</v>
      </c>
      <c r="P669">
        <v>33.295999999999999</v>
      </c>
      <c r="Q669">
        <v>0</v>
      </c>
      <c r="R669">
        <v>187.38</v>
      </c>
      <c r="S669">
        <v>2883400000</v>
      </c>
      <c r="T669">
        <v>52</v>
      </c>
      <c r="U669" t="s">
        <v>2468</v>
      </c>
      <c r="V669" t="s">
        <v>2468</v>
      </c>
      <c r="W669" t="s">
        <v>2469</v>
      </c>
      <c r="X669" t="s">
        <v>2470</v>
      </c>
      <c r="Y669">
        <v>843</v>
      </c>
      <c r="Z669" s="3">
        <f t="shared" si="50"/>
        <v>27.9344</v>
      </c>
      <c r="AA669" s="3">
        <f t="shared" si="51"/>
        <v>28.091833333333337</v>
      </c>
      <c r="AB669" s="3">
        <f t="shared" si="52"/>
        <v>0.15743333333333709</v>
      </c>
      <c r="AC669">
        <f t="shared" si="53"/>
        <v>0.69666500414449051</v>
      </c>
      <c r="AD669">
        <f t="shared" si="54"/>
        <v>0.15697600500822853</v>
      </c>
    </row>
    <row r="670" spans="1:30" x14ac:dyDescent="0.25">
      <c r="A670">
        <v>21.0916</v>
      </c>
      <c r="B670">
        <v>20.983799999999999</v>
      </c>
      <c r="C670">
        <v>23.190100000000001</v>
      </c>
      <c r="D670">
        <v>20.948699999999999</v>
      </c>
      <c r="E670">
        <v>23.6538</v>
      </c>
      <c r="F670">
        <v>19.983699999999999</v>
      </c>
      <c r="J670">
        <v>2</v>
      </c>
      <c r="K670">
        <v>2</v>
      </c>
      <c r="L670">
        <v>2</v>
      </c>
      <c r="M670">
        <v>8.8000000000000007</v>
      </c>
      <c r="N670">
        <v>8.8000000000000007</v>
      </c>
      <c r="O670">
        <v>8.8000000000000007</v>
      </c>
      <c r="P670">
        <v>44.914999999999999</v>
      </c>
      <c r="Q670">
        <v>0</v>
      </c>
      <c r="R670">
        <v>13.095000000000001</v>
      </c>
      <c r="S670">
        <v>95609000</v>
      </c>
      <c r="T670">
        <v>4</v>
      </c>
      <c r="U670" t="s">
        <v>2078</v>
      </c>
      <c r="V670" t="s">
        <v>2078</v>
      </c>
      <c r="W670" t="s">
        <v>2079</v>
      </c>
      <c r="X670" t="s">
        <v>2080</v>
      </c>
      <c r="Y670">
        <v>709</v>
      </c>
      <c r="Z670" s="3">
        <f t="shared" si="50"/>
        <v>21.755166666666668</v>
      </c>
      <c r="AA670" s="3">
        <f t="shared" si="51"/>
        <v>21.528733333333332</v>
      </c>
      <c r="AB670" s="3">
        <f t="shared" si="52"/>
        <v>-0.22643333333333615</v>
      </c>
      <c r="AC670">
        <f t="shared" si="53"/>
        <v>0.87139270216499221</v>
      </c>
      <c r="AD670">
        <f t="shared" si="54"/>
        <v>5.978608156201088E-2</v>
      </c>
    </row>
    <row r="671" spans="1:30" x14ac:dyDescent="0.25">
      <c r="A671">
        <v>21.703600000000002</v>
      </c>
      <c r="B671">
        <v>21.9756</v>
      </c>
      <c r="C671">
        <v>23.490200000000002</v>
      </c>
      <c r="D671">
        <v>27.530799999999999</v>
      </c>
      <c r="E671">
        <v>22.035599999999999</v>
      </c>
      <c r="F671">
        <v>20.3964</v>
      </c>
      <c r="J671">
        <v>1</v>
      </c>
      <c r="K671">
        <v>1</v>
      </c>
      <c r="L671">
        <v>1</v>
      </c>
      <c r="M671">
        <v>5</v>
      </c>
      <c r="N671">
        <v>5</v>
      </c>
      <c r="O671">
        <v>5</v>
      </c>
      <c r="P671">
        <v>38.206000000000003</v>
      </c>
      <c r="Q671">
        <v>5.4348E-3</v>
      </c>
      <c r="R671">
        <v>6.2164000000000001</v>
      </c>
      <c r="S671">
        <v>824480000</v>
      </c>
      <c r="T671">
        <v>1</v>
      </c>
      <c r="U671" t="s">
        <v>1321</v>
      </c>
      <c r="V671" t="s">
        <v>1321</v>
      </c>
      <c r="W671" t="s">
        <v>1322</v>
      </c>
      <c r="X671" t="s">
        <v>1323</v>
      </c>
      <c r="Y671">
        <v>458</v>
      </c>
      <c r="Z671" s="3">
        <f t="shared" si="50"/>
        <v>22.389799999999997</v>
      </c>
      <c r="AA671" s="3">
        <f t="shared" si="51"/>
        <v>23.320933333333333</v>
      </c>
      <c r="AB671" s="3">
        <f t="shared" si="52"/>
        <v>0.93113333333333514</v>
      </c>
      <c r="AC671">
        <f t="shared" si="53"/>
        <v>0.69745082231981304</v>
      </c>
      <c r="AD671">
        <f t="shared" si="54"/>
        <v>0.15648640934194732</v>
      </c>
    </row>
    <row r="672" spans="1:30" x14ac:dyDescent="0.25">
      <c r="A672">
        <v>22.617699999999999</v>
      </c>
      <c r="B672">
        <v>23.224</v>
      </c>
      <c r="C672">
        <v>23.746400000000001</v>
      </c>
      <c r="D672">
        <v>21.315799999999999</v>
      </c>
      <c r="E672">
        <v>22.409400000000002</v>
      </c>
      <c r="F672">
        <v>23.586099999999998</v>
      </c>
      <c r="J672">
        <v>1</v>
      </c>
      <c r="K672">
        <v>1</v>
      </c>
      <c r="L672">
        <v>1</v>
      </c>
      <c r="M672">
        <v>7.5</v>
      </c>
      <c r="N672">
        <v>7.5</v>
      </c>
      <c r="O672">
        <v>7.5</v>
      </c>
      <c r="P672">
        <v>16.803000000000001</v>
      </c>
      <c r="Q672">
        <v>3.3557000000000001E-3</v>
      </c>
      <c r="R672">
        <v>6.3209</v>
      </c>
      <c r="S672">
        <v>141160000</v>
      </c>
      <c r="T672">
        <v>2</v>
      </c>
      <c r="U672" t="s">
        <v>2084</v>
      </c>
      <c r="V672" t="s">
        <v>2084</v>
      </c>
      <c r="W672" t="s">
        <v>2085</v>
      </c>
      <c r="Y672">
        <v>711</v>
      </c>
      <c r="Z672" s="3">
        <f t="shared" si="50"/>
        <v>23.196033333333332</v>
      </c>
      <c r="AA672" s="3">
        <f t="shared" si="51"/>
        <v>22.437100000000001</v>
      </c>
      <c r="AB672" s="3">
        <f t="shared" si="52"/>
        <v>-0.75893333333333146</v>
      </c>
      <c r="AC672">
        <f t="shared" si="53"/>
        <v>0.35849300154514319</v>
      </c>
      <c r="AD672">
        <f t="shared" si="54"/>
        <v>0.44551931815515811</v>
      </c>
    </row>
    <row r="673" spans="1:30" x14ac:dyDescent="0.25">
      <c r="A673">
        <v>22.5868</v>
      </c>
      <c r="B673">
        <v>22.5166</v>
      </c>
      <c r="C673">
        <v>23.166799999999999</v>
      </c>
      <c r="D673">
        <v>22.159600000000001</v>
      </c>
      <c r="E673">
        <v>21.621300000000002</v>
      </c>
      <c r="F673">
        <v>21.151</v>
      </c>
      <c r="J673">
        <v>1</v>
      </c>
      <c r="K673">
        <v>1</v>
      </c>
      <c r="L673">
        <v>1</v>
      </c>
      <c r="M673">
        <v>15.8</v>
      </c>
      <c r="N673">
        <v>15.8</v>
      </c>
      <c r="O673">
        <v>15.8</v>
      </c>
      <c r="P673">
        <v>8.4960000000000004</v>
      </c>
      <c r="Q673">
        <v>5.4054000000000003E-3</v>
      </c>
      <c r="R673">
        <v>6.1898999999999997</v>
      </c>
      <c r="S673">
        <v>20301000</v>
      </c>
      <c r="T673">
        <v>3</v>
      </c>
      <c r="U673" t="s">
        <v>33</v>
      </c>
      <c r="V673" t="s">
        <v>33</v>
      </c>
      <c r="W673" t="s">
        <v>34</v>
      </c>
      <c r="X673" t="s">
        <v>35</v>
      </c>
      <c r="Y673">
        <v>3</v>
      </c>
      <c r="Z673" s="3">
        <f t="shared" si="50"/>
        <v>22.756733333333333</v>
      </c>
      <c r="AA673" s="3">
        <f t="shared" si="51"/>
        <v>21.643966666666667</v>
      </c>
      <c r="AB673" s="3">
        <f t="shared" si="52"/>
        <v>-1.1127666666666656</v>
      </c>
      <c r="AC673">
        <f t="shared" si="53"/>
        <v>3.5588577290747117E-2</v>
      </c>
      <c r="AD673">
        <f t="shared" si="54"/>
        <v>1.4486893732529109</v>
      </c>
    </row>
    <row r="674" spans="1:30" x14ac:dyDescent="0.25">
      <c r="A674">
        <v>22.409700000000001</v>
      </c>
      <c r="B674">
        <v>22.1386</v>
      </c>
      <c r="C674">
        <v>23.184699999999999</v>
      </c>
      <c r="D674">
        <v>22.7606</v>
      </c>
      <c r="E674">
        <v>21.6723</v>
      </c>
      <c r="F674">
        <v>21.528099999999998</v>
      </c>
      <c r="J674">
        <v>1</v>
      </c>
      <c r="K674">
        <v>1</v>
      </c>
      <c r="L674">
        <v>1</v>
      </c>
      <c r="M674">
        <v>13.1</v>
      </c>
      <c r="N674">
        <v>13.1</v>
      </c>
      <c r="O674">
        <v>13.1</v>
      </c>
      <c r="P674">
        <v>15.946999999999999</v>
      </c>
      <c r="Q674">
        <v>1.3004E-3</v>
      </c>
      <c r="R674">
        <v>9.9888999999999992</v>
      </c>
      <c r="S674">
        <v>0</v>
      </c>
      <c r="T674">
        <v>1</v>
      </c>
      <c r="U674" t="s">
        <v>2089</v>
      </c>
      <c r="V674" t="s">
        <v>2089</v>
      </c>
      <c r="W674" t="s">
        <v>2090</v>
      </c>
      <c r="X674" t="s">
        <v>2091</v>
      </c>
      <c r="Y674">
        <v>713</v>
      </c>
      <c r="Z674" s="3">
        <f t="shared" si="50"/>
        <v>22.577666666666669</v>
      </c>
      <c r="AA674" s="3">
        <f t="shared" si="51"/>
        <v>21.986999999999998</v>
      </c>
      <c r="AB674" s="3">
        <f t="shared" si="52"/>
        <v>-0.59066666666667089</v>
      </c>
      <c r="AC674">
        <f t="shared" si="53"/>
        <v>0.30256836591098407</v>
      </c>
      <c r="AD674">
        <f t="shared" si="54"/>
        <v>0.5191764802403539</v>
      </c>
    </row>
    <row r="675" spans="1:30" x14ac:dyDescent="0.25">
      <c r="A675">
        <v>28.236799999999999</v>
      </c>
      <c r="B675">
        <v>28.501200000000001</v>
      </c>
      <c r="C675">
        <v>28.8217</v>
      </c>
      <c r="D675">
        <v>28.094200000000001</v>
      </c>
      <c r="E675">
        <v>28.267499999999998</v>
      </c>
      <c r="F675">
        <v>28.352</v>
      </c>
      <c r="J675">
        <v>49</v>
      </c>
      <c r="K675">
        <v>49</v>
      </c>
      <c r="L675">
        <v>49</v>
      </c>
      <c r="M675">
        <v>29.2</v>
      </c>
      <c r="N675">
        <v>29.2</v>
      </c>
      <c r="O675">
        <v>29.2</v>
      </c>
      <c r="P675">
        <v>273.60000000000002</v>
      </c>
      <c r="Q675">
        <v>0</v>
      </c>
      <c r="R675">
        <v>323.31</v>
      </c>
      <c r="S675">
        <v>3376400000</v>
      </c>
      <c r="T675">
        <v>110</v>
      </c>
      <c r="U675" t="s">
        <v>2092</v>
      </c>
      <c r="V675" t="s">
        <v>2092</v>
      </c>
      <c r="W675" t="s">
        <v>2093</v>
      </c>
      <c r="X675" t="s">
        <v>2094</v>
      </c>
      <c r="Y675">
        <v>714</v>
      </c>
      <c r="Z675" s="3">
        <f t="shared" si="50"/>
        <v>28.519899999999996</v>
      </c>
      <c r="AA675" s="3">
        <f t="shared" si="51"/>
        <v>28.2379</v>
      </c>
      <c r="AB675" s="3">
        <f t="shared" si="52"/>
        <v>-0.28199999999999648</v>
      </c>
      <c r="AC675">
        <f t="shared" si="53"/>
        <v>0.20279277235315987</v>
      </c>
      <c r="AD675">
        <f t="shared" si="54"/>
        <v>0.69294752755899602</v>
      </c>
    </row>
    <row r="676" spans="1:30" x14ac:dyDescent="0.25">
      <c r="A676">
        <v>22.7104</v>
      </c>
      <c r="B676">
        <v>20.885200000000001</v>
      </c>
      <c r="C676">
        <v>22.848800000000001</v>
      </c>
      <c r="D676">
        <v>21.755500000000001</v>
      </c>
      <c r="E676">
        <v>22.4209</v>
      </c>
      <c r="F676">
        <v>23.216699999999999</v>
      </c>
      <c r="J676">
        <v>2</v>
      </c>
      <c r="K676">
        <v>2</v>
      </c>
      <c r="L676">
        <v>2</v>
      </c>
      <c r="M676">
        <v>5</v>
      </c>
      <c r="N676">
        <v>5</v>
      </c>
      <c r="O676">
        <v>5</v>
      </c>
      <c r="P676">
        <v>54.843000000000004</v>
      </c>
      <c r="Q676">
        <v>0</v>
      </c>
      <c r="R676">
        <v>11.231</v>
      </c>
      <c r="S676">
        <v>47331000</v>
      </c>
      <c r="T676">
        <v>3</v>
      </c>
      <c r="U676" t="s">
        <v>144</v>
      </c>
      <c r="V676" t="s">
        <v>144</v>
      </c>
      <c r="W676" t="s">
        <v>145</v>
      </c>
      <c r="X676" t="s">
        <v>146</v>
      </c>
      <c r="Y676">
        <v>70</v>
      </c>
      <c r="Z676" s="3">
        <f t="shared" si="50"/>
        <v>22.148133333333334</v>
      </c>
      <c r="AA676" s="3">
        <f t="shared" si="51"/>
        <v>22.464366666666667</v>
      </c>
      <c r="AB676" s="3">
        <f t="shared" si="52"/>
        <v>0.31623333333333292</v>
      </c>
      <c r="AC676">
        <f t="shared" si="53"/>
        <v>0.69897282558139207</v>
      </c>
      <c r="AD676">
        <f t="shared" si="54"/>
        <v>0.15553970827357258</v>
      </c>
    </row>
    <row r="677" spans="1:30" x14ac:dyDescent="0.25">
      <c r="A677">
        <v>26.6569</v>
      </c>
      <c r="B677">
        <v>27.034400000000002</v>
      </c>
      <c r="C677">
        <v>27.870100000000001</v>
      </c>
      <c r="D677">
        <v>26.5169</v>
      </c>
      <c r="E677">
        <v>26.910799999999998</v>
      </c>
      <c r="F677">
        <v>27.182099999999998</v>
      </c>
      <c r="J677">
        <v>15</v>
      </c>
      <c r="K677">
        <v>15</v>
      </c>
      <c r="L677">
        <v>15</v>
      </c>
      <c r="M677">
        <v>26.5</v>
      </c>
      <c r="N677">
        <v>26.5</v>
      </c>
      <c r="O677">
        <v>26.5</v>
      </c>
      <c r="P677">
        <v>82.875</v>
      </c>
      <c r="Q677">
        <v>0</v>
      </c>
      <c r="R677">
        <v>103.29</v>
      </c>
      <c r="S677">
        <v>1329000000</v>
      </c>
      <c r="T677">
        <v>48</v>
      </c>
      <c r="U677" t="s">
        <v>2098</v>
      </c>
      <c r="V677" t="s">
        <v>2098</v>
      </c>
      <c r="W677" t="s">
        <v>2099</v>
      </c>
      <c r="X677" t="s">
        <v>2100</v>
      </c>
      <c r="Y677">
        <v>716</v>
      </c>
      <c r="Z677" s="3">
        <f t="shared" si="50"/>
        <v>27.187133333333332</v>
      </c>
      <c r="AA677" s="3">
        <f t="shared" si="51"/>
        <v>26.869933333333336</v>
      </c>
      <c r="AB677" s="3">
        <f t="shared" si="52"/>
        <v>-0.31719999999999615</v>
      </c>
      <c r="AC677">
        <f t="shared" si="53"/>
        <v>0.47946281640321897</v>
      </c>
      <c r="AD677">
        <f t="shared" si="54"/>
        <v>0.31924506786154999</v>
      </c>
    </row>
    <row r="678" spans="1:30" x14ac:dyDescent="0.25">
      <c r="A678">
        <v>23.1812</v>
      </c>
      <c r="B678">
        <v>21.922799999999999</v>
      </c>
      <c r="C678">
        <v>22.548999999999999</v>
      </c>
      <c r="D678">
        <v>22.642600000000002</v>
      </c>
      <c r="E678">
        <v>20.481300000000001</v>
      </c>
      <c r="F678">
        <v>21.355599999999999</v>
      </c>
      <c r="J678">
        <v>2</v>
      </c>
      <c r="K678">
        <v>2</v>
      </c>
      <c r="L678">
        <v>2</v>
      </c>
      <c r="M678">
        <v>2.6</v>
      </c>
      <c r="N678">
        <v>2.6</v>
      </c>
      <c r="O678">
        <v>2.6</v>
      </c>
      <c r="P678">
        <v>123.51</v>
      </c>
      <c r="Q678">
        <v>0</v>
      </c>
      <c r="R678">
        <v>14.96</v>
      </c>
      <c r="S678">
        <v>73731000</v>
      </c>
      <c r="T678">
        <v>3</v>
      </c>
      <c r="U678" t="s">
        <v>2101</v>
      </c>
      <c r="V678" t="s">
        <v>2101</v>
      </c>
      <c r="W678" t="s">
        <v>2102</v>
      </c>
      <c r="X678" t="s">
        <v>2103</v>
      </c>
      <c r="Y678">
        <v>717</v>
      </c>
      <c r="Z678" s="3">
        <f t="shared" si="50"/>
        <v>22.550999999999998</v>
      </c>
      <c r="AA678" s="3">
        <f t="shared" si="51"/>
        <v>21.493166666666667</v>
      </c>
      <c r="AB678" s="3">
        <f t="shared" si="52"/>
        <v>-1.0578333333333312</v>
      </c>
      <c r="AC678">
        <f t="shared" si="53"/>
        <v>0.21842829333973177</v>
      </c>
      <c r="AD678">
        <f t="shared" si="54"/>
        <v>0.66069110751735727</v>
      </c>
    </row>
    <row r="679" spans="1:30" x14ac:dyDescent="0.25">
      <c r="A679">
        <v>23.142099999999999</v>
      </c>
      <c r="B679">
        <v>22.687799999999999</v>
      </c>
      <c r="C679">
        <v>22.593299999999999</v>
      </c>
      <c r="D679">
        <v>22.220099999999999</v>
      </c>
      <c r="E679">
        <v>23.9801</v>
      </c>
      <c r="F679">
        <v>20.464500000000001</v>
      </c>
      <c r="J679">
        <v>3</v>
      </c>
      <c r="K679">
        <v>3</v>
      </c>
      <c r="L679">
        <v>3</v>
      </c>
      <c r="M679">
        <v>8.1999999999999993</v>
      </c>
      <c r="N679">
        <v>8.1999999999999993</v>
      </c>
      <c r="O679">
        <v>8.1999999999999993</v>
      </c>
      <c r="P679">
        <v>66.525999999999996</v>
      </c>
      <c r="Q679">
        <v>0</v>
      </c>
      <c r="R679">
        <v>19.567</v>
      </c>
      <c r="S679">
        <v>76339000</v>
      </c>
      <c r="T679">
        <v>3</v>
      </c>
      <c r="U679" t="s">
        <v>2104</v>
      </c>
      <c r="V679" t="s">
        <v>2104</v>
      </c>
      <c r="W679" t="s">
        <v>2105</v>
      </c>
      <c r="X679" t="s">
        <v>2106</v>
      </c>
      <c r="Y679">
        <v>718</v>
      </c>
      <c r="Z679" s="3">
        <f t="shared" si="50"/>
        <v>22.807733333333331</v>
      </c>
      <c r="AA679" s="3">
        <f t="shared" si="51"/>
        <v>22.221566666666664</v>
      </c>
      <c r="AB679" s="3">
        <f t="shared" si="52"/>
        <v>-0.58616666666666717</v>
      </c>
      <c r="AC679">
        <f t="shared" si="53"/>
        <v>0.59935206317737233</v>
      </c>
      <c r="AD679">
        <f t="shared" si="54"/>
        <v>0.22231799534111796</v>
      </c>
    </row>
    <row r="680" spans="1:30" x14ac:dyDescent="0.25">
      <c r="A680">
        <v>22.4344</v>
      </c>
      <c r="B680">
        <v>22.959399999999999</v>
      </c>
      <c r="C680">
        <v>22.566199999999998</v>
      </c>
      <c r="D680">
        <v>21.752199999999998</v>
      </c>
      <c r="E680">
        <v>20.797699999999999</v>
      </c>
      <c r="F680">
        <v>21.997900000000001</v>
      </c>
      <c r="J680">
        <v>2</v>
      </c>
      <c r="K680">
        <v>2</v>
      </c>
      <c r="L680">
        <v>2</v>
      </c>
      <c r="M680">
        <v>6.1</v>
      </c>
      <c r="N680">
        <v>6.1</v>
      </c>
      <c r="O680">
        <v>6.1</v>
      </c>
      <c r="P680">
        <v>57.116</v>
      </c>
      <c r="Q680">
        <v>0</v>
      </c>
      <c r="R680">
        <v>13.382</v>
      </c>
      <c r="S680">
        <v>25443000</v>
      </c>
      <c r="T680">
        <v>3</v>
      </c>
      <c r="U680" t="s">
        <v>468</v>
      </c>
      <c r="V680" t="s">
        <v>468</v>
      </c>
      <c r="W680" t="s">
        <v>469</v>
      </c>
      <c r="X680" t="s">
        <v>470</v>
      </c>
      <c r="Y680">
        <v>177</v>
      </c>
      <c r="Z680" s="3">
        <f t="shared" si="50"/>
        <v>22.653333333333332</v>
      </c>
      <c r="AA680" s="3">
        <f t="shared" si="51"/>
        <v>21.515933333333333</v>
      </c>
      <c r="AB680" s="3">
        <f t="shared" si="52"/>
        <v>-1.1373999999999995</v>
      </c>
      <c r="AC680">
        <f t="shared" si="53"/>
        <v>4.6224314737810787E-2</v>
      </c>
      <c r="AD680">
        <f t="shared" si="54"/>
        <v>1.3351295184120209</v>
      </c>
    </row>
    <row r="681" spans="1:30" x14ac:dyDescent="0.25">
      <c r="A681">
        <v>27.505400000000002</v>
      </c>
      <c r="B681">
        <v>27.176500000000001</v>
      </c>
      <c r="C681">
        <v>24.543399999999998</v>
      </c>
      <c r="D681">
        <v>27.170300000000001</v>
      </c>
      <c r="E681">
        <v>27.296500000000002</v>
      </c>
      <c r="F681">
        <v>20.947299999999998</v>
      </c>
      <c r="J681">
        <v>23</v>
      </c>
      <c r="K681">
        <v>2</v>
      </c>
      <c r="L681">
        <v>1</v>
      </c>
      <c r="M681">
        <v>64.5</v>
      </c>
      <c r="N681">
        <v>6</v>
      </c>
      <c r="O681">
        <v>3.1</v>
      </c>
      <c r="P681">
        <v>50.134999999999998</v>
      </c>
      <c r="Q681">
        <v>0</v>
      </c>
      <c r="R681">
        <v>45.75</v>
      </c>
      <c r="S681">
        <v>1318200000</v>
      </c>
      <c r="T681">
        <v>15</v>
      </c>
      <c r="U681" t="s">
        <v>2110</v>
      </c>
      <c r="V681" t="s">
        <v>2110</v>
      </c>
      <c r="W681" t="s">
        <v>2111</v>
      </c>
      <c r="X681" t="s">
        <v>2112</v>
      </c>
      <c r="Y681">
        <v>720</v>
      </c>
      <c r="Z681" s="3">
        <f t="shared" si="50"/>
        <v>26.408433333333335</v>
      </c>
      <c r="AA681" s="3">
        <f t="shared" si="51"/>
        <v>25.138033333333336</v>
      </c>
      <c r="AB681" s="3">
        <f t="shared" si="52"/>
        <v>-1.2703999999999986</v>
      </c>
      <c r="AC681">
        <f t="shared" si="53"/>
        <v>0.60948297601706702</v>
      </c>
      <c r="AD681">
        <f t="shared" si="54"/>
        <v>0.21503842052156777</v>
      </c>
    </row>
    <row r="682" spans="1:30" x14ac:dyDescent="0.25">
      <c r="A682">
        <v>27.393699999999999</v>
      </c>
      <c r="B682">
        <v>27.5212</v>
      </c>
      <c r="C682">
        <v>28.050799999999999</v>
      </c>
      <c r="D682">
        <v>27.831700000000001</v>
      </c>
      <c r="E682">
        <v>27.482399999999998</v>
      </c>
      <c r="F682">
        <v>27.956900000000001</v>
      </c>
      <c r="J682">
        <v>11</v>
      </c>
      <c r="K682">
        <v>11</v>
      </c>
      <c r="L682">
        <v>11</v>
      </c>
      <c r="M682">
        <v>44.1</v>
      </c>
      <c r="N682">
        <v>44.1</v>
      </c>
      <c r="O682">
        <v>44.1</v>
      </c>
      <c r="P682">
        <v>29.597000000000001</v>
      </c>
      <c r="Q682">
        <v>0</v>
      </c>
      <c r="R682">
        <v>75.558000000000007</v>
      </c>
      <c r="S682">
        <v>2137500000</v>
      </c>
      <c r="T682">
        <v>42</v>
      </c>
      <c r="U682" t="s">
        <v>1461</v>
      </c>
      <c r="V682" t="s">
        <v>1462</v>
      </c>
      <c r="W682" t="s">
        <v>1463</v>
      </c>
      <c r="X682" t="s">
        <v>1464</v>
      </c>
      <c r="Y682">
        <v>504</v>
      </c>
      <c r="Z682" s="3">
        <f t="shared" si="50"/>
        <v>27.655233333333332</v>
      </c>
      <c r="AA682" s="3">
        <f t="shared" si="51"/>
        <v>27.757000000000001</v>
      </c>
      <c r="AB682" s="3">
        <f t="shared" si="52"/>
        <v>0.10176666666666989</v>
      </c>
      <c r="AC682">
        <f t="shared" si="53"/>
        <v>0.70058649193001088</v>
      </c>
      <c r="AD682">
        <f t="shared" si="54"/>
        <v>0.15453824060783988</v>
      </c>
    </row>
    <row r="683" spans="1:30" x14ac:dyDescent="0.25">
      <c r="A683">
        <v>22.181899999999999</v>
      </c>
      <c r="B683">
        <v>22.265000000000001</v>
      </c>
      <c r="C683">
        <v>22.092400000000001</v>
      </c>
      <c r="D683">
        <v>21.7654</v>
      </c>
      <c r="E683">
        <v>20.395600000000002</v>
      </c>
      <c r="F683">
        <v>26.782399999999999</v>
      </c>
      <c r="J683">
        <v>1</v>
      </c>
      <c r="K683">
        <v>1</v>
      </c>
      <c r="L683">
        <v>1</v>
      </c>
      <c r="M683">
        <v>0.1</v>
      </c>
      <c r="N683">
        <v>0.1</v>
      </c>
      <c r="O683">
        <v>0.1</v>
      </c>
      <c r="P683">
        <v>1011.1</v>
      </c>
      <c r="Q683">
        <v>8.3247000000000008E-3</v>
      </c>
      <c r="R683">
        <v>6.0179999999999998</v>
      </c>
      <c r="S683">
        <v>1299000000</v>
      </c>
      <c r="T683">
        <v>3</v>
      </c>
      <c r="U683" t="s">
        <v>2259</v>
      </c>
      <c r="V683" t="s">
        <v>2259</v>
      </c>
      <c r="W683" t="s">
        <v>2260</v>
      </c>
      <c r="X683" t="s">
        <v>2261</v>
      </c>
      <c r="Y683">
        <v>769</v>
      </c>
      <c r="Z683" s="3">
        <f t="shared" si="50"/>
        <v>22.179766666666666</v>
      </c>
      <c r="AA683" s="3">
        <f t="shared" si="51"/>
        <v>22.981133333333332</v>
      </c>
      <c r="AB683" s="3">
        <f t="shared" si="52"/>
        <v>0.80136666666666656</v>
      </c>
      <c r="AC683">
        <f t="shared" si="53"/>
        <v>0.70101801581731704</v>
      </c>
      <c r="AD683">
        <f t="shared" si="54"/>
        <v>0.15427082073589735</v>
      </c>
    </row>
    <row r="684" spans="1:30" x14ac:dyDescent="0.25">
      <c r="A684">
        <v>22.057400000000001</v>
      </c>
      <c r="B684">
        <v>22.243600000000001</v>
      </c>
      <c r="C684">
        <v>22.589500000000001</v>
      </c>
      <c r="D684">
        <v>21.843299999999999</v>
      </c>
      <c r="E684">
        <v>21.796199999999999</v>
      </c>
      <c r="F684">
        <v>23.157499999999999</v>
      </c>
      <c r="J684">
        <v>2</v>
      </c>
      <c r="K684">
        <v>2</v>
      </c>
      <c r="L684">
        <v>2</v>
      </c>
      <c r="M684">
        <v>7.8</v>
      </c>
      <c r="N684">
        <v>7.8</v>
      </c>
      <c r="O684">
        <v>7.8</v>
      </c>
      <c r="P684">
        <v>50.558999999999997</v>
      </c>
      <c r="Q684">
        <v>0</v>
      </c>
      <c r="R684">
        <v>12.760999999999999</v>
      </c>
      <c r="S684">
        <v>71130000</v>
      </c>
      <c r="T684">
        <v>7</v>
      </c>
      <c r="U684" t="s">
        <v>2119</v>
      </c>
      <c r="V684" t="s">
        <v>2119</v>
      </c>
      <c r="W684" t="s">
        <v>2120</v>
      </c>
      <c r="X684" t="s">
        <v>2121</v>
      </c>
      <c r="Y684">
        <v>723</v>
      </c>
      <c r="Z684" s="3">
        <f t="shared" si="50"/>
        <v>22.296833333333336</v>
      </c>
      <c r="AA684" s="3">
        <f t="shared" si="51"/>
        <v>22.265666666666664</v>
      </c>
      <c r="AB684" s="3">
        <f t="shared" si="52"/>
        <v>-3.1166666666671006E-2</v>
      </c>
      <c r="AC684">
        <f t="shared" si="53"/>
        <v>0.95058194873083734</v>
      </c>
      <c r="AD684">
        <f t="shared" si="54"/>
        <v>2.2010437086309464E-2</v>
      </c>
    </row>
    <row r="685" spans="1:30" x14ac:dyDescent="0.25">
      <c r="A685">
        <v>25.505700000000001</v>
      </c>
      <c r="B685">
        <v>25.007300000000001</v>
      </c>
      <c r="C685">
        <v>22.697199999999999</v>
      </c>
      <c r="D685">
        <v>25.733699999999999</v>
      </c>
      <c r="E685">
        <v>25.4587</v>
      </c>
      <c r="F685">
        <v>21.1981</v>
      </c>
      <c r="J685">
        <v>2</v>
      </c>
      <c r="K685">
        <v>2</v>
      </c>
      <c r="L685">
        <v>2</v>
      </c>
      <c r="M685">
        <v>15.5</v>
      </c>
      <c r="N685">
        <v>15.5</v>
      </c>
      <c r="O685">
        <v>15.5</v>
      </c>
      <c r="P685">
        <v>12.404999999999999</v>
      </c>
      <c r="Q685">
        <v>0</v>
      </c>
      <c r="R685">
        <v>11.651999999999999</v>
      </c>
      <c r="S685">
        <v>489500000</v>
      </c>
      <c r="T685">
        <v>4</v>
      </c>
      <c r="U685" t="s">
        <v>2122</v>
      </c>
      <c r="V685" t="s">
        <v>2122</v>
      </c>
      <c r="W685" t="s">
        <v>2123</v>
      </c>
      <c r="X685" t="s">
        <v>2124</v>
      </c>
      <c r="Y685">
        <v>724</v>
      </c>
      <c r="Z685" s="3">
        <f t="shared" si="50"/>
        <v>24.403400000000001</v>
      </c>
      <c r="AA685" s="3">
        <f t="shared" si="51"/>
        <v>24.130166666666668</v>
      </c>
      <c r="AB685" s="3">
        <f t="shared" si="52"/>
        <v>-0.27323333333333366</v>
      </c>
      <c r="AC685">
        <f t="shared" si="53"/>
        <v>0.88038727048269139</v>
      </c>
      <c r="AD685">
        <f t="shared" si="54"/>
        <v>5.532624553610388E-2</v>
      </c>
    </row>
    <row r="686" spans="1:30" x14ac:dyDescent="0.25">
      <c r="A686">
        <v>22.945499999999999</v>
      </c>
      <c r="B686">
        <v>23.0914</v>
      </c>
      <c r="C686">
        <v>23.497399999999999</v>
      </c>
      <c r="D686">
        <v>23.118600000000001</v>
      </c>
      <c r="E686">
        <v>23.096599999999999</v>
      </c>
      <c r="F686">
        <v>23.272099999999998</v>
      </c>
      <c r="J686">
        <v>4</v>
      </c>
      <c r="K686">
        <v>4</v>
      </c>
      <c r="L686">
        <v>4</v>
      </c>
      <c r="M686">
        <v>7</v>
      </c>
      <c r="N686">
        <v>7</v>
      </c>
      <c r="O686">
        <v>7</v>
      </c>
      <c r="P686">
        <v>101.43</v>
      </c>
      <c r="Q686">
        <v>0</v>
      </c>
      <c r="R686">
        <v>29.693000000000001</v>
      </c>
      <c r="S686">
        <v>81669000</v>
      </c>
      <c r="T686">
        <v>8</v>
      </c>
      <c r="U686" t="s">
        <v>2125</v>
      </c>
      <c r="V686" t="s">
        <v>2125</v>
      </c>
      <c r="W686" t="s">
        <v>2126</v>
      </c>
      <c r="X686" t="s">
        <v>2127</v>
      </c>
      <c r="Y686">
        <v>725</v>
      </c>
      <c r="Z686" s="3">
        <f t="shared" si="50"/>
        <v>23.178100000000001</v>
      </c>
      <c r="AA686" s="3">
        <f t="shared" si="51"/>
        <v>23.162433333333329</v>
      </c>
      <c r="AB686" s="3">
        <f t="shared" si="52"/>
        <v>-1.5666666666671603E-2</v>
      </c>
      <c r="AC686">
        <f t="shared" si="53"/>
        <v>0.93262171719888409</v>
      </c>
      <c r="AD686">
        <f t="shared" si="54"/>
        <v>3.0294475703504829E-2</v>
      </c>
    </row>
    <row r="687" spans="1:30" x14ac:dyDescent="0.25">
      <c r="A687">
        <v>22.421500000000002</v>
      </c>
      <c r="B687">
        <v>22.137499999999999</v>
      </c>
      <c r="C687">
        <v>22.2119</v>
      </c>
      <c r="D687">
        <v>22.028400000000001</v>
      </c>
      <c r="E687">
        <v>22.942</v>
      </c>
      <c r="F687">
        <v>20.5426</v>
      </c>
      <c r="J687">
        <v>1</v>
      </c>
      <c r="K687">
        <v>1</v>
      </c>
      <c r="L687">
        <v>1</v>
      </c>
      <c r="M687">
        <v>9.3000000000000007</v>
      </c>
      <c r="N687">
        <v>9.3000000000000007</v>
      </c>
      <c r="O687">
        <v>9.3000000000000007</v>
      </c>
      <c r="P687">
        <v>22.814</v>
      </c>
      <c r="Q687">
        <v>3.4443E-3</v>
      </c>
      <c r="R687">
        <v>6.4264000000000001</v>
      </c>
      <c r="S687">
        <v>42752000</v>
      </c>
      <c r="T687">
        <v>0</v>
      </c>
      <c r="U687" t="s">
        <v>2128</v>
      </c>
      <c r="V687" t="s">
        <v>2128</v>
      </c>
      <c r="W687" t="s">
        <v>2129</v>
      </c>
      <c r="X687" t="s">
        <v>2130</v>
      </c>
      <c r="Y687">
        <v>726</v>
      </c>
      <c r="Z687" s="3">
        <f t="shared" si="50"/>
        <v>22.256966666666667</v>
      </c>
      <c r="AA687" s="3">
        <f t="shared" si="51"/>
        <v>21.837666666666667</v>
      </c>
      <c r="AB687" s="3">
        <f t="shared" si="52"/>
        <v>-0.41929999999999978</v>
      </c>
      <c r="AC687">
        <f t="shared" si="53"/>
        <v>0.5836780591784424</v>
      </c>
      <c r="AD687">
        <f t="shared" si="54"/>
        <v>0.2338266317829101</v>
      </c>
    </row>
    <row r="688" spans="1:30" x14ac:dyDescent="0.25">
      <c r="A688">
        <v>22.249700000000001</v>
      </c>
      <c r="B688">
        <v>22.586600000000001</v>
      </c>
      <c r="C688">
        <v>23.225000000000001</v>
      </c>
      <c r="D688">
        <v>21.68</v>
      </c>
      <c r="E688">
        <v>21.241800000000001</v>
      </c>
      <c r="F688">
        <v>20.886299999999999</v>
      </c>
      <c r="J688">
        <v>1</v>
      </c>
      <c r="K688">
        <v>1</v>
      </c>
      <c r="L688">
        <v>1</v>
      </c>
      <c r="M688">
        <v>8.8000000000000007</v>
      </c>
      <c r="N688">
        <v>8.8000000000000007</v>
      </c>
      <c r="O688">
        <v>8.8000000000000007</v>
      </c>
      <c r="P688">
        <v>20.616</v>
      </c>
      <c r="Q688">
        <v>3.4404000000000001E-3</v>
      </c>
      <c r="R688">
        <v>6.4203000000000001</v>
      </c>
      <c r="S688">
        <v>0</v>
      </c>
      <c r="T688">
        <v>1</v>
      </c>
      <c r="U688" t="s">
        <v>1613</v>
      </c>
      <c r="V688" t="s">
        <v>1613</v>
      </c>
      <c r="W688" t="s">
        <v>1614</v>
      </c>
      <c r="X688" t="s">
        <v>1615</v>
      </c>
      <c r="Y688">
        <v>552</v>
      </c>
      <c r="Z688" s="3">
        <f t="shared" si="50"/>
        <v>22.687100000000001</v>
      </c>
      <c r="AA688" s="3">
        <f t="shared" si="51"/>
        <v>21.269366666666667</v>
      </c>
      <c r="AB688" s="3">
        <f t="shared" si="52"/>
        <v>-1.4177333333333344</v>
      </c>
      <c r="AC688">
        <f t="shared" si="53"/>
        <v>1.8054098249473283E-2</v>
      </c>
      <c r="AD688">
        <f t="shared" si="54"/>
        <v>1.7434241984616312</v>
      </c>
    </row>
    <row r="689" spans="1:30" x14ac:dyDescent="0.25">
      <c r="A689">
        <v>22.376799999999999</v>
      </c>
      <c r="B689">
        <v>21.673400000000001</v>
      </c>
      <c r="C689">
        <v>23.236699999999999</v>
      </c>
      <c r="D689">
        <v>21.552600000000002</v>
      </c>
      <c r="E689">
        <v>27.615100000000002</v>
      </c>
      <c r="F689">
        <v>20.781099999999999</v>
      </c>
      <c r="J689">
        <v>2</v>
      </c>
      <c r="K689">
        <v>2</v>
      </c>
      <c r="L689">
        <v>2</v>
      </c>
      <c r="M689">
        <v>6.8</v>
      </c>
      <c r="N689">
        <v>6.8</v>
      </c>
      <c r="O689">
        <v>6.8</v>
      </c>
      <c r="P689">
        <v>51.734999999999999</v>
      </c>
      <c r="Q689">
        <v>0</v>
      </c>
      <c r="R689">
        <v>11.035</v>
      </c>
      <c r="S689">
        <v>1643300000</v>
      </c>
      <c r="T689">
        <v>2</v>
      </c>
      <c r="U689" t="s">
        <v>2030</v>
      </c>
      <c r="V689" t="s">
        <v>2030</v>
      </c>
      <c r="W689" t="s">
        <v>2031</v>
      </c>
      <c r="X689" t="s">
        <v>2032</v>
      </c>
      <c r="Y689">
        <v>692</v>
      </c>
      <c r="Z689" s="3">
        <f t="shared" si="50"/>
        <v>22.428966666666668</v>
      </c>
      <c r="AA689" s="3">
        <f t="shared" si="51"/>
        <v>23.316266666666667</v>
      </c>
      <c r="AB689" s="3">
        <f t="shared" si="52"/>
        <v>0.88729999999999976</v>
      </c>
      <c r="AC689">
        <f t="shared" si="53"/>
        <v>0.70829794135342605</v>
      </c>
      <c r="AD689">
        <f t="shared" si="54"/>
        <v>0.14978402046357095</v>
      </c>
    </row>
    <row r="690" spans="1:30" x14ac:dyDescent="0.25">
      <c r="A690">
        <v>22.077000000000002</v>
      </c>
      <c r="B690">
        <v>21.7897</v>
      </c>
      <c r="C690">
        <v>22.9682</v>
      </c>
      <c r="D690">
        <v>22.7498</v>
      </c>
      <c r="E690">
        <v>20.305099999999999</v>
      </c>
      <c r="F690">
        <v>22.7897</v>
      </c>
      <c r="J690">
        <v>2</v>
      </c>
      <c r="K690">
        <v>2</v>
      </c>
      <c r="L690">
        <v>2</v>
      </c>
      <c r="M690">
        <v>3</v>
      </c>
      <c r="N690">
        <v>3</v>
      </c>
      <c r="O690">
        <v>3</v>
      </c>
      <c r="P690">
        <v>74.316000000000003</v>
      </c>
      <c r="Q690">
        <v>0</v>
      </c>
      <c r="R690">
        <v>10.887</v>
      </c>
      <c r="S690">
        <v>32083000</v>
      </c>
      <c r="T690">
        <v>2</v>
      </c>
      <c r="U690" t="s">
        <v>2137</v>
      </c>
      <c r="V690" t="s">
        <v>2137</v>
      </c>
      <c r="W690" t="s">
        <v>2138</v>
      </c>
      <c r="X690" t="s">
        <v>2139</v>
      </c>
      <c r="Y690">
        <v>729</v>
      </c>
      <c r="Z690" s="3">
        <f t="shared" si="50"/>
        <v>22.278300000000002</v>
      </c>
      <c r="AA690" s="3">
        <f t="shared" si="51"/>
        <v>21.9482</v>
      </c>
      <c r="AB690" s="3">
        <f t="shared" si="52"/>
        <v>-0.33010000000000161</v>
      </c>
      <c r="AC690">
        <f t="shared" si="53"/>
        <v>0.73093673146901739</v>
      </c>
      <c r="AD690">
        <f t="shared" si="54"/>
        <v>0.1361202131420523</v>
      </c>
    </row>
    <row r="691" spans="1:30" x14ac:dyDescent="0.25">
      <c r="A691">
        <v>23.2333</v>
      </c>
      <c r="B691">
        <v>23.183299999999999</v>
      </c>
      <c r="C691">
        <v>22.030799999999999</v>
      </c>
      <c r="D691">
        <v>23.0351</v>
      </c>
      <c r="E691">
        <v>20.43</v>
      </c>
      <c r="F691">
        <v>22.544499999999999</v>
      </c>
      <c r="J691">
        <v>2</v>
      </c>
      <c r="K691">
        <v>2</v>
      </c>
      <c r="L691">
        <v>1</v>
      </c>
      <c r="M691">
        <v>3.9</v>
      </c>
      <c r="N691">
        <v>3.9</v>
      </c>
      <c r="O691">
        <v>2.2999999999999998</v>
      </c>
      <c r="P691">
        <v>60.872999999999998</v>
      </c>
      <c r="Q691">
        <v>0</v>
      </c>
      <c r="R691">
        <v>12.709</v>
      </c>
      <c r="S691">
        <v>66088000</v>
      </c>
      <c r="T691">
        <v>6</v>
      </c>
      <c r="U691" t="s">
        <v>2140</v>
      </c>
      <c r="V691" t="s">
        <v>2140</v>
      </c>
      <c r="W691" t="s">
        <v>2141</v>
      </c>
      <c r="X691" t="s">
        <v>2142</v>
      </c>
      <c r="Y691">
        <v>730</v>
      </c>
      <c r="Z691" s="3">
        <f t="shared" si="50"/>
        <v>22.815799999999999</v>
      </c>
      <c r="AA691" s="3">
        <f t="shared" si="51"/>
        <v>22.003200000000003</v>
      </c>
      <c r="AB691" s="3">
        <f t="shared" si="52"/>
        <v>-0.81259999999999621</v>
      </c>
      <c r="AC691">
        <f t="shared" si="53"/>
        <v>0.41313705302005099</v>
      </c>
      <c r="AD691">
        <f t="shared" si="54"/>
        <v>0.38390585271039918</v>
      </c>
    </row>
    <row r="692" spans="1:30" x14ac:dyDescent="0.25">
      <c r="A692">
        <v>22.039899999999999</v>
      </c>
      <c r="B692">
        <v>21.441099999999999</v>
      </c>
      <c r="C692">
        <v>22.6418</v>
      </c>
      <c r="D692">
        <v>22.631399999999999</v>
      </c>
      <c r="E692">
        <v>21.8276</v>
      </c>
      <c r="F692">
        <v>19.430599999999998</v>
      </c>
      <c r="J692">
        <v>1</v>
      </c>
      <c r="K692">
        <v>1</v>
      </c>
      <c r="L692">
        <v>1</v>
      </c>
      <c r="M692">
        <v>4.7</v>
      </c>
      <c r="N692">
        <v>4.7</v>
      </c>
      <c r="O692">
        <v>4.7</v>
      </c>
      <c r="P692">
        <v>29.946000000000002</v>
      </c>
      <c r="Q692">
        <v>3.4884E-3</v>
      </c>
      <c r="R692">
        <v>6.5106999999999999</v>
      </c>
      <c r="S692">
        <v>0</v>
      </c>
      <c r="T692">
        <v>1</v>
      </c>
      <c r="U692" t="s">
        <v>2143</v>
      </c>
      <c r="V692" t="s">
        <v>2143</v>
      </c>
      <c r="W692" t="s">
        <v>2144</v>
      </c>
      <c r="X692" t="s">
        <v>2145</v>
      </c>
      <c r="Y692">
        <v>731</v>
      </c>
      <c r="Z692" s="3">
        <f t="shared" si="50"/>
        <v>22.040933333333331</v>
      </c>
      <c r="AA692" s="3">
        <f t="shared" si="51"/>
        <v>21.296533333333333</v>
      </c>
      <c r="AB692" s="3">
        <f t="shared" si="52"/>
        <v>-0.74439999999999884</v>
      </c>
      <c r="AC692">
        <f t="shared" si="53"/>
        <v>0.50672051638578752</v>
      </c>
      <c r="AD692">
        <f t="shared" si="54"/>
        <v>0.29523151139365089</v>
      </c>
    </row>
    <row r="693" spans="1:30" x14ac:dyDescent="0.25">
      <c r="A693">
        <v>23.645900000000001</v>
      </c>
      <c r="B693">
        <v>23.732600000000001</v>
      </c>
      <c r="C693">
        <v>23.234100000000002</v>
      </c>
      <c r="D693">
        <v>22.552299999999999</v>
      </c>
      <c r="E693">
        <v>24.4678</v>
      </c>
      <c r="F693">
        <v>24.3627</v>
      </c>
      <c r="J693">
        <v>5</v>
      </c>
      <c r="K693">
        <v>5</v>
      </c>
      <c r="L693">
        <v>5</v>
      </c>
      <c r="M693">
        <v>9.9</v>
      </c>
      <c r="N693">
        <v>9.9</v>
      </c>
      <c r="O693">
        <v>9.9</v>
      </c>
      <c r="P693">
        <v>88.06</v>
      </c>
      <c r="Q693">
        <v>0</v>
      </c>
      <c r="R693">
        <v>32.726999999999997</v>
      </c>
      <c r="S693">
        <v>157910000</v>
      </c>
      <c r="T693">
        <v>8</v>
      </c>
      <c r="U693" t="s">
        <v>836</v>
      </c>
      <c r="V693" t="s">
        <v>836</v>
      </c>
      <c r="W693" t="s">
        <v>837</v>
      </c>
      <c r="X693" t="s">
        <v>838</v>
      </c>
      <c r="Y693">
        <v>295</v>
      </c>
      <c r="Z693" s="3">
        <f t="shared" si="50"/>
        <v>23.537533333333332</v>
      </c>
      <c r="AA693" s="3">
        <f t="shared" si="51"/>
        <v>23.794266666666669</v>
      </c>
      <c r="AB693" s="3">
        <f t="shared" si="52"/>
        <v>0.25673333333333659</v>
      </c>
      <c r="AC693">
        <f t="shared" si="53"/>
        <v>0.70901289529072531</v>
      </c>
      <c r="AD693">
        <f t="shared" si="54"/>
        <v>0.14934586594150956</v>
      </c>
    </row>
    <row r="694" spans="1:30" x14ac:dyDescent="0.25">
      <c r="A694">
        <v>22.942</v>
      </c>
      <c r="B694">
        <v>23.697700000000001</v>
      </c>
      <c r="C694">
        <v>22.9909</v>
      </c>
      <c r="D694">
        <v>22.0931</v>
      </c>
      <c r="E694">
        <v>22.062100000000001</v>
      </c>
      <c r="F694">
        <v>21.202400000000001</v>
      </c>
      <c r="J694">
        <v>1</v>
      </c>
      <c r="K694">
        <v>1</v>
      </c>
      <c r="L694">
        <v>1</v>
      </c>
      <c r="M694">
        <v>4.3</v>
      </c>
      <c r="N694">
        <v>4.3</v>
      </c>
      <c r="O694">
        <v>4.3</v>
      </c>
      <c r="P694">
        <v>43.786000000000001</v>
      </c>
      <c r="Q694">
        <v>4.3525999999999999E-3</v>
      </c>
      <c r="R694">
        <v>6.2328999999999999</v>
      </c>
      <c r="S694">
        <v>23884000</v>
      </c>
      <c r="T694">
        <v>1</v>
      </c>
      <c r="U694" t="s">
        <v>2801</v>
      </c>
      <c r="V694" t="s">
        <v>2801</v>
      </c>
      <c r="W694" t="s">
        <v>2802</v>
      </c>
      <c r="X694" t="s">
        <v>2803</v>
      </c>
      <c r="Y694">
        <v>956</v>
      </c>
      <c r="Z694" s="3">
        <f t="shared" si="50"/>
        <v>23.2102</v>
      </c>
      <c r="AA694" s="3">
        <f t="shared" si="51"/>
        <v>21.785866666666667</v>
      </c>
      <c r="AB694" s="3">
        <f t="shared" si="52"/>
        <v>-1.4243333333333332</v>
      </c>
      <c r="AC694">
        <f t="shared" si="53"/>
        <v>2.0067945206326484E-2</v>
      </c>
      <c r="AD694">
        <f t="shared" si="54"/>
        <v>1.697497093443695</v>
      </c>
    </row>
    <row r="695" spans="1:30" x14ac:dyDescent="0.25">
      <c r="A695">
        <v>22.186499999999999</v>
      </c>
      <c r="B695">
        <v>21.37</v>
      </c>
      <c r="C695">
        <v>22.9603</v>
      </c>
      <c r="D695">
        <v>23.2056</v>
      </c>
      <c r="E695">
        <v>21.703399999999998</v>
      </c>
      <c r="F695">
        <v>21.583500000000001</v>
      </c>
      <c r="J695">
        <v>1</v>
      </c>
      <c r="K695">
        <v>1</v>
      </c>
      <c r="L695">
        <v>1</v>
      </c>
      <c r="M695">
        <v>1.9</v>
      </c>
      <c r="N695">
        <v>1.9</v>
      </c>
      <c r="O695">
        <v>1.9</v>
      </c>
      <c r="P695">
        <v>63.835999999999999</v>
      </c>
      <c r="Q695">
        <v>6.3157999999999999E-3</v>
      </c>
      <c r="R695">
        <v>6.0837000000000003</v>
      </c>
      <c r="S695">
        <v>14025000</v>
      </c>
      <c r="T695">
        <v>3</v>
      </c>
      <c r="U695" t="s">
        <v>2154</v>
      </c>
      <c r="V695" t="s">
        <v>2154</v>
      </c>
      <c r="W695" t="s">
        <v>2155</v>
      </c>
      <c r="X695" t="s">
        <v>2156</v>
      </c>
      <c r="Y695">
        <v>734</v>
      </c>
      <c r="Z695" s="3">
        <f t="shared" si="50"/>
        <v>22.172266666666669</v>
      </c>
      <c r="AA695" s="3">
        <f t="shared" si="51"/>
        <v>22.16416666666667</v>
      </c>
      <c r="AB695" s="3">
        <f t="shared" si="52"/>
        <v>-8.0999999999988859E-3</v>
      </c>
      <c r="AC695">
        <f t="shared" si="53"/>
        <v>0.991260361836799</v>
      </c>
      <c r="AD695">
        <f t="shared" si="54"/>
        <v>3.8122598861693355E-3</v>
      </c>
    </row>
    <row r="696" spans="1:30" x14ac:dyDescent="0.25">
      <c r="A696">
        <v>22.8477</v>
      </c>
      <c r="B696">
        <v>22.581399999999999</v>
      </c>
      <c r="C696">
        <v>22.0304</v>
      </c>
      <c r="D696">
        <v>21.7319</v>
      </c>
      <c r="E696">
        <v>21.6768</v>
      </c>
      <c r="F696">
        <v>25.6614</v>
      </c>
      <c r="J696">
        <v>5</v>
      </c>
      <c r="K696">
        <v>5</v>
      </c>
      <c r="L696">
        <v>5</v>
      </c>
      <c r="M696">
        <v>15.1</v>
      </c>
      <c r="N696">
        <v>15.1</v>
      </c>
      <c r="O696">
        <v>15.1</v>
      </c>
      <c r="P696">
        <v>58.24</v>
      </c>
      <c r="Q696">
        <v>0</v>
      </c>
      <c r="R696">
        <v>36.966000000000001</v>
      </c>
      <c r="S696">
        <v>143330000</v>
      </c>
      <c r="T696">
        <v>8</v>
      </c>
      <c r="U696" t="s">
        <v>972</v>
      </c>
      <c r="V696" t="s">
        <v>972</v>
      </c>
      <c r="W696" t="s">
        <v>973</v>
      </c>
      <c r="X696" t="s">
        <v>974</v>
      </c>
      <c r="Y696">
        <v>340</v>
      </c>
      <c r="Z696" s="3">
        <f t="shared" si="50"/>
        <v>22.486499999999996</v>
      </c>
      <c r="AA696" s="3">
        <f t="shared" si="51"/>
        <v>23.023366666666664</v>
      </c>
      <c r="AB696" s="3">
        <f t="shared" si="52"/>
        <v>0.53686666666666838</v>
      </c>
      <c r="AC696">
        <f t="shared" si="53"/>
        <v>0.70933745474802889</v>
      </c>
      <c r="AD696">
        <f t="shared" si="54"/>
        <v>0.14914710773792064</v>
      </c>
    </row>
    <row r="697" spans="1:30" x14ac:dyDescent="0.25">
      <c r="A697">
        <v>23.2989</v>
      </c>
      <c r="B697">
        <v>23.0334</v>
      </c>
      <c r="C697">
        <v>24.152999999999999</v>
      </c>
      <c r="D697">
        <v>23.424700000000001</v>
      </c>
      <c r="E697">
        <v>23.239100000000001</v>
      </c>
      <c r="F697">
        <v>23.296700000000001</v>
      </c>
      <c r="J697">
        <v>4</v>
      </c>
      <c r="K697">
        <v>4</v>
      </c>
      <c r="L697">
        <v>4</v>
      </c>
      <c r="M697">
        <v>6</v>
      </c>
      <c r="N697">
        <v>6</v>
      </c>
      <c r="O697">
        <v>6</v>
      </c>
      <c r="P697">
        <v>106.38</v>
      </c>
      <c r="Q697">
        <v>0</v>
      </c>
      <c r="R697">
        <v>24.503</v>
      </c>
      <c r="S697">
        <v>94425000</v>
      </c>
      <c r="T697">
        <v>7</v>
      </c>
      <c r="U697" t="s">
        <v>2160</v>
      </c>
      <c r="V697" t="s">
        <v>2160</v>
      </c>
      <c r="W697" t="s">
        <v>2161</v>
      </c>
      <c r="X697" t="s">
        <v>2162</v>
      </c>
      <c r="Y697">
        <v>736</v>
      </c>
      <c r="Z697" s="3">
        <f t="shared" si="50"/>
        <v>23.495099999999997</v>
      </c>
      <c r="AA697" s="3">
        <f t="shared" si="51"/>
        <v>23.320166666666665</v>
      </c>
      <c r="AB697" s="3">
        <f t="shared" si="52"/>
        <v>-0.17493333333333183</v>
      </c>
      <c r="AC697">
        <f t="shared" si="53"/>
        <v>0.63611953572673396</v>
      </c>
      <c r="AD697">
        <f t="shared" si="54"/>
        <v>0.19646126669663205</v>
      </c>
    </row>
    <row r="698" spans="1:30" x14ac:dyDescent="0.25">
      <c r="A698">
        <v>21.933900000000001</v>
      </c>
      <c r="B698">
        <v>23.282599999999999</v>
      </c>
      <c r="C698">
        <v>22.4742</v>
      </c>
      <c r="D698">
        <v>22.202300000000001</v>
      </c>
      <c r="E698">
        <v>21.061699999999998</v>
      </c>
      <c r="F698">
        <v>26.425699999999999</v>
      </c>
      <c r="J698">
        <v>1</v>
      </c>
      <c r="K698">
        <v>1</v>
      </c>
      <c r="L698">
        <v>1</v>
      </c>
      <c r="M698">
        <v>2</v>
      </c>
      <c r="N698">
        <v>2</v>
      </c>
      <c r="O698">
        <v>2</v>
      </c>
      <c r="P698">
        <v>49.712000000000003</v>
      </c>
      <c r="Q698">
        <v>1.2516000000000001E-3</v>
      </c>
      <c r="R698">
        <v>7.3369</v>
      </c>
      <c r="S698">
        <v>981770000</v>
      </c>
      <c r="T698">
        <v>5</v>
      </c>
      <c r="U698" t="s">
        <v>2175</v>
      </c>
      <c r="V698" t="s">
        <v>2175</v>
      </c>
      <c r="W698" t="s">
        <v>2176</v>
      </c>
      <c r="X698" t="s">
        <v>2177</v>
      </c>
      <c r="Y698">
        <v>741</v>
      </c>
      <c r="Z698" s="3">
        <f t="shared" si="50"/>
        <v>22.563566666666663</v>
      </c>
      <c r="AA698" s="3">
        <f t="shared" si="51"/>
        <v>23.229899999999997</v>
      </c>
      <c r="AB698" s="3">
        <f t="shared" si="52"/>
        <v>0.66633333333333411</v>
      </c>
      <c r="AC698">
        <f t="shared" si="53"/>
        <v>0.71155117129035639</v>
      </c>
      <c r="AD698">
        <f t="shared" si="54"/>
        <v>0.1477938621153049</v>
      </c>
    </row>
    <row r="699" spans="1:30" x14ac:dyDescent="0.25">
      <c r="A699">
        <v>23.502600000000001</v>
      </c>
      <c r="B699">
        <v>23.1676</v>
      </c>
      <c r="C699">
        <v>23.137799999999999</v>
      </c>
      <c r="D699">
        <v>20.2959</v>
      </c>
      <c r="E699">
        <v>23.7362</v>
      </c>
      <c r="F699">
        <v>23.189900000000002</v>
      </c>
      <c r="J699">
        <v>3</v>
      </c>
      <c r="K699">
        <v>3</v>
      </c>
      <c r="L699">
        <v>3</v>
      </c>
      <c r="M699">
        <v>11.4</v>
      </c>
      <c r="N699">
        <v>11.4</v>
      </c>
      <c r="O699">
        <v>11.4</v>
      </c>
      <c r="P699">
        <v>37.534999999999997</v>
      </c>
      <c r="Q699">
        <v>0</v>
      </c>
      <c r="R699">
        <v>17.695</v>
      </c>
      <c r="S699">
        <v>82026000</v>
      </c>
      <c r="T699">
        <v>4</v>
      </c>
      <c r="U699" t="s">
        <v>2166</v>
      </c>
      <c r="V699" t="s">
        <v>2166</v>
      </c>
      <c r="W699" t="s">
        <v>2167</v>
      </c>
      <c r="X699" t="s">
        <v>2168</v>
      </c>
      <c r="Y699">
        <v>738</v>
      </c>
      <c r="Z699" s="3">
        <f t="shared" si="50"/>
        <v>23.269333333333332</v>
      </c>
      <c r="AA699" s="3">
        <f t="shared" si="51"/>
        <v>22.407333333333337</v>
      </c>
      <c r="AB699" s="3">
        <f t="shared" si="52"/>
        <v>-0.86199999999999477</v>
      </c>
      <c r="AC699">
        <f t="shared" si="53"/>
        <v>0.46710927675294245</v>
      </c>
      <c r="AD699">
        <f t="shared" si="54"/>
        <v>0.33058150757283306</v>
      </c>
    </row>
    <row r="700" spans="1:30" x14ac:dyDescent="0.25">
      <c r="A700">
        <v>27.9803</v>
      </c>
      <c r="B700">
        <v>28.368600000000001</v>
      </c>
      <c r="C700">
        <v>27.375800000000002</v>
      </c>
      <c r="D700">
        <v>27.973299999999998</v>
      </c>
      <c r="E700">
        <v>27.9711</v>
      </c>
      <c r="F700">
        <v>28.128399999999999</v>
      </c>
      <c r="J700">
        <v>24</v>
      </c>
      <c r="K700">
        <v>24</v>
      </c>
      <c r="L700">
        <v>23</v>
      </c>
      <c r="M700">
        <v>37</v>
      </c>
      <c r="N700">
        <v>37</v>
      </c>
      <c r="O700">
        <v>36</v>
      </c>
      <c r="P700">
        <v>109.43</v>
      </c>
      <c r="Q700">
        <v>0</v>
      </c>
      <c r="R700">
        <v>323.31</v>
      </c>
      <c r="S700">
        <v>2650500000</v>
      </c>
      <c r="T700">
        <v>69</v>
      </c>
      <c r="U700" t="s">
        <v>1921</v>
      </c>
      <c r="V700" t="s">
        <v>1921</v>
      </c>
      <c r="W700" t="s">
        <v>1922</v>
      </c>
      <c r="X700" t="s">
        <v>1923</v>
      </c>
      <c r="Y700">
        <v>656</v>
      </c>
      <c r="Z700" s="3">
        <f t="shared" si="50"/>
        <v>27.908233333333332</v>
      </c>
      <c r="AA700" s="3">
        <f t="shared" si="51"/>
        <v>28.024266666666666</v>
      </c>
      <c r="AB700" s="3">
        <f t="shared" si="52"/>
        <v>0.1160333333333341</v>
      </c>
      <c r="AC700">
        <f t="shared" si="53"/>
        <v>0.71277499823383361</v>
      </c>
      <c r="AD700">
        <f t="shared" si="54"/>
        <v>0.14704754230383471</v>
      </c>
    </row>
    <row r="701" spans="1:30" x14ac:dyDescent="0.25">
      <c r="A701">
        <v>28.237400000000001</v>
      </c>
      <c r="B701">
        <v>28.535699999999999</v>
      </c>
      <c r="C701">
        <v>27.218499999999999</v>
      </c>
      <c r="D701">
        <v>28.160499999999999</v>
      </c>
      <c r="E701">
        <v>28.2578</v>
      </c>
      <c r="F701">
        <v>28.049600000000002</v>
      </c>
      <c r="J701">
        <v>18</v>
      </c>
      <c r="K701">
        <v>18</v>
      </c>
      <c r="L701">
        <v>18</v>
      </c>
      <c r="M701">
        <v>43.8</v>
      </c>
      <c r="N701">
        <v>43.8</v>
      </c>
      <c r="O701">
        <v>43.8</v>
      </c>
      <c r="P701">
        <v>61.054000000000002</v>
      </c>
      <c r="Q701">
        <v>0</v>
      </c>
      <c r="R701">
        <v>293.44</v>
      </c>
      <c r="S701">
        <v>3080500000</v>
      </c>
      <c r="T701">
        <v>76</v>
      </c>
      <c r="U701" t="s">
        <v>592</v>
      </c>
      <c r="V701" t="s">
        <v>592</v>
      </c>
      <c r="W701" t="s">
        <v>593</v>
      </c>
      <c r="X701" t="s">
        <v>594</v>
      </c>
      <c r="Y701">
        <v>216</v>
      </c>
      <c r="Z701" s="3">
        <f t="shared" si="50"/>
        <v>27.997200000000003</v>
      </c>
      <c r="AA701" s="3">
        <f t="shared" si="51"/>
        <v>28.155966666666668</v>
      </c>
      <c r="AB701" s="3">
        <f t="shared" si="52"/>
        <v>0.15876666666666495</v>
      </c>
      <c r="AC701">
        <f t="shared" si="53"/>
        <v>0.71388814321731431</v>
      </c>
      <c r="AD701">
        <f t="shared" si="54"/>
        <v>0.14636983106571624</v>
      </c>
    </row>
    <row r="702" spans="1:30" x14ac:dyDescent="0.25">
      <c r="A702">
        <v>22.005299999999998</v>
      </c>
      <c r="B702">
        <v>24.3629</v>
      </c>
      <c r="C702">
        <v>23.714500000000001</v>
      </c>
      <c r="D702">
        <v>22.1204</v>
      </c>
      <c r="E702">
        <v>24.975999999999999</v>
      </c>
      <c r="F702">
        <v>24.2836</v>
      </c>
      <c r="J702">
        <v>4</v>
      </c>
      <c r="K702">
        <v>4</v>
      </c>
      <c r="L702">
        <v>4</v>
      </c>
      <c r="M702">
        <v>7.8</v>
      </c>
      <c r="N702">
        <v>7.8</v>
      </c>
      <c r="O702">
        <v>7.8</v>
      </c>
      <c r="P702">
        <v>80.108999999999995</v>
      </c>
      <c r="Q702">
        <v>0</v>
      </c>
      <c r="R702">
        <v>26.902999999999999</v>
      </c>
      <c r="S702">
        <v>178650000</v>
      </c>
      <c r="T702">
        <v>8</v>
      </c>
      <c r="U702" t="s">
        <v>1757</v>
      </c>
      <c r="V702" t="s">
        <v>1757</v>
      </c>
      <c r="W702" t="s">
        <v>1758</v>
      </c>
      <c r="X702" t="s">
        <v>1759</v>
      </c>
      <c r="Y702">
        <v>600</v>
      </c>
      <c r="Z702" s="3">
        <f t="shared" si="50"/>
        <v>23.360900000000001</v>
      </c>
      <c r="AA702" s="3">
        <f t="shared" si="51"/>
        <v>23.793333333333333</v>
      </c>
      <c r="AB702" s="3">
        <f t="shared" si="52"/>
        <v>0.43243333333333211</v>
      </c>
      <c r="AC702">
        <f t="shared" si="53"/>
        <v>0.71691350646616758</v>
      </c>
      <c r="AD702">
        <f t="shared" si="54"/>
        <v>0.14453323754049299</v>
      </c>
    </row>
    <row r="703" spans="1:30" x14ac:dyDescent="0.25">
      <c r="A703">
        <v>23.241800000000001</v>
      </c>
      <c r="B703">
        <v>22.255400000000002</v>
      </c>
      <c r="C703">
        <v>22.4131</v>
      </c>
      <c r="D703">
        <v>21.0884</v>
      </c>
      <c r="E703">
        <v>21.586400000000001</v>
      </c>
      <c r="F703">
        <v>22.3172</v>
      </c>
      <c r="J703">
        <v>1</v>
      </c>
      <c r="K703">
        <v>1</v>
      </c>
      <c r="L703">
        <v>1</v>
      </c>
      <c r="M703">
        <v>2.4</v>
      </c>
      <c r="N703">
        <v>2.4</v>
      </c>
      <c r="O703">
        <v>2.4</v>
      </c>
      <c r="P703">
        <v>54.704999999999998</v>
      </c>
      <c r="Q703">
        <v>3.3708000000000002E-3</v>
      </c>
      <c r="R703">
        <v>6.3418999999999999</v>
      </c>
      <c r="S703">
        <v>19328000</v>
      </c>
      <c r="T703">
        <v>2</v>
      </c>
      <c r="U703" t="s">
        <v>2178</v>
      </c>
      <c r="V703" t="s">
        <v>2178</v>
      </c>
      <c r="W703" t="s">
        <v>2179</v>
      </c>
      <c r="X703" t="s">
        <v>2180</v>
      </c>
      <c r="Y703">
        <v>742</v>
      </c>
      <c r="Z703" s="3">
        <f t="shared" si="50"/>
        <v>22.63676666666667</v>
      </c>
      <c r="AA703" s="3">
        <f t="shared" si="51"/>
        <v>21.664000000000001</v>
      </c>
      <c r="AB703" s="3">
        <f t="shared" si="52"/>
        <v>-0.97276666666666856</v>
      </c>
      <c r="AC703">
        <f t="shared" si="53"/>
        <v>0.10727790653125416</v>
      </c>
      <c r="AD703">
        <f t="shared" si="54"/>
        <v>0.9694897100893004</v>
      </c>
    </row>
    <row r="704" spans="1:30" x14ac:dyDescent="0.25">
      <c r="A704">
        <v>22.657299999999999</v>
      </c>
      <c r="B704">
        <v>22.5396</v>
      </c>
      <c r="C704">
        <v>21.979600000000001</v>
      </c>
      <c r="D704">
        <v>21.905899999999999</v>
      </c>
      <c r="E704">
        <v>22.262899999999998</v>
      </c>
      <c r="F704">
        <v>23.6874</v>
      </c>
      <c r="J704">
        <v>3</v>
      </c>
      <c r="K704">
        <v>3</v>
      </c>
      <c r="L704">
        <v>3</v>
      </c>
      <c r="M704">
        <v>5.9</v>
      </c>
      <c r="N704">
        <v>5.9</v>
      </c>
      <c r="O704">
        <v>5.9</v>
      </c>
      <c r="P704">
        <v>71.427999999999997</v>
      </c>
      <c r="Q704">
        <v>0</v>
      </c>
      <c r="R704">
        <v>29.3</v>
      </c>
      <c r="S704">
        <v>47013000</v>
      </c>
      <c r="T704">
        <v>6</v>
      </c>
      <c r="U704" t="s">
        <v>2000</v>
      </c>
      <c r="V704" t="s">
        <v>2000</v>
      </c>
      <c r="W704" t="s">
        <v>2001</v>
      </c>
      <c r="X704" t="s">
        <v>2002</v>
      </c>
      <c r="Y704">
        <v>682</v>
      </c>
      <c r="Z704" s="3">
        <f t="shared" si="50"/>
        <v>22.392166666666668</v>
      </c>
      <c r="AA704" s="3">
        <f t="shared" si="51"/>
        <v>22.618733333333335</v>
      </c>
      <c r="AB704" s="3">
        <f t="shared" si="52"/>
        <v>0.2265666666666668</v>
      </c>
      <c r="AC704">
        <f t="shared" si="53"/>
        <v>0.71733560672711649</v>
      </c>
      <c r="AD704">
        <f t="shared" si="54"/>
        <v>0.14427761134871603</v>
      </c>
    </row>
    <row r="705" spans="1:30" x14ac:dyDescent="0.25">
      <c r="A705">
        <v>22.774999999999999</v>
      </c>
      <c r="B705">
        <v>22.8186</v>
      </c>
      <c r="C705">
        <v>23.4678</v>
      </c>
      <c r="D705">
        <v>22.702400000000001</v>
      </c>
      <c r="E705">
        <v>22.682200000000002</v>
      </c>
      <c r="F705">
        <v>21.159800000000001</v>
      </c>
      <c r="J705">
        <v>3</v>
      </c>
      <c r="K705">
        <v>3</v>
      </c>
      <c r="L705">
        <v>3</v>
      </c>
      <c r="M705">
        <v>14.2</v>
      </c>
      <c r="N705">
        <v>14.2</v>
      </c>
      <c r="O705">
        <v>14.2</v>
      </c>
      <c r="P705">
        <v>41.29</v>
      </c>
      <c r="Q705">
        <v>0</v>
      </c>
      <c r="R705">
        <v>21.678000000000001</v>
      </c>
      <c r="S705">
        <v>57074000</v>
      </c>
      <c r="T705">
        <v>5</v>
      </c>
      <c r="U705" t="s">
        <v>2184</v>
      </c>
      <c r="V705" t="s">
        <v>2184</v>
      </c>
      <c r="W705" t="s">
        <v>2185</v>
      </c>
      <c r="X705" t="s">
        <v>2186</v>
      </c>
      <c r="Y705">
        <v>744</v>
      </c>
      <c r="Z705" s="3">
        <f t="shared" si="50"/>
        <v>23.020466666666664</v>
      </c>
      <c r="AA705" s="3">
        <f t="shared" si="51"/>
        <v>22.181466666666669</v>
      </c>
      <c r="AB705" s="3">
        <f t="shared" si="52"/>
        <v>-0.83899999999999508</v>
      </c>
      <c r="AC705">
        <f t="shared" si="53"/>
        <v>0.20700632129174018</v>
      </c>
      <c r="AD705">
        <f t="shared" si="54"/>
        <v>0.68401639241649004</v>
      </c>
    </row>
    <row r="706" spans="1:30" x14ac:dyDescent="0.25">
      <c r="A706">
        <v>23.552099999999999</v>
      </c>
      <c r="B706">
        <v>26.0624</v>
      </c>
      <c r="C706">
        <v>27.052399999999999</v>
      </c>
      <c r="D706">
        <v>25.922499999999999</v>
      </c>
      <c r="E706">
        <v>25.822399999999998</v>
      </c>
      <c r="F706">
        <v>26.105699999999999</v>
      </c>
      <c r="J706">
        <v>3</v>
      </c>
      <c r="K706">
        <v>3</v>
      </c>
      <c r="L706">
        <v>3</v>
      </c>
      <c r="M706">
        <v>22.7</v>
      </c>
      <c r="N706">
        <v>22.7</v>
      </c>
      <c r="O706">
        <v>22.7</v>
      </c>
      <c r="P706">
        <v>13.372999999999999</v>
      </c>
      <c r="Q706">
        <v>0</v>
      </c>
      <c r="R706">
        <v>22.25</v>
      </c>
      <c r="S706">
        <v>651220000</v>
      </c>
      <c r="T706">
        <v>15</v>
      </c>
      <c r="U706" t="s">
        <v>1346</v>
      </c>
      <c r="V706" t="s">
        <v>1346</v>
      </c>
      <c r="W706" t="s">
        <v>1347</v>
      </c>
      <c r="X706" t="s">
        <v>1348</v>
      </c>
      <c r="Y706">
        <v>466</v>
      </c>
      <c r="Z706" s="3">
        <f t="shared" si="50"/>
        <v>25.555633333333333</v>
      </c>
      <c r="AA706" s="3">
        <f t="shared" si="51"/>
        <v>25.950199999999999</v>
      </c>
      <c r="AB706" s="3">
        <f t="shared" si="52"/>
        <v>0.39456666666666607</v>
      </c>
      <c r="AC706">
        <f t="shared" si="53"/>
        <v>0.72493361180968108</v>
      </c>
      <c r="AD706">
        <f t="shared" si="54"/>
        <v>0.13970176355986522</v>
      </c>
    </row>
    <row r="707" spans="1:30" x14ac:dyDescent="0.25">
      <c r="A707">
        <v>25.4527</v>
      </c>
      <c r="B707">
        <v>25.271100000000001</v>
      </c>
      <c r="C707">
        <v>25.3325</v>
      </c>
      <c r="D707">
        <v>24.9376</v>
      </c>
      <c r="E707">
        <v>24.743099999999998</v>
      </c>
      <c r="F707">
        <v>25.2118</v>
      </c>
      <c r="J707">
        <v>8</v>
      </c>
      <c r="K707">
        <v>8</v>
      </c>
      <c r="L707">
        <v>8</v>
      </c>
      <c r="M707">
        <v>10.4</v>
      </c>
      <c r="N707">
        <v>10.4</v>
      </c>
      <c r="O707">
        <v>10.4</v>
      </c>
      <c r="P707">
        <v>120.21</v>
      </c>
      <c r="Q707">
        <v>0</v>
      </c>
      <c r="R707">
        <v>59.719000000000001</v>
      </c>
      <c r="S707">
        <v>357820000</v>
      </c>
      <c r="T707">
        <v>16</v>
      </c>
      <c r="U707" t="s">
        <v>2190</v>
      </c>
      <c r="V707" t="s">
        <v>2190</v>
      </c>
      <c r="W707" t="s">
        <v>2191</v>
      </c>
      <c r="X707" t="s">
        <v>2192</v>
      </c>
      <c r="Y707">
        <v>746</v>
      </c>
      <c r="Z707" s="3">
        <f t="shared" ref="Z707:Z770" si="55">AVERAGE(A707:C707)</f>
        <v>25.352099999999997</v>
      </c>
      <c r="AA707" s="3">
        <f t="shared" ref="AA707:AA770" si="56">AVERAGE(D707:F707)</f>
        <v>24.964166666666667</v>
      </c>
      <c r="AB707" s="3">
        <f t="shared" ref="AB707:AB770" si="57">AA707-Z707</f>
        <v>-0.38793333333332924</v>
      </c>
      <c r="AC707">
        <f t="shared" ref="AC707:AC770" si="58">_xlfn.T.TEST(A707:C707,D707:F707,2,2)</f>
        <v>5.6604165432187291E-2</v>
      </c>
      <c r="AD707">
        <f t="shared" ref="AD707:AD770" si="59">-LOG10(AC707)</f>
        <v>1.247151608429218</v>
      </c>
    </row>
    <row r="708" spans="1:30" x14ac:dyDescent="0.25">
      <c r="A708">
        <v>23.451899999999998</v>
      </c>
      <c r="B708">
        <v>23.427099999999999</v>
      </c>
      <c r="C708">
        <v>22.675699999999999</v>
      </c>
      <c r="D708">
        <v>21.463699999999999</v>
      </c>
      <c r="E708">
        <v>22.422599999999999</v>
      </c>
      <c r="F708">
        <v>21.381900000000002</v>
      </c>
      <c r="J708">
        <v>2</v>
      </c>
      <c r="K708">
        <v>2</v>
      </c>
      <c r="L708">
        <v>2</v>
      </c>
      <c r="M708">
        <v>12.5</v>
      </c>
      <c r="N708">
        <v>12.5</v>
      </c>
      <c r="O708">
        <v>12.5</v>
      </c>
      <c r="P708">
        <v>45.374000000000002</v>
      </c>
      <c r="Q708">
        <v>0</v>
      </c>
      <c r="R708">
        <v>11.119</v>
      </c>
      <c r="S708">
        <v>5116400</v>
      </c>
      <c r="T708">
        <v>2</v>
      </c>
      <c r="U708" t="s">
        <v>1291</v>
      </c>
      <c r="V708" t="s">
        <v>1291</v>
      </c>
      <c r="W708" t="s">
        <v>1292</v>
      </c>
      <c r="X708" t="s">
        <v>1293</v>
      </c>
      <c r="Y708">
        <v>448</v>
      </c>
      <c r="Z708" s="3">
        <f t="shared" si="55"/>
        <v>23.184899999999999</v>
      </c>
      <c r="AA708" s="3">
        <f t="shared" si="56"/>
        <v>21.756066666666669</v>
      </c>
      <c r="AB708" s="3">
        <f t="shared" si="57"/>
        <v>-1.4288333333333298</v>
      </c>
      <c r="AC708">
        <f t="shared" si="58"/>
        <v>2.7250899837474165E-2</v>
      </c>
      <c r="AD708">
        <f t="shared" si="59"/>
        <v>1.5646191525433952</v>
      </c>
    </row>
    <row r="709" spans="1:30" x14ac:dyDescent="0.25">
      <c r="A709">
        <v>23.3491</v>
      </c>
      <c r="B709">
        <v>23.960699999999999</v>
      </c>
      <c r="C709">
        <v>24.325299999999999</v>
      </c>
      <c r="D709">
        <v>24.415099999999999</v>
      </c>
      <c r="E709">
        <v>25.61</v>
      </c>
      <c r="F709">
        <v>21.484200000000001</v>
      </c>
      <c r="J709">
        <v>6</v>
      </c>
      <c r="K709">
        <v>6</v>
      </c>
      <c r="L709">
        <v>6</v>
      </c>
      <c r="M709">
        <v>12</v>
      </c>
      <c r="N709">
        <v>12</v>
      </c>
      <c r="O709">
        <v>12</v>
      </c>
      <c r="P709">
        <v>118.1</v>
      </c>
      <c r="Q709">
        <v>0</v>
      </c>
      <c r="R709">
        <v>36.124000000000002</v>
      </c>
      <c r="S709">
        <v>234330000</v>
      </c>
      <c r="T709">
        <v>12</v>
      </c>
      <c r="U709" t="s">
        <v>2196</v>
      </c>
      <c r="V709" t="s">
        <v>2196</v>
      </c>
      <c r="W709" t="s">
        <v>2197</v>
      </c>
      <c r="X709" t="s">
        <v>2198</v>
      </c>
      <c r="Y709">
        <v>748</v>
      </c>
      <c r="Z709" s="3">
        <f t="shared" si="55"/>
        <v>23.878366666666665</v>
      </c>
      <c r="AA709" s="3">
        <f t="shared" si="56"/>
        <v>23.836433333333332</v>
      </c>
      <c r="AB709" s="3">
        <f t="shared" si="57"/>
        <v>-4.1933333333332712E-2</v>
      </c>
      <c r="AC709">
        <f t="shared" si="58"/>
        <v>0.97501191717400082</v>
      </c>
      <c r="AD709">
        <f t="shared" si="59"/>
        <v>1.0990076064254048E-2</v>
      </c>
    </row>
    <row r="710" spans="1:30" x14ac:dyDescent="0.25">
      <c r="A710">
        <v>25.587399999999999</v>
      </c>
      <c r="B710">
        <v>25.363600000000002</v>
      </c>
      <c r="C710">
        <v>23.5078</v>
      </c>
      <c r="D710">
        <v>22.246600000000001</v>
      </c>
      <c r="E710">
        <v>24.600300000000001</v>
      </c>
      <c r="F710">
        <v>24.866800000000001</v>
      </c>
      <c r="J710">
        <v>5</v>
      </c>
      <c r="K710">
        <v>5</v>
      </c>
      <c r="L710">
        <v>5</v>
      </c>
      <c r="M710">
        <v>14.2</v>
      </c>
      <c r="N710">
        <v>14.2</v>
      </c>
      <c r="O710">
        <v>14.2</v>
      </c>
      <c r="P710">
        <v>63.875999999999998</v>
      </c>
      <c r="Q710">
        <v>0</v>
      </c>
      <c r="R710">
        <v>61.89</v>
      </c>
      <c r="S710">
        <v>252090000</v>
      </c>
      <c r="T710">
        <v>7</v>
      </c>
      <c r="U710" t="s">
        <v>2199</v>
      </c>
      <c r="V710" t="s">
        <v>2199</v>
      </c>
      <c r="W710" t="s">
        <v>2200</v>
      </c>
      <c r="X710" t="s">
        <v>2201</v>
      </c>
      <c r="Y710">
        <v>749</v>
      </c>
      <c r="Z710" s="3">
        <f t="shared" si="55"/>
        <v>24.819599999999998</v>
      </c>
      <c r="AA710" s="3">
        <f t="shared" si="56"/>
        <v>23.904566666666668</v>
      </c>
      <c r="AB710" s="3">
        <f t="shared" si="57"/>
        <v>-0.91503333333333003</v>
      </c>
      <c r="AC710">
        <f t="shared" si="58"/>
        <v>0.4374262397000796</v>
      </c>
      <c r="AD710">
        <f t="shared" si="59"/>
        <v>0.35909516868030139</v>
      </c>
    </row>
    <row r="711" spans="1:30" x14ac:dyDescent="0.25">
      <c r="A711">
        <v>25.584700000000002</v>
      </c>
      <c r="B711">
        <v>25.3611</v>
      </c>
      <c r="C711">
        <v>26.544799999999999</v>
      </c>
      <c r="D711">
        <v>25.661100000000001</v>
      </c>
      <c r="E711">
        <v>25.3613</v>
      </c>
      <c r="F711">
        <v>25.465900000000001</v>
      </c>
      <c r="J711">
        <v>5</v>
      </c>
      <c r="K711">
        <v>5</v>
      </c>
      <c r="L711">
        <v>5</v>
      </c>
      <c r="M711">
        <v>8.6</v>
      </c>
      <c r="N711">
        <v>8.6</v>
      </c>
      <c r="O711">
        <v>8.6</v>
      </c>
      <c r="P711">
        <v>102.33</v>
      </c>
      <c r="Q711">
        <v>0</v>
      </c>
      <c r="R711">
        <v>37.445</v>
      </c>
      <c r="S711">
        <v>544960000</v>
      </c>
      <c r="T711">
        <v>12</v>
      </c>
      <c r="U711" t="s">
        <v>2202</v>
      </c>
      <c r="V711" t="s">
        <v>2202</v>
      </c>
      <c r="W711" t="s">
        <v>2203</v>
      </c>
      <c r="X711" t="s">
        <v>2204</v>
      </c>
      <c r="Y711">
        <v>750</v>
      </c>
      <c r="Z711" s="3">
        <f t="shared" si="55"/>
        <v>25.830200000000001</v>
      </c>
      <c r="AA711" s="3">
        <f t="shared" si="56"/>
        <v>25.496100000000002</v>
      </c>
      <c r="AB711" s="3">
        <f t="shared" si="57"/>
        <v>-0.3340999999999994</v>
      </c>
      <c r="AC711">
        <f t="shared" si="58"/>
        <v>0.42167751847431545</v>
      </c>
      <c r="AD711">
        <f t="shared" si="59"/>
        <v>0.37501955256070146</v>
      </c>
    </row>
    <row r="712" spans="1:30" x14ac:dyDescent="0.25">
      <c r="A712">
        <v>25.0062</v>
      </c>
      <c r="B712">
        <v>24.852399999999999</v>
      </c>
      <c r="C712">
        <v>24.2561</v>
      </c>
      <c r="D712">
        <v>24.838799999999999</v>
      </c>
      <c r="E712">
        <v>24.736699999999999</v>
      </c>
      <c r="F712">
        <v>24.799299999999999</v>
      </c>
      <c r="J712">
        <v>3</v>
      </c>
      <c r="K712">
        <v>3</v>
      </c>
      <c r="L712">
        <v>3</v>
      </c>
      <c r="M712">
        <v>16.2</v>
      </c>
      <c r="N712">
        <v>16.2</v>
      </c>
      <c r="O712">
        <v>16.2</v>
      </c>
      <c r="P712">
        <v>20.625</v>
      </c>
      <c r="Q712">
        <v>0</v>
      </c>
      <c r="R712">
        <v>18.791</v>
      </c>
      <c r="S712">
        <v>277190000</v>
      </c>
      <c r="T712">
        <v>7</v>
      </c>
      <c r="U712" t="s">
        <v>1572</v>
      </c>
      <c r="V712" t="s">
        <v>1572</v>
      </c>
      <c r="W712" t="s">
        <v>1573</v>
      </c>
      <c r="X712" t="s">
        <v>1574</v>
      </c>
      <c r="Y712">
        <v>539</v>
      </c>
      <c r="Z712" s="3">
        <f t="shared" si="55"/>
        <v>24.704899999999999</v>
      </c>
      <c r="AA712" s="3">
        <f t="shared" si="56"/>
        <v>24.791599999999999</v>
      </c>
      <c r="AB712" s="3">
        <f t="shared" si="57"/>
        <v>8.6700000000000443E-2</v>
      </c>
      <c r="AC712">
        <f t="shared" si="58"/>
        <v>0.72610749541794384</v>
      </c>
      <c r="AD712">
        <f t="shared" si="59"/>
        <v>0.13899908011120921</v>
      </c>
    </row>
    <row r="713" spans="1:30" x14ac:dyDescent="0.25">
      <c r="A713">
        <v>24.777000000000001</v>
      </c>
      <c r="B713">
        <v>24.562999999999999</v>
      </c>
      <c r="C713">
        <v>23.207799999999999</v>
      </c>
      <c r="D713">
        <v>23.266999999999999</v>
      </c>
      <c r="E713">
        <v>21.917999999999999</v>
      </c>
      <c r="F713">
        <v>24.1919</v>
      </c>
      <c r="J713">
        <v>7</v>
      </c>
      <c r="K713">
        <v>7</v>
      </c>
      <c r="L713">
        <v>7</v>
      </c>
      <c r="M713">
        <v>11.5</v>
      </c>
      <c r="N713">
        <v>11.5</v>
      </c>
      <c r="O713">
        <v>11.5</v>
      </c>
      <c r="P713">
        <v>93.486999999999995</v>
      </c>
      <c r="Q713">
        <v>0</v>
      </c>
      <c r="R713">
        <v>53.921999999999997</v>
      </c>
      <c r="S713">
        <v>166040000</v>
      </c>
      <c r="T713">
        <v>12</v>
      </c>
      <c r="U713" t="s">
        <v>2208</v>
      </c>
      <c r="V713" t="s">
        <v>2208</v>
      </c>
      <c r="W713" t="s">
        <v>2209</v>
      </c>
      <c r="X713" t="s">
        <v>2210</v>
      </c>
      <c r="Y713">
        <v>752</v>
      </c>
      <c r="Z713" s="3">
        <f t="shared" si="55"/>
        <v>24.182599999999997</v>
      </c>
      <c r="AA713" s="3">
        <f t="shared" si="56"/>
        <v>23.125633333333337</v>
      </c>
      <c r="AB713" s="3">
        <f t="shared" si="57"/>
        <v>-1.0569666666666606</v>
      </c>
      <c r="AC713">
        <f t="shared" si="58"/>
        <v>0.26835743609634599</v>
      </c>
      <c r="AD713">
        <f t="shared" si="59"/>
        <v>0.57128636605286909</v>
      </c>
    </row>
    <row r="714" spans="1:30" x14ac:dyDescent="0.25">
      <c r="A714">
        <v>26.548100000000002</v>
      </c>
      <c r="B714">
        <v>20.564</v>
      </c>
      <c r="C714">
        <v>22.485600000000002</v>
      </c>
      <c r="D714">
        <v>22.189699999999998</v>
      </c>
      <c r="E714">
        <v>21.285799999999998</v>
      </c>
      <c r="F714">
        <v>19.6599</v>
      </c>
      <c r="J714">
        <v>1</v>
      </c>
      <c r="K714">
        <v>1</v>
      </c>
      <c r="L714">
        <v>1</v>
      </c>
      <c r="M714">
        <v>2.5</v>
      </c>
      <c r="N714">
        <v>2.5</v>
      </c>
      <c r="O714">
        <v>2.5</v>
      </c>
      <c r="P714">
        <v>32.146000000000001</v>
      </c>
      <c r="Q714">
        <v>9.2688000000000006E-3</v>
      </c>
      <c r="R714">
        <v>5.9829999999999997</v>
      </c>
      <c r="S714">
        <v>98125000</v>
      </c>
      <c r="T714">
        <v>1</v>
      </c>
      <c r="U714" t="s">
        <v>2211</v>
      </c>
      <c r="V714" t="s">
        <v>2211</v>
      </c>
      <c r="W714" t="s">
        <v>2212</v>
      </c>
      <c r="X714" t="s">
        <v>2213</v>
      </c>
      <c r="Y714">
        <v>753</v>
      </c>
      <c r="Z714" s="3">
        <f t="shared" si="55"/>
        <v>23.199233333333336</v>
      </c>
      <c r="AA714" s="3">
        <f t="shared" si="56"/>
        <v>21.045133333333332</v>
      </c>
      <c r="AB714" s="3">
        <f t="shared" si="57"/>
        <v>-2.1541000000000032</v>
      </c>
      <c r="AC714">
        <f t="shared" si="58"/>
        <v>0.32311867221089252</v>
      </c>
      <c r="AD714">
        <f t="shared" si="59"/>
        <v>0.49063794447741987</v>
      </c>
    </row>
    <row r="715" spans="1:30" x14ac:dyDescent="0.25">
      <c r="A715">
        <v>26.933299999999999</v>
      </c>
      <c r="B715">
        <v>26.322299999999998</v>
      </c>
      <c r="C715">
        <v>27.023900000000001</v>
      </c>
      <c r="D715">
        <v>27.232199999999999</v>
      </c>
      <c r="E715">
        <v>26.610600000000002</v>
      </c>
      <c r="F715">
        <v>26.256399999999999</v>
      </c>
      <c r="J715">
        <v>11</v>
      </c>
      <c r="K715">
        <v>11</v>
      </c>
      <c r="L715">
        <v>11</v>
      </c>
      <c r="M715">
        <v>25.8</v>
      </c>
      <c r="N715">
        <v>25.8</v>
      </c>
      <c r="O715">
        <v>25.8</v>
      </c>
      <c r="P715">
        <v>69.894999999999996</v>
      </c>
      <c r="Q715">
        <v>0</v>
      </c>
      <c r="R715">
        <v>96.817999999999998</v>
      </c>
      <c r="S715">
        <v>1182000000</v>
      </c>
      <c r="T715">
        <v>32</v>
      </c>
      <c r="U715" t="s">
        <v>2214</v>
      </c>
      <c r="V715" t="s">
        <v>2214</v>
      </c>
      <c r="W715" t="s">
        <v>2215</v>
      </c>
      <c r="X715" t="s">
        <v>2216</v>
      </c>
      <c r="Y715">
        <v>754</v>
      </c>
      <c r="Z715" s="3">
        <f t="shared" si="55"/>
        <v>26.759833333333333</v>
      </c>
      <c r="AA715" s="3">
        <f t="shared" si="56"/>
        <v>26.699733333333331</v>
      </c>
      <c r="AB715" s="3">
        <f t="shared" si="57"/>
        <v>-6.0100000000002041E-2</v>
      </c>
      <c r="AC715">
        <f t="shared" si="58"/>
        <v>0.87564510032408172</v>
      </c>
      <c r="AD715">
        <f t="shared" si="59"/>
        <v>5.7671878080053897E-2</v>
      </c>
    </row>
    <row r="716" spans="1:30" x14ac:dyDescent="0.25">
      <c r="A716">
        <v>23.653600000000001</v>
      </c>
      <c r="B716">
        <v>21.9954</v>
      </c>
      <c r="C716">
        <v>22.633400000000002</v>
      </c>
      <c r="D716">
        <v>21.651599999999998</v>
      </c>
      <c r="E716">
        <v>20.6617</v>
      </c>
      <c r="F716">
        <v>24.701599999999999</v>
      </c>
      <c r="J716">
        <v>1</v>
      </c>
      <c r="K716">
        <v>1</v>
      </c>
      <c r="L716">
        <v>1</v>
      </c>
      <c r="M716">
        <v>12</v>
      </c>
      <c r="N716">
        <v>12</v>
      </c>
      <c r="O716">
        <v>12</v>
      </c>
      <c r="P716">
        <v>18.324999999999999</v>
      </c>
      <c r="Q716">
        <v>0</v>
      </c>
      <c r="R716">
        <v>15.272</v>
      </c>
      <c r="S716">
        <v>93866000</v>
      </c>
      <c r="T716">
        <v>2</v>
      </c>
      <c r="U716" t="s">
        <v>2217</v>
      </c>
      <c r="V716" t="s">
        <v>2217</v>
      </c>
      <c r="W716" t="s">
        <v>2218</v>
      </c>
      <c r="X716" t="s">
        <v>2219</v>
      </c>
      <c r="Y716">
        <v>755</v>
      </c>
      <c r="Z716" s="3">
        <f t="shared" si="55"/>
        <v>22.7608</v>
      </c>
      <c r="AA716" s="3">
        <f t="shared" si="56"/>
        <v>22.3383</v>
      </c>
      <c r="AB716" s="3">
        <f t="shared" si="57"/>
        <v>-0.42249999999999943</v>
      </c>
      <c r="AC716">
        <f t="shared" si="58"/>
        <v>0.7628853589797695</v>
      </c>
      <c r="AD716">
        <f t="shared" si="59"/>
        <v>0.11754071984746561</v>
      </c>
    </row>
    <row r="717" spans="1:30" x14ac:dyDescent="0.25">
      <c r="A717">
        <v>22.888300000000001</v>
      </c>
      <c r="B717">
        <v>21.252199999999998</v>
      </c>
      <c r="C717">
        <v>23.423500000000001</v>
      </c>
      <c r="D717">
        <v>21.542300000000001</v>
      </c>
      <c r="E717">
        <v>22.9833</v>
      </c>
      <c r="F717">
        <v>20.765899999999998</v>
      </c>
      <c r="J717">
        <v>3</v>
      </c>
      <c r="K717">
        <v>3</v>
      </c>
      <c r="L717">
        <v>3</v>
      </c>
      <c r="M717">
        <v>11.3</v>
      </c>
      <c r="N717">
        <v>11.3</v>
      </c>
      <c r="O717">
        <v>11.3</v>
      </c>
      <c r="P717">
        <v>52.048999999999999</v>
      </c>
      <c r="Q717">
        <v>0</v>
      </c>
      <c r="R717">
        <v>21.161000000000001</v>
      </c>
      <c r="S717">
        <v>45780000</v>
      </c>
      <c r="T717">
        <v>4</v>
      </c>
      <c r="U717" t="s">
        <v>2220</v>
      </c>
      <c r="V717" t="s">
        <v>2220</v>
      </c>
      <c r="W717" t="s">
        <v>2221</v>
      </c>
      <c r="X717" t="s">
        <v>2222</v>
      </c>
      <c r="Y717">
        <v>756</v>
      </c>
      <c r="Z717" s="3">
        <f t="shared" si="55"/>
        <v>22.521333333333335</v>
      </c>
      <c r="AA717" s="3">
        <f t="shared" si="56"/>
        <v>21.763833333333334</v>
      </c>
      <c r="AB717" s="3">
        <f t="shared" si="57"/>
        <v>-0.75750000000000028</v>
      </c>
      <c r="AC717">
        <f t="shared" si="58"/>
        <v>0.45708521919004558</v>
      </c>
      <c r="AD717">
        <f t="shared" si="59"/>
        <v>0.34000282230723389</v>
      </c>
    </row>
    <row r="718" spans="1:30" x14ac:dyDescent="0.25">
      <c r="A718">
        <v>23.100200000000001</v>
      </c>
      <c r="B718">
        <v>21.186399999999999</v>
      </c>
      <c r="C718">
        <v>22.013200000000001</v>
      </c>
      <c r="D718">
        <v>22.092199999999998</v>
      </c>
      <c r="E718">
        <v>20.830400000000001</v>
      </c>
      <c r="F718">
        <v>24.747599999999998</v>
      </c>
      <c r="J718">
        <v>1</v>
      </c>
      <c r="K718">
        <v>1</v>
      </c>
      <c r="L718">
        <v>1</v>
      </c>
      <c r="M718">
        <v>13.9</v>
      </c>
      <c r="N718">
        <v>13.9</v>
      </c>
      <c r="O718">
        <v>13.9</v>
      </c>
      <c r="P718">
        <v>12.537000000000001</v>
      </c>
      <c r="Q718">
        <v>3.3784000000000002E-3</v>
      </c>
      <c r="R718">
        <v>6.3514999999999997</v>
      </c>
      <c r="S718">
        <v>52739000</v>
      </c>
      <c r="T718">
        <v>1</v>
      </c>
      <c r="U718" t="s">
        <v>25</v>
      </c>
      <c r="V718" t="s">
        <v>25</v>
      </c>
      <c r="X718" t="s">
        <v>26</v>
      </c>
      <c r="Y718">
        <v>0</v>
      </c>
      <c r="Z718" s="3">
        <f t="shared" si="55"/>
        <v>22.099933333333336</v>
      </c>
      <c r="AA718" s="3">
        <f t="shared" si="56"/>
        <v>22.55673333333333</v>
      </c>
      <c r="AB718" s="3">
        <f t="shared" si="57"/>
        <v>0.4567999999999941</v>
      </c>
      <c r="AC718">
        <f t="shared" si="58"/>
        <v>0.73931803146563868</v>
      </c>
      <c r="AD718">
        <f t="shared" si="59"/>
        <v>0.13116870152528695</v>
      </c>
    </row>
    <row r="719" spans="1:30" x14ac:dyDescent="0.25">
      <c r="A719">
        <v>24.366199999999999</v>
      </c>
      <c r="B719">
        <v>24.212900000000001</v>
      </c>
      <c r="C719">
        <v>25.1416</v>
      </c>
      <c r="D719">
        <v>24.6234</v>
      </c>
      <c r="E719">
        <v>24.581900000000001</v>
      </c>
      <c r="F719">
        <v>24.8323</v>
      </c>
      <c r="J719">
        <v>12</v>
      </c>
      <c r="K719">
        <v>3</v>
      </c>
      <c r="L719">
        <v>3</v>
      </c>
      <c r="M719">
        <v>14.6</v>
      </c>
      <c r="N719">
        <v>3.4</v>
      </c>
      <c r="O719">
        <v>3.4</v>
      </c>
      <c r="P719">
        <v>107.47</v>
      </c>
      <c r="Q719">
        <v>0</v>
      </c>
      <c r="R719">
        <v>17.93</v>
      </c>
      <c r="S719">
        <v>239830000</v>
      </c>
      <c r="T719">
        <v>5</v>
      </c>
      <c r="U719" t="s">
        <v>1851</v>
      </c>
      <c r="V719" t="s">
        <v>1851</v>
      </c>
      <c r="W719" t="s">
        <v>1852</v>
      </c>
      <c r="X719" t="s">
        <v>1853</v>
      </c>
      <c r="Y719">
        <v>632</v>
      </c>
      <c r="Z719" s="3">
        <f t="shared" si="55"/>
        <v>24.573566666666665</v>
      </c>
      <c r="AA719" s="3">
        <f t="shared" si="56"/>
        <v>24.679199999999998</v>
      </c>
      <c r="AB719" s="3">
        <f t="shared" si="57"/>
        <v>0.10563333333333347</v>
      </c>
      <c r="AC719">
        <f t="shared" si="58"/>
        <v>0.74063649486070848</v>
      </c>
      <c r="AD719">
        <f t="shared" si="59"/>
        <v>0.13039489190023451</v>
      </c>
    </row>
    <row r="720" spans="1:30" x14ac:dyDescent="0.25">
      <c r="A720">
        <v>21.581800000000001</v>
      </c>
      <c r="B720">
        <v>23.816500000000001</v>
      </c>
      <c r="C720">
        <v>24.280200000000001</v>
      </c>
      <c r="D720">
        <v>22.264900000000001</v>
      </c>
      <c r="E720">
        <v>21.951499999999999</v>
      </c>
      <c r="F720">
        <v>19.8368</v>
      </c>
      <c r="J720">
        <v>2</v>
      </c>
      <c r="K720">
        <v>2</v>
      </c>
      <c r="L720">
        <v>2</v>
      </c>
      <c r="M720">
        <v>9</v>
      </c>
      <c r="N720">
        <v>9</v>
      </c>
      <c r="O720">
        <v>9</v>
      </c>
      <c r="P720">
        <v>37.475999999999999</v>
      </c>
      <c r="Q720">
        <v>0</v>
      </c>
      <c r="R720">
        <v>13.795999999999999</v>
      </c>
      <c r="S720">
        <v>12241000</v>
      </c>
      <c r="T720">
        <v>3</v>
      </c>
      <c r="U720" t="s">
        <v>2229</v>
      </c>
      <c r="V720" t="s">
        <v>2229</v>
      </c>
      <c r="W720" t="s">
        <v>2230</v>
      </c>
      <c r="X720" t="s">
        <v>2231</v>
      </c>
      <c r="Y720">
        <v>759</v>
      </c>
      <c r="Z720" s="3">
        <f t="shared" si="55"/>
        <v>23.226166666666671</v>
      </c>
      <c r="AA720" s="3">
        <f t="shared" si="56"/>
        <v>21.351066666666668</v>
      </c>
      <c r="AB720" s="3">
        <f t="shared" si="57"/>
        <v>-1.8751000000000033</v>
      </c>
      <c r="AC720">
        <f t="shared" si="58"/>
        <v>0.1721720614345231</v>
      </c>
      <c r="AD720">
        <f t="shared" si="59"/>
        <v>0.7640373206479254</v>
      </c>
    </row>
    <row r="721" spans="1:30" x14ac:dyDescent="0.25">
      <c r="A721">
        <v>26.188800000000001</v>
      </c>
      <c r="B721">
        <v>26.175999999999998</v>
      </c>
      <c r="C721">
        <v>26.151599999999998</v>
      </c>
      <c r="D721">
        <v>26.2117</v>
      </c>
      <c r="E721">
        <v>25.988199999999999</v>
      </c>
      <c r="F721">
        <v>26.458100000000002</v>
      </c>
      <c r="J721">
        <v>15</v>
      </c>
      <c r="K721">
        <v>15</v>
      </c>
      <c r="L721">
        <v>15</v>
      </c>
      <c r="M721">
        <v>24.2</v>
      </c>
      <c r="N721">
        <v>24.2</v>
      </c>
      <c r="O721">
        <v>24.2</v>
      </c>
      <c r="P721">
        <v>102.9</v>
      </c>
      <c r="Q721">
        <v>0</v>
      </c>
      <c r="R721">
        <v>110.28</v>
      </c>
      <c r="S721">
        <v>726350000</v>
      </c>
      <c r="T721">
        <v>32</v>
      </c>
      <c r="U721" t="s">
        <v>2205</v>
      </c>
      <c r="V721" t="s">
        <v>2205</v>
      </c>
      <c r="W721" t="s">
        <v>2206</v>
      </c>
      <c r="X721" t="s">
        <v>2207</v>
      </c>
      <c r="Y721">
        <v>751</v>
      </c>
      <c r="Z721" s="3">
        <f t="shared" si="55"/>
        <v>26.172133333333335</v>
      </c>
      <c r="AA721" s="3">
        <f t="shared" si="56"/>
        <v>26.219333333333335</v>
      </c>
      <c r="AB721" s="3">
        <f t="shared" si="57"/>
        <v>4.7200000000000131E-2</v>
      </c>
      <c r="AC721">
        <f t="shared" si="58"/>
        <v>0.74628628941123254</v>
      </c>
      <c r="AD721">
        <f t="shared" si="59"/>
        <v>0.12709453705807411</v>
      </c>
    </row>
    <row r="722" spans="1:30" x14ac:dyDescent="0.25">
      <c r="A722">
        <v>22.064800000000002</v>
      </c>
      <c r="B722">
        <v>22.538</v>
      </c>
      <c r="C722">
        <v>23.578700000000001</v>
      </c>
      <c r="D722">
        <v>22.232700000000001</v>
      </c>
      <c r="E722">
        <v>21.296299999999999</v>
      </c>
      <c r="F722">
        <v>21.575900000000001</v>
      </c>
      <c r="J722">
        <v>1</v>
      </c>
      <c r="K722">
        <v>1</v>
      </c>
      <c r="L722">
        <v>1</v>
      </c>
      <c r="M722">
        <v>4.4000000000000004</v>
      </c>
      <c r="N722">
        <v>4.4000000000000004</v>
      </c>
      <c r="O722">
        <v>4.4000000000000004</v>
      </c>
      <c r="P722">
        <v>40.744</v>
      </c>
      <c r="Q722">
        <v>1.2469E-3</v>
      </c>
      <c r="R722">
        <v>7.2846000000000002</v>
      </c>
      <c r="S722">
        <v>0</v>
      </c>
      <c r="T722">
        <v>1</v>
      </c>
      <c r="U722" t="s">
        <v>2235</v>
      </c>
      <c r="V722" t="s">
        <v>2235</v>
      </c>
      <c r="W722" t="s">
        <v>2236</v>
      </c>
      <c r="X722" t="s">
        <v>2237</v>
      </c>
      <c r="Y722">
        <v>761</v>
      </c>
      <c r="Z722" s="3">
        <f t="shared" si="55"/>
        <v>22.727166666666665</v>
      </c>
      <c r="AA722" s="3">
        <f t="shared" si="56"/>
        <v>21.701633333333334</v>
      </c>
      <c r="AB722" s="3">
        <f t="shared" si="57"/>
        <v>-1.0255333333333319</v>
      </c>
      <c r="AC722">
        <f t="shared" si="58"/>
        <v>0.12314303937188961</v>
      </c>
      <c r="AD722">
        <f t="shared" si="59"/>
        <v>0.90959013151317192</v>
      </c>
    </row>
    <row r="723" spans="1:30" x14ac:dyDescent="0.25">
      <c r="A723">
        <v>23.697199999999999</v>
      </c>
      <c r="B723">
        <v>24.331399999999999</v>
      </c>
      <c r="C723">
        <v>26.122499999999999</v>
      </c>
      <c r="D723">
        <v>24.189599999999999</v>
      </c>
      <c r="E723">
        <v>24.259</v>
      </c>
      <c r="F723">
        <v>24.117799999999999</v>
      </c>
      <c r="J723">
        <v>2</v>
      </c>
      <c r="K723">
        <v>2</v>
      </c>
      <c r="L723">
        <v>2</v>
      </c>
      <c r="M723">
        <v>6.6</v>
      </c>
      <c r="N723">
        <v>6.6</v>
      </c>
      <c r="O723">
        <v>6.6</v>
      </c>
      <c r="P723">
        <v>44.965000000000003</v>
      </c>
      <c r="Q723">
        <v>0</v>
      </c>
      <c r="R723">
        <v>123.57</v>
      </c>
      <c r="S723">
        <v>205520000</v>
      </c>
      <c r="T723">
        <v>13</v>
      </c>
      <c r="U723" t="s">
        <v>2238</v>
      </c>
      <c r="V723" t="s">
        <v>2238</v>
      </c>
      <c r="W723" t="s">
        <v>2239</v>
      </c>
      <c r="X723" t="s">
        <v>2240</v>
      </c>
      <c r="Y723">
        <v>762</v>
      </c>
      <c r="Z723" s="3">
        <f t="shared" si="55"/>
        <v>24.717033333333333</v>
      </c>
      <c r="AA723" s="3">
        <f t="shared" si="56"/>
        <v>24.188800000000001</v>
      </c>
      <c r="AB723" s="3">
        <f t="shared" si="57"/>
        <v>-0.52823333333333267</v>
      </c>
      <c r="AC723">
        <f t="shared" si="58"/>
        <v>0.50789787050913615</v>
      </c>
      <c r="AD723">
        <f t="shared" si="59"/>
        <v>0.29422360805754172</v>
      </c>
    </row>
    <row r="724" spans="1:30" x14ac:dyDescent="0.25">
      <c r="A724">
        <v>21.558700000000002</v>
      </c>
      <c r="B724">
        <v>22.410799999999998</v>
      </c>
      <c r="C724">
        <v>22.195900000000002</v>
      </c>
      <c r="D724">
        <v>21.851700000000001</v>
      </c>
      <c r="E724">
        <v>20.633900000000001</v>
      </c>
      <c r="F724">
        <v>23.331</v>
      </c>
      <c r="J724">
        <v>4</v>
      </c>
      <c r="K724">
        <v>2</v>
      </c>
      <c r="L724">
        <v>2</v>
      </c>
      <c r="M724">
        <v>8.6999999999999993</v>
      </c>
      <c r="N724">
        <v>6</v>
      </c>
      <c r="O724">
        <v>6</v>
      </c>
      <c r="P724">
        <v>55.4</v>
      </c>
      <c r="Q724">
        <v>0</v>
      </c>
      <c r="R724">
        <v>12.555999999999999</v>
      </c>
      <c r="S724">
        <v>71842000</v>
      </c>
      <c r="T724">
        <v>5</v>
      </c>
      <c r="U724" t="s">
        <v>2241</v>
      </c>
      <c r="V724" t="s">
        <v>2241</v>
      </c>
      <c r="W724" t="s">
        <v>2242</v>
      </c>
      <c r="X724" t="s">
        <v>2243</v>
      </c>
      <c r="Y724">
        <v>763</v>
      </c>
      <c r="Z724" s="3">
        <f t="shared" si="55"/>
        <v>22.055133333333334</v>
      </c>
      <c r="AA724" s="3">
        <f t="shared" si="56"/>
        <v>21.938866666666669</v>
      </c>
      <c r="AB724" s="3">
        <f t="shared" si="57"/>
        <v>-0.11626666666666452</v>
      </c>
      <c r="AC724">
        <f t="shared" si="58"/>
        <v>0.89419168995622311</v>
      </c>
      <c r="AD724">
        <f t="shared" si="59"/>
        <v>4.8569370503467345E-2</v>
      </c>
    </row>
    <row r="725" spans="1:30" x14ac:dyDescent="0.25">
      <c r="A725">
        <v>21.261600000000001</v>
      </c>
      <c r="B725">
        <v>22.8765</v>
      </c>
      <c r="C725">
        <v>22.841100000000001</v>
      </c>
      <c r="D725">
        <v>22.536300000000001</v>
      </c>
      <c r="E725">
        <v>20.9495</v>
      </c>
      <c r="F725">
        <v>22.4101</v>
      </c>
      <c r="J725">
        <v>1</v>
      </c>
      <c r="K725">
        <v>1</v>
      </c>
      <c r="L725">
        <v>1</v>
      </c>
      <c r="M725">
        <v>3</v>
      </c>
      <c r="N725">
        <v>3</v>
      </c>
      <c r="O725">
        <v>3</v>
      </c>
      <c r="P725">
        <v>55.533000000000001</v>
      </c>
      <c r="Q725">
        <v>2.3895000000000001E-3</v>
      </c>
      <c r="R725">
        <v>6.7712000000000003</v>
      </c>
      <c r="S725">
        <v>10435000</v>
      </c>
      <c r="T725">
        <v>0</v>
      </c>
      <c r="U725" t="s">
        <v>2244</v>
      </c>
      <c r="V725" t="s">
        <v>2244</v>
      </c>
      <c r="W725" t="s">
        <v>2245</v>
      </c>
      <c r="X725" t="s">
        <v>2246</v>
      </c>
      <c r="Y725">
        <v>764</v>
      </c>
      <c r="Z725" s="3">
        <f t="shared" si="55"/>
        <v>22.326400000000003</v>
      </c>
      <c r="AA725" s="3">
        <f t="shared" si="56"/>
        <v>21.965299999999999</v>
      </c>
      <c r="AB725" s="3">
        <f t="shared" si="57"/>
        <v>-0.36110000000000397</v>
      </c>
      <c r="AC725">
        <f t="shared" si="58"/>
        <v>0.64972534562986883</v>
      </c>
      <c r="AD725">
        <f t="shared" si="59"/>
        <v>0.18727019118062135</v>
      </c>
    </row>
    <row r="726" spans="1:30" x14ac:dyDescent="0.25">
      <c r="A726">
        <v>22.667100000000001</v>
      </c>
      <c r="B726">
        <v>22.551300000000001</v>
      </c>
      <c r="C726">
        <v>23.6647</v>
      </c>
      <c r="D726">
        <v>21.452000000000002</v>
      </c>
      <c r="E726">
        <v>21.211400000000001</v>
      </c>
      <c r="F726">
        <v>21.825800000000001</v>
      </c>
      <c r="J726">
        <v>2</v>
      </c>
      <c r="K726">
        <v>2</v>
      </c>
      <c r="L726">
        <v>2</v>
      </c>
      <c r="M726">
        <v>4.4000000000000004</v>
      </c>
      <c r="N726">
        <v>4.4000000000000004</v>
      </c>
      <c r="O726">
        <v>4.4000000000000004</v>
      </c>
      <c r="P726">
        <v>39.680999999999997</v>
      </c>
      <c r="Q726">
        <v>0</v>
      </c>
      <c r="R726">
        <v>11.201000000000001</v>
      </c>
      <c r="S726">
        <v>31275000</v>
      </c>
      <c r="T726">
        <v>3</v>
      </c>
      <c r="U726" t="s">
        <v>966</v>
      </c>
      <c r="V726" t="s">
        <v>966</v>
      </c>
      <c r="W726" t="s">
        <v>967</v>
      </c>
      <c r="X726" t="s">
        <v>968</v>
      </c>
      <c r="Y726">
        <v>338</v>
      </c>
      <c r="Z726" s="3">
        <f t="shared" si="55"/>
        <v>22.961033333333333</v>
      </c>
      <c r="AA726" s="3">
        <f t="shared" si="56"/>
        <v>21.496400000000005</v>
      </c>
      <c r="AB726" s="3">
        <f t="shared" si="57"/>
        <v>-1.4646333333333281</v>
      </c>
      <c r="AC726">
        <f t="shared" si="58"/>
        <v>2.086978721781067E-2</v>
      </c>
      <c r="AD726">
        <f t="shared" si="59"/>
        <v>1.6804819788502989</v>
      </c>
    </row>
    <row r="727" spans="1:30" x14ac:dyDescent="0.25">
      <c r="A727">
        <v>23.234999999999999</v>
      </c>
      <c r="B727">
        <v>23.320900000000002</v>
      </c>
      <c r="C727">
        <v>22.746200000000002</v>
      </c>
      <c r="D727">
        <v>22.8184</v>
      </c>
      <c r="E727">
        <v>23.588899999999999</v>
      </c>
      <c r="F727">
        <v>20.890699999999999</v>
      </c>
      <c r="J727">
        <v>6</v>
      </c>
      <c r="K727">
        <v>6</v>
      </c>
      <c r="L727">
        <v>6</v>
      </c>
      <c r="M727">
        <v>8.3000000000000007</v>
      </c>
      <c r="N727">
        <v>8.3000000000000007</v>
      </c>
      <c r="O727">
        <v>8.3000000000000007</v>
      </c>
      <c r="P727">
        <v>95.924999999999997</v>
      </c>
      <c r="Q727">
        <v>0</v>
      </c>
      <c r="R727">
        <v>36.234999999999999</v>
      </c>
      <c r="S727">
        <v>75753000</v>
      </c>
      <c r="T727">
        <v>8</v>
      </c>
      <c r="U727" t="s">
        <v>2250</v>
      </c>
      <c r="V727" t="s">
        <v>2250</v>
      </c>
      <c r="W727" t="s">
        <v>2251</v>
      </c>
      <c r="X727" t="s">
        <v>2252</v>
      </c>
      <c r="Y727">
        <v>766</v>
      </c>
      <c r="Z727" s="3">
        <f t="shared" si="55"/>
        <v>23.1007</v>
      </c>
      <c r="AA727" s="3">
        <f t="shared" si="56"/>
        <v>22.432666666666666</v>
      </c>
      <c r="AB727" s="3">
        <f t="shared" si="57"/>
        <v>-0.6680333333333337</v>
      </c>
      <c r="AC727">
        <f t="shared" si="58"/>
        <v>0.46206727382685309</v>
      </c>
      <c r="AD727">
        <f t="shared" si="59"/>
        <v>0.33529478954170244</v>
      </c>
    </row>
    <row r="728" spans="1:30" x14ac:dyDescent="0.25">
      <c r="A728">
        <v>25.974299999999999</v>
      </c>
      <c r="B728">
        <v>26.526800000000001</v>
      </c>
      <c r="C728">
        <v>27.2729</v>
      </c>
      <c r="D728">
        <v>26.2744</v>
      </c>
      <c r="E728">
        <v>26.860199999999999</v>
      </c>
      <c r="F728">
        <v>27.104700000000001</v>
      </c>
      <c r="J728">
        <v>6</v>
      </c>
      <c r="K728">
        <v>6</v>
      </c>
      <c r="L728">
        <v>6</v>
      </c>
      <c r="M728">
        <v>32.799999999999997</v>
      </c>
      <c r="N728">
        <v>32.799999999999997</v>
      </c>
      <c r="O728">
        <v>32.799999999999997</v>
      </c>
      <c r="P728">
        <v>24.146000000000001</v>
      </c>
      <c r="Q728">
        <v>0</v>
      </c>
      <c r="R728">
        <v>64.284000000000006</v>
      </c>
      <c r="S728">
        <v>1041600000</v>
      </c>
      <c r="T728">
        <v>23</v>
      </c>
      <c r="U728" t="s">
        <v>1370</v>
      </c>
      <c r="V728" t="s">
        <v>1370</v>
      </c>
      <c r="W728" t="s">
        <v>1371</v>
      </c>
      <c r="X728" t="s">
        <v>1372</v>
      </c>
      <c r="Y728">
        <v>474</v>
      </c>
      <c r="Z728" s="3">
        <f t="shared" si="55"/>
        <v>26.591333333333335</v>
      </c>
      <c r="AA728" s="3">
        <f t="shared" si="56"/>
        <v>26.746433333333332</v>
      </c>
      <c r="AB728" s="3">
        <f t="shared" si="57"/>
        <v>0.15509999999999735</v>
      </c>
      <c r="AC728">
        <f t="shared" si="58"/>
        <v>0.74755989645905208</v>
      </c>
      <c r="AD728">
        <f t="shared" si="59"/>
        <v>0.12635400479681555</v>
      </c>
    </row>
    <row r="729" spans="1:30" x14ac:dyDescent="0.25">
      <c r="A729">
        <v>22.588100000000001</v>
      </c>
      <c r="B729">
        <v>23.056000000000001</v>
      </c>
      <c r="C729">
        <v>23.847300000000001</v>
      </c>
      <c r="D729">
        <v>22.026199999999999</v>
      </c>
      <c r="E729">
        <v>21.703199999999999</v>
      </c>
      <c r="F729">
        <v>21.3063</v>
      </c>
      <c r="J729">
        <v>1</v>
      </c>
      <c r="K729">
        <v>1</v>
      </c>
      <c r="L729">
        <v>1</v>
      </c>
      <c r="M729">
        <v>4.2</v>
      </c>
      <c r="N729">
        <v>4.2</v>
      </c>
      <c r="O729">
        <v>4.2</v>
      </c>
      <c r="P729">
        <v>41.795999999999999</v>
      </c>
      <c r="Q729">
        <v>5.3937000000000004E-3</v>
      </c>
      <c r="R729">
        <v>6.1868999999999996</v>
      </c>
      <c r="S729">
        <v>15308000</v>
      </c>
      <c r="T729">
        <v>1</v>
      </c>
      <c r="U729" t="s">
        <v>50</v>
      </c>
      <c r="V729" t="s">
        <v>50</v>
      </c>
      <c r="W729" t="s">
        <v>51</v>
      </c>
      <c r="X729" t="s">
        <v>52</v>
      </c>
      <c r="Y729">
        <v>39</v>
      </c>
      <c r="Z729" s="3">
        <f t="shared" si="55"/>
        <v>23.163799999999998</v>
      </c>
      <c r="AA729" s="3">
        <f t="shared" si="56"/>
        <v>21.678566666666665</v>
      </c>
      <c r="AB729" s="3">
        <f t="shared" si="57"/>
        <v>-1.4852333333333334</v>
      </c>
      <c r="AC729">
        <f t="shared" si="58"/>
        <v>2.4524797508181862E-2</v>
      </c>
      <c r="AD729">
        <f t="shared" si="59"/>
        <v>1.6103945697356712</v>
      </c>
    </row>
    <row r="730" spans="1:30" x14ac:dyDescent="0.25">
      <c r="A730">
        <v>21.518799999999999</v>
      </c>
      <c r="B730">
        <v>22.134399999999999</v>
      </c>
      <c r="C730">
        <v>22.3063</v>
      </c>
      <c r="D730">
        <v>23.521100000000001</v>
      </c>
      <c r="E730">
        <v>22.806100000000001</v>
      </c>
      <c r="F730">
        <v>20.5641</v>
      </c>
      <c r="J730">
        <v>2</v>
      </c>
      <c r="K730">
        <v>2</v>
      </c>
      <c r="L730">
        <v>2</v>
      </c>
      <c r="M730">
        <v>3.8</v>
      </c>
      <c r="N730">
        <v>3.8</v>
      </c>
      <c r="O730">
        <v>3.8</v>
      </c>
      <c r="P730">
        <v>79.685000000000002</v>
      </c>
      <c r="Q730">
        <v>0</v>
      </c>
      <c r="R730">
        <v>10.826000000000001</v>
      </c>
      <c r="S730">
        <v>37024000</v>
      </c>
      <c r="T730">
        <v>1</v>
      </c>
      <c r="U730" t="s">
        <v>1229</v>
      </c>
      <c r="V730" t="s">
        <v>1229</v>
      </c>
      <c r="W730" t="s">
        <v>1230</v>
      </c>
      <c r="X730" t="s">
        <v>1231</v>
      </c>
      <c r="Y730">
        <v>426</v>
      </c>
      <c r="Z730" s="3">
        <f t="shared" si="55"/>
        <v>21.986499999999996</v>
      </c>
      <c r="AA730" s="3">
        <f t="shared" si="56"/>
        <v>22.2971</v>
      </c>
      <c r="AB730" s="3">
        <f t="shared" si="57"/>
        <v>0.31060000000000443</v>
      </c>
      <c r="AC730">
        <f t="shared" si="58"/>
        <v>0.75321124944611684</v>
      </c>
      <c r="AD730">
        <f t="shared" si="59"/>
        <v>0.12308320228271076</v>
      </c>
    </row>
    <row r="731" spans="1:30" x14ac:dyDescent="0.25">
      <c r="A731">
        <v>22.69</v>
      </c>
      <c r="B731">
        <v>21.7437</v>
      </c>
      <c r="C731">
        <v>23.389800000000001</v>
      </c>
      <c r="D731">
        <v>22.810400000000001</v>
      </c>
      <c r="E731">
        <v>20.671800000000001</v>
      </c>
      <c r="F731">
        <v>21.564299999999999</v>
      </c>
      <c r="J731">
        <v>1</v>
      </c>
      <c r="K731">
        <v>1</v>
      </c>
      <c r="L731">
        <v>1</v>
      </c>
      <c r="M731">
        <v>1.9</v>
      </c>
      <c r="N731">
        <v>1.9</v>
      </c>
      <c r="O731">
        <v>1.9</v>
      </c>
      <c r="P731">
        <v>236.12</v>
      </c>
      <c r="Q731">
        <v>0</v>
      </c>
      <c r="R731">
        <v>11.034000000000001</v>
      </c>
      <c r="S731">
        <v>16278000</v>
      </c>
      <c r="T731">
        <v>1</v>
      </c>
      <c r="U731" t="s">
        <v>2262</v>
      </c>
      <c r="V731" t="s">
        <v>2262</v>
      </c>
      <c r="W731" t="s">
        <v>2263</v>
      </c>
      <c r="X731" t="s">
        <v>2264</v>
      </c>
      <c r="Y731">
        <v>770</v>
      </c>
      <c r="Z731" s="3">
        <f t="shared" si="55"/>
        <v>22.607833333333332</v>
      </c>
      <c r="AA731" s="3">
        <f t="shared" si="56"/>
        <v>21.682166666666671</v>
      </c>
      <c r="AB731" s="3">
        <f t="shared" si="57"/>
        <v>-0.92566666666666109</v>
      </c>
      <c r="AC731">
        <f t="shared" si="58"/>
        <v>0.30226104868870729</v>
      </c>
      <c r="AD731">
        <f t="shared" si="59"/>
        <v>0.51961781520883488</v>
      </c>
    </row>
    <row r="732" spans="1:30" x14ac:dyDescent="0.25">
      <c r="A732">
        <v>28.338100000000001</v>
      </c>
      <c r="B732">
        <v>27.7562</v>
      </c>
      <c r="C732">
        <v>28.135400000000001</v>
      </c>
      <c r="D732">
        <v>28.4648</v>
      </c>
      <c r="E732">
        <v>28.055499999999999</v>
      </c>
      <c r="F732">
        <v>27.9437</v>
      </c>
      <c r="J732">
        <v>21</v>
      </c>
      <c r="K732">
        <v>21</v>
      </c>
      <c r="L732">
        <v>21</v>
      </c>
      <c r="M732">
        <v>54.4</v>
      </c>
      <c r="N732">
        <v>54.4</v>
      </c>
      <c r="O732">
        <v>54.4</v>
      </c>
      <c r="P732">
        <v>51.155999999999999</v>
      </c>
      <c r="Q732">
        <v>0</v>
      </c>
      <c r="R732">
        <v>208.91</v>
      </c>
      <c r="S732">
        <v>2925600000</v>
      </c>
      <c r="T732">
        <v>80</v>
      </c>
      <c r="U732" t="s">
        <v>2810</v>
      </c>
      <c r="V732" t="s">
        <v>2810</v>
      </c>
      <c r="W732" t="s">
        <v>2811</v>
      </c>
      <c r="X732" t="s">
        <v>2812</v>
      </c>
      <c r="Y732">
        <v>959</v>
      </c>
      <c r="Z732" s="3">
        <f t="shared" si="55"/>
        <v>28.076566666666668</v>
      </c>
      <c r="AA732" s="3">
        <f t="shared" si="56"/>
        <v>28.154666666666667</v>
      </c>
      <c r="AB732" s="3">
        <f t="shared" si="57"/>
        <v>7.809999999999917E-2</v>
      </c>
      <c r="AC732">
        <f t="shared" si="58"/>
        <v>0.75406343670929332</v>
      </c>
      <c r="AD732">
        <f t="shared" si="59"/>
        <v>0.12259211692344563</v>
      </c>
    </row>
    <row r="733" spans="1:30" x14ac:dyDescent="0.25">
      <c r="A733">
        <v>22.641999999999999</v>
      </c>
      <c r="B733">
        <v>23.125699999999998</v>
      </c>
      <c r="C733">
        <v>22.164400000000001</v>
      </c>
      <c r="D733">
        <v>22.8291</v>
      </c>
      <c r="E733">
        <v>22.964300000000001</v>
      </c>
      <c r="F733">
        <v>21.495699999999999</v>
      </c>
      <c r="J733">
        <v>2</v>
      </c>
      <c r="K733">
        <v>2</v>
      </c>
      <c r="L733">
        <v>2</v>
      </c>
      <c r="M733">
        <v>2</v>
      </c>
      <c r="N733">
        <v>2</v>
      </c>
      <c r="O733">
        <v>2</v>
      </c>
      <c r="P733">
        <v>182.77</v>
      </c>
      <c r="Q733">
        <v>0</v>
      </c>
      <c r="R733">
        <v>12.554</v>
      </c>
      <c r="S733">
        <v>29187000</v>
      </c>
      <c r="T733">
        <v>1</v>
      </c>
      <c r="U733" t="s">
        <v>2268</v>
      </c>
      <c r="V733" t="s">
        <v>2268</v>
      </c>
      <c r="W733" t="s">
        <v>2269</v>
      </c>
      <c r="X733" t="s">
        <v>2270</v>
      </c>
      <c r="Y733">
        <v>772</v>
      </c>
      <c r="Z733" s="3">
        <f t="shared" si="55"/>
        <v>22.644033333333329</v>
      </c>
      <c r="AA733" s="3">
        <f t="shared" si="56"/>
        <v>22.4297</v>
      </c>
      <c r="AB733" s="3">
        <f t="shared" si="57"/>
        <v>-0.21433333333332882</v>
      </c>
      <c r="AC733">
        <f t="shared" si="58"/>
        <v>0.71399680379538977</v>
      </c>
      <c r="AD733">
        <f t="shared" si="59"/>
        <v>0.14630373233745608</v>
      </c>
    </row>
    <row r="734" spans="1:30" x14ac:dyDescent="0.25">
      <c r="A734">
        <v>22.284600000000001</v>
      </c>
      <c r="B734">
        <v>22.921600000000002</v>
      </c>
      <c r="C734">
        <v>22.768999999999998</v>
      </c>
      <c r="D734">
        <v>22.2791</v>
      </c>
      <c r="E734">
        <v>20.331900000000001</v>
      </c>
      <c r="F734">
        <v>20.930399999999999</v>
      </c>
      <c r="J734">
        <v>1</v>
      </c>
      <c r="K734">
        <v>1</v>
      </c>
      <c r="L734">
        <v>1</v>
      </c>
      <c r="M734">
        <v>6.4</v>
      </c>
      <c r="N734">
        <v>6.4</v>
      </c>
      <c r="O734">
        <v>6.4</v>
      </c>
      <c r="P734">
        <v>41.488</v>
      </c>
      <c r="Q734">
        <v>3.5046999999999999E-3</v>
      </c>
      <c r="R734">
        <v>6.5388000000000002</v>
      </c>
      <c r="S734">
        <v>13947000</v>
      </c>
      <c r="T734">
        <v>2</v>
      </c>
      <c r="U734" t="s">
        <v>2271</v>
      </c>
      <c r="V734" t="s">
        <v>2271</v>
      </c>
      <c r="W734" t="s">
        <v>2272</v>
      </c>
      <c r="X734" t="s">
        <v>2273</v>
      </c>
      <c r="Y734">
        <v>774</v>
      </c>
      <c r="Z734" s="3">
        <f t="shared" si="55"/>
        <v>22.6584</v>
      </c>
      <c r="AA734" s="3">
        <f t="shared" si="56"/>
        <v>21.180466666666668</v>
      </c>
      <c r="AB734" s="3">
        <f t="shared" si="57"/>
        <v>-1.4779333333333327</v>
      </c>
      <c r="AC734">
        <f t="shared" si="58"/>
        <v>7.1613382432974368E-2</v>
      </c>
      <c r="AD734">
        <f t="shared" si="59"/>
        <v>1.1450058132546681</v>
      </c>
    </row>
    <row r="735" spans="1:30" x14ac:dyDescent="0.25">
      <c r="A735">
        <v>22.431000000000001</v>
      </c>
      <c r="B735">
        <v>22.495799999999999</v>
      </c>
      <c r="C735">
        <v>22.938400000000001</v>
      </c>
      <c r="D735">
        <v>22.145</v>
      </c>
      <c r="E735">
        <v>20.136299999999999</v>
      </c>
      <c r="F735">
        <v>23.453399999999998</v>
      </c>
      <c r="J735">
        <v>5</v>
      </c>
      <c r="K735">
        <v>5</v>
      </c>
      <c r="L735">
        <v>5</v>
      </c>
      <c r="M735">
        <v>3.3</v>
      </c>
      <c r="N735">
        <v>3.3</v>
      </c>
      <c r="O735">
        <v>3.3</v>
      </c>
      <c r="P735">
        <v>205.11</v>
      </c>
      <c r="Q735">
        <v>0</v>
      </c>
      <c r="R735">
        <v>30.535</v>
      </c>
      <c r="S735">
        <v>106280000</v>
      </c>
      <c r="T735">
        <v>8</v>
      </c>
      <c r="U735" t="s">
        <v>2274</v>
      </c>
      <c r="V735" t="s">
        <v>2274</v>
      </c>
      <c r="W735" t="s">
        <v>2275</v>
      </c>
      <c r="X735" t="s">
        <v>2276</v>
      </c>
      <c r="Y735">
        <v>776</v>
      </c>
      <c r="Z735" s="3">
        <f t="shared" si="55"/>
        <v>22.621733333333335</v>
      </c>
      <c r="AA735" s="3">
        <f t="shared" si="56"/>
        <v>21.911566666666669</v>
      </c>
      <c r="AB735" s="3">
        <f t="shared" si="57"/>
        <v>-0.71016666666666595</v>
      </c>
      <c r="AC735">
        <f t="shared" si="58"/>
        <v>0.5078562134680793</v>
      </c>
      <c r="AD735">
        <f t="shared" si="59"/>
        <v>0.29425922971707319</v>
      </c>
    </row>
    <row r="736" spans="1:30" x14ac:dyDescent="0.25">
      <c r="A736">
        <v>23.084499999999998</v>
      </c>
      <c r="B736">
        <v>21.861499999999999</v>
      </c>
      <c r="C736">
        <v>23.877300000000002</v>
      </c>
      <c r="D736">
        <v>21.819600000000001</v>
      </c>
      <c r="E736">
        <v>21.220300000000002</v>
      </c>
      <c r="F736">
        <v>20.184999999999999</v>
      </c>
      <c r="J736">
        <v>1</v>
      </c>
      <c r="K736">
        <v>1</v>
      </c>
      <c r="L736">
        <v>1</v>
      </c>
      <c r="M736">
        <v>0.9</v>
      </c>
      <c r="N736">
        <v>0.9</v>
      </c>
      <c r="O736">
        <v>0.9</v>
      </c>
      <c r="P736">
        <v>168.59</v>
      </c>
      <c r="Q736">
        <v>3.3936999999999999E-3</v>
      </c>
      <c r="R736">
        <v>6.3757000000000001</v>
      </c>
      <c r="S736">
        <v>0</v>
      </c>
      <c r="T736">
        <v>1</v>
      </c>
      <c r="U736" t="s">
        <v>2277</v>
      </c>
      <c r="V736" t="s">
        <v>2277</v>
      </c>
      <c r="W736" t="s">
        <v>2278</v>
      </c>
      <c r="X736" t="s">
        <v>2279</v>
      </c>
      <c r="Y736">
        <v>777</v>
      </c>
      <c r="Z736" s="3">
        <f t="shared" si="55"/>
        <v>22.941100000000002</v>
      </c>
      <c r="AA736" s="3">
        <f t="shared" si="56"/>
        <v>21.074966666666668</v>
      </c>
      <c r="AB736" s="3">
        <f t="shared" si="57"/>
        <v>-1.8661333333333339</v>
      </c>
      <c r="AC736">
        <f t="shared" si="58"/>
        <v>6.9089610302409232E-2</v>
      </c>
      <c r="AD736">
        <f t="shared" si="59"/>
        <v>1.1605872569324125</v>
      </c>
    </row>
    <row r="737" spans="1:30" x14ac:dyDescent="0.25">
      <c r="A737">
        <v>23.643000000000001</v>
      </c>
      <c r="B737">
        <v>22.374400000000001</v>
      </c>
      <c r="C737">
        <v>22.9558</v>
      </c>
      <c r="D737">
        <v>21.255700000000001</v>
      </c>
      <c r="E737">
        <v>21.3688</v>
      </c>
      <c r="F737">
        <v>25.265899999999998</v>
      </c>
      <c r="J737">
        <v>1</v>
      </c>
      <c r="K737">
        <v>1</v>
      </c>
      <c r="L737">
        <v>1</v>
      </c>
      <c r="M737">
        <v>1.3</v>
      </c>
      <c r="N737">
        <v>1.3</v>
      </c>
      <c r="O737">
        <v>1.3</v>
      </c>
      <c r="P737">
        <v>104.33</v>
      </c>
      <c r="Q737">
        <v>5.4171000000000002E-3</v>
      </c>
      <c r="R737">
        <v>6.1973000000000003</v>
      </c>
      <c r="S737">
        <v>275100000</v>
      </c>
      <c r="T737">
        <v>1</v>
      </c>
      <c r="U737" t="s">
        <v>2280</v>
      </c>
      <c r="V737" t="s">
        <v>2280</v>
      </c>
      <c r="W737" t="s">
        <v>2281</v>
      </c>
      <c r="X737" t="s">
        <v>2282</v>
      </c>
      <c r="Y737">
        <v>778</v>
      </c>
      <c r="Z737" s="3">
        <f t="shared" si="55"/>
        <v>22.991066666666669</v>
      </c>
      <c r="AA737" s="3">
        <f t="shared" si="56"/>
        <v>22.630133333333333</v>
      </c>
      <c r="AB737" s="3">
        <f t="shared" si="57"/>
        <v>-0.36093333333333533</v>
      </c>
      <c r="AC737">
        <f t="shared" si="58"/>
        <v>0.80498276853859485</v>
      </c>
      <c r="AD737">
        <f t="shared" si="59"/>
        <v>9.4213416040453246E-2</v>
      </c>
    </row>
    <row r="738" spans="1:30" x14ac:dyDescent="0.25">
      <c r="A738">
        <v>22.035499999999999</v>
      </c>
      <c r="B738">
        <v>24.6327</v>
      </c>
      <c r="C738">
        <v>22.578900000000001</v>
      </c>
      <c r="D738">
        <v>21.8965</v>
      </c>
      <c r="E738">
        <v>20.4681</v>
      </c>
      <c r="F738">
        <v>20.554500000000001</v>
      </c>
      <c r="J738">
        <v>4</v>
      </c>
      <c r="K738">
        <v>4</v>
      </c>
      <c r="L738">
        <v>4</v>
      </c>
      <c r="M738">
        <v>7.1</v>
      </c>
      <c r="N738">
        <v>7.1</v>
      </c>
      <c r="O738">
        <v>7.1</v>
      </c>
      <c r="P738">
        <v>100.68</v>
      </c>
      <c r="Q738">
        <v>0</v>
      </c>
      <c r="R738">
        <v>25.745999999999999</v>
      </c>
      <c r="S738">
        <v>142220000</v>
      </c>
      <c r="T738">
        <v>4</v>
      </c>
      <c r="U738" t="s">
        <v>2283</v>
      </c>
      <c r="V738" t="s">
        <v>2283</v>
      </c>
      <c r="W738" t="s">
        <v>2284</v>
      </c>
      <c r="X738" t="s">
        <v>2285</v>
      </c>
      <c r="Y738">
        <v>779</v>
      </c>
      <c r="Z738" s="3">
        <f t="shared" si="55"/>
        <v>23.082366666666669</v>
      </c>
      <c r="AA738" s="3">
        <f t="shared" si="56"/>
        <v>20.973033333333333</v>
      </c>
      <c r="AB738" s="3">
        <f t="shared" si="57"/>
        <v>-2.1093333333333355</v>
      </c>
      <c r="AC738">
        <f t="shared" si="58"/>
        <v>8.271883949867774E-2</v>
      </c>
      <c r="AD738">
        <f t="shared" si="59"/>
        <v>1.0823955671279846</v>
      </c>
    </row>
    <row r="739" spans="1:30" x14ac:dyDescent="0.25">
      <c r="A739">
        <v>21.533999999999999</v>
      </c>
      <c r="B739">
        <v>22.838200000000001</v>
      </c>
      <c r="C739">
        <v>23.2592</v>
      </c>
      <c r="D739">
        <v>22.3918</v>
      </c>
      <c r="E739">
        <v>21.1965</v>
      </c>
      <c r="F739">
        <v>21.491199999999999</v>
      </c>
      <c r="J739">
        <v>1</v>
      </c>
      <c r="K739">
        <v>1</v>
      </c>
      <c r="L739">
        <v>1</v>
      </c>
      <c r="M739">
        <v>2</v>
      </c>
      <c r="N739">
        <v>2</v>
      </c>
      <c r="O739">
        <v>2</v>
      </c>
      <c r="P739">
        <v>88.700999999999993</v>
      </c>
      <c r="Q739">
        <v>0</v>
      </c>
      <c r="R739">
        <v>16.443999999999999</v>
      </c>
      <c r="S739">
        <v>3036600</v>
      </c>
      <c r="T739">
        <v>3</v>
      </c>
      <c r="U739" t="s">
        <v>2286</v>
      </c>
      <c r="V739" t="s">
        <v>2286</v>
      </c>
      <c r="W739" t="s">
        <v>2287</v>
      </c>
      <c r="X739" t="s">
        <v>2288</v>
      </c>
      <c r="Y739">
        <v>780</v>
      </c>
      <c r="Z739" s="3">
        <f t="shared" si="55"/>
        <v>22.543800000000001</v>
      </c>
      <c r="AA739" s="3">
        <f t="shared" si="56"/>
        <v>21.693166666666666</v>
      </c>
      <c r="AB739" s="3">
        <f t="shared" si="57"/>
        <v>-0.85063333333333446</v>
      </c>
      <c r="AC739">
        <f t="shared" si="58"/>
        <v>0.24931154367856848</v>
      </c>
      <c r="AD739">
        <f t="shared" si="59"/>
        <v>0.60325761223093732</v>
      </c>
    </row>
    <row r="740" spans="1:30" x14ac:dyDescent="0.25">
      <c r="A740">
        <v>22.532699999999998</v>
      </c>
      <c r="B740">
        <v>22.608599999999999</v>
      </c>
      <c r="C740">
        <v>22.878</v>
      </c>
      <c r="D740">
        <v>22.216899999999999</v>
      </c>
      <c r="E740">
        <v>21.953800000000001</v>
      </c>
      <c r="F740">
        <v>20.819700000000001</v>
      </c>
      <c r="J740">
        <v>1</v>
      </c>
      <c r="K740">
        <v>1</v>
      </c>
      <c r="L740">
        <v>1</v>
      </c>
      <c r="M740">
        <v>2.2999999999999998</v>
      </c>
      <c r="N740">
        <v>2.2999999999999998</v>
      </c>
      <c r="O740">
        <v>2.2999999999999998</v>
      </c>
      <c r="P740">
        <v>72.379000000000005</v>
      </c>
      <c r="Q740">
        <v>1.292E-3</v>
      </c>
      <c r="R740">
        <v>8.2985000000000007</v>
      </c>
      <c r="S740">
        <v>3465300</v>
      </c>
      <c r="T740">
        <v>1</v>
      </c>
      <c r="U740" t="s">
        <v>2289</v>
      </c>
      <c r="V740" t="s">
        <v>2289</v>
      </c>
      <c r="W740" t="s">
        <v>2290</v>
      </c>
      <c r="X740" t="s">
        <v>2291</v>
      </c>
      <c r="Y740">
        <v>781</v>
      </c>
      <c r="Z740" s="3">
        <f t="shared" si="55"/>
        <v>22.673100000000002</v>
      </c>
      <c r="AA740" s="3">
        <f t="shared" si="56"/>
        <v>21.663466666666665</v>
      </c>
      <c r="AB740" s="3">
        <f t="shared" si="57"/>
        <v>-1.0096333333333369</v>
      </c>
      <c r="AC740">
        <f t="shared" si="58"/>
        <v>8.4046383047313392E-2</v>
      </c>
      <c r="AD740">
        <f t="shared" si="59"/>
        <v>1.0754809717711247</v>
      </c>
    </row>
    <row r="741" spans="1:30" x14ac:dyDescent="0.25">
      <c r="A741">
        <v>28.380800000000001</v>
      </c>
      <c r="B741">
        <v>28.0318</v>
      </c>
      <c r="C741">
        <v>28.794</v>
      </c>
      <c r="D741">
        <v>28.714300000000001</v>
      </c>
      <c r="E741">
        <v>28.247900000000001</v>
      </c>
      <c r="F741">
        <v>28.501100000000001</v>
      </c>
      <c r="J741">
        <v>19</v>
      </c>
      <c r="K741">
        <v>19</v>
      </c>
      <c r="L741">
        <v>10</v>
      </c>
      <c r="M741">
        <v>33.6</v>
      </c>
      <c r="N741">
        <v>33.6</v>
      </c>
      <c r="O741">
        <v>20.2</v>
      </c>
      <c r="P741">
        <v>71.367999999999995</v>
      </c>
      <c r="Q741">
        <v>0</v>
      </c>
      <c r="R741">
        <v>132.19</v>
      </c>
      <c r="S741">
        <v>3338900000</v>
      </c>
      <c r="T741">
        <v>56</v>
      </c>
      <c r="U741" t="s">
        <v>2655</v>
      </c>
      <c r="V741" t="s">
        <v>2656</v>
      </c>
      <c r="W741" t="s">
        <v>2657</v>
      </c>
      <c r="X741" t="s">
        <v>2658</v>
      </c>
      <c r="Y741">
        <v>907</v>
      </c>
      <c r="Z741" s="3">
        <f t="shared" si="55"/>
        <v>28.402199999999997</v>
      </c>
      <c r="AA741" s="3">
        <f t="shared" si="56"/>
        <v>28.487766666666669</v>
      </c>
      <c r="AB741" s="3">
        <f t="shared" si="57"/>
        <v>8.556666666667212E-2</v>
      </c>
      <c r="AC741">
        <f t="shared" si="58"/>
        <v>0.75703474374289659</v>
      </c>
      <c r="AD741">
        <f t="shared" si="59"/>
        <v>0.12088418830763686</v>
      </c>
    </row>
    <row r="742" spans="1:30" x14ac:dyDescent="0.25">
      <c r="A742">
        <v>25.799199999999999</v>
      </c>
      <c r="B742">
        <v>25.864000000000001</v>
      </c>
      <c r="C742">
        <v>26.9634</v>
      </c>
      <c r="D742">
        <v>26.4665</v>
      </c>
      <c r="E742">
        <v>26.181000000000001</v>
      </c>
      <c r="F742">
        <v>26.3535</v>
      </c>
      <c r="J742">
        <v>7</v>
      </c>
      <c r="K742">
        <v>7</v>
      </c>
      <c r="L742">
        <v>7</v>
      </c>
      <c r="M742">
        <v>39.700000000000003</v>
      </c>
      <c r="N742">
        <v>39.700000000000003</v>
      </c>
      <c r="O742">
        <v>39.700000000000003</v>
      </c>
      <c r="P742">
        <v>16.273</v>
      </c>
      <c r="Q742">
        <v>0</v>
      </c>
      <c r="R742">
        <v>55.015999999999998</v>
      </c>
      <c r="S742">
        <v>804440000</v>
      </c>
      <c r="T742">
        <v>19</v>
      </c>
      <c r="U742" t="s">
        <v>1419</v>
      </c>
      <c r="V742" t="s">
        <v>1419</v>
      </c>
      <c r="W742" t="s">
        <v>1420</v>
      </c>
      <c r="X742" t="s">
        <v>1421</v>
      </c>
      <c r="Y742">
        <v>490</v>
      </c>
      <c r="Z742" s="3">
        <f t="shared" si="55"/>
        <v>26.208866666666665</v>
      </c>
      <c r="AA742" s="3">
        <f t="shared" si="56"/>
        <v>26.333666666666669</v>
      </c>
      <c r="AB742" s="3">
        <f t="shared" si="57"/>
        <v>0.12480000000000402</v>
      </c>
      <c r="AC742">
        <f t="shared" si="58"/>
        <v>0.76309022154903472</v>
      </c>
      <c r="AD742">
        <f t="shared" si="59"/>
        <v>0.11742411158053112</v>
      </c>
    </row>
    <row r="743" spans="1:30" x14ac:dyDescent="0.25">
      <c r="A743">
        <v>22.202100000000002</v>
      </c>
      <c r="B743">
        <v>22.424900000000001</v>
      </c>
      <c r="C743">
        <v>23.859500000000001</v>
      </c>
      <c r="D743">
        <v>21.173300000000001</v>
      </c>
      <c r="E743">
        <v>21.900300000000001</v>
      </c>
      <c r="F743">
        <v>20.480399999999999</v>
      </c>
      <c r="J743">
        <v>1</v>
      </c>
      <c r="K743">
        <v>1</v>
      </c>
      <c r="L743">
        <v>1</v>
      </c>
      <c r="M743">
        <v>2</v>
      </c>
      <c r="N743">
        <v>2</v>
      </c>
      <c r="O743">
        <v>2</v>
      </c>
      <c r="P743">
        <v>59.38</v>
      </c>
      <c r="Q743">
        <v>6.3559000000000003E-3</v>
      </c>
      <c r="R743">
        <v>6.0987</v>
      </c>
      <c r="S743">
        <v>26838000</v>
      </c>
      <c r="T743">
        <v>3</v>
      </c>
      <c r="U743" t="s">
        <v>2298</v>
      </c>
      <c r="V743" t="s">
        <v>2298</v>
      </c>
      <c r="W743" t="s">
        <v>2299</v>
      </c>
      <c r="X743" t="s">
        <v>2300</v>
      </c>
      <c r="Y743">
        <v>784</v>
      </c>
      <c r="Z743" s="3">
        <f t="shared" si="55"/>
        <v>22.828833333333336</v>
      </c>
      <c r="AA743" s="3">
        <f t="shared" si="56"/>
        <v>21.184666666666669</v>
      </c>
      <c r="AB743" s="3">
        <f t="shared" si="57"/>
        <v>-1.644166666666667</v>
      </c>
      <c r="AC743">
        <f t="shared" si="58"/>
        <v>6.7843413493355167E-2</v>
      </c>
      <c r="AD743">
        <f t="shared" si="59"/>
        <v>1.1684923089819876</v>
      </c>
    </row>
    <row r="744" spans="1:30" x14ac:dyDescent="0.25">
      <c r="A744">
        <v>24.706499999999998</v>
      </c>
      <c r="B744">
        <v>24.9223</v>
      </c>
      <c r="C744">
        <v>26.418399999999998</v>
      </c>
      <c r="D744">
        <v>24.785</v>
      </c>
      <c r="E744">
        <v>25.1235</v>
      </c>
      <c r="F744">
        <v>25.026900000000001</v>
      </c>
      <c r="J744">
        <v>8</v>
      </c>
      <c r="K744">
        <v>7</v>
      </c>
      <c r="L744">
        <v>7</v>
      </c>
      <c r="M744">
        <v>14.3</v>
      </c>
      <c r="N744">
        <v>13</v>
      </c>
      <c r="O744">
        <v>13</v>
      </c>
      <c r="P744">
        <v>58.743000000000002</v>
      </c>
      <c r="Q744">
        <v>0</v>
      </c>
      <c r="R744">
        <v>48.533999999999999</v>
      </c>
      <c r="S744">
        <v>388570000</v>
      </c>
      <c r="T744">
        <v>20</v>
      </c>
      <c r="U744" t="s">
        <v>2301</v>
      </c>
      <c r="V744" t="s">
        <v>2301</v>
      </c>
      <c r="W744" t="s">
        <v>2302</v>
      </c>
      <c r="X744" t="s">
        <v>2303</v>
      </c>
      <c r="Y744">
        <v>785</v>
      </c>
      <c r="Z744" s="3">
        <f t="shared" si="55"/>
        <v>25.349066666666669</v>
      </c>
      <c r="AA744" s="3">
        <f t="shared" si="56"/>
        <v>24.978466666666666</v>
      </c>
      <c r="AB744" s="3">
        <f t="shared" si="57"/>
        <v>-0.37060000000000315</v>
      </c>
      <c r="AC744">
        <f t="shared" si="58"/>
        <v>0.53568015845483541</v>
      </c>
      <c r="AD744">
        <f t="shared" si="59"/>
        <v>0.27109443955800355</v>
      </c>
    </row>
    <row r="745" spans="1:30" x14ac:dyDescent="0.25">
      <c r="A745">
        <v>30.723400000000002</v>
      </c>
      <c r="B745">
        <v>29.785299999999999</v>
      </c>
      <c r="C745">
        <v>31.255299999999998</v>
      </c>
      <c r="D745">
        <v>28.844799999999999</v>
      </c>
      <c r="E745">
        <v>28.916599999999999</v>
      </c>
      <c r="F745">
        <v>29.0107</v>
      </c>
      <c r="J745">
        <v>6</v>
      </c>
      <c r="K745">
        <v>6</v>
      </c>
      <c r="L745">
        <v>1</v>
      </c>
      <c r="M745">
        <v>46.8</v>
      </c>
      <c r="N745">
        <v>46.8</v>
      </c>
      <c r="O745">
        <v>7.9</v>
      </c>
      <c r="P745">
        <v>13.952</v>
      </c>
      <c r="Q745">
        <v>0</v>
      </c>
      <c r="R745">
        <v>222.09</v>
      </c>
      <c r="S745">
        <v>8205600000</v>
      </c>
      <c r="T745">
        <v>33</v>
      </c>
      <c r="U745" t="s">
        <v>230</v>
      </c>
      <c r="V745" t="s">
        <v>230</v>
      </c>
      <c r="W745" t="s">
        <v>231</v>
      </c>
      <c r="X745" t="s">
        <v>232</v>
      </c>
      <c r="Y745">
        <v>98</v>
      </c>
      <c r="Z745" s="3">
        <f t="shared" si="55"/>
        <v>30.588000000000005</v>
      </c>
      <c r="AA745" s="3">
        <f t="shared" si="56"/>
        <v>28.92403333333333</v>
      </c>
      <c r="AB745" s="3">
        <f t="shared" si="57"/>
        <v>-1.6639666666666741</v>
      </c>
      <c r="AC745">
        <f t="shared" si="58"/>
        <v>1.8329890973693742E-2</v>
      </c>
      <c r="AD745">
        <f t="shared" si="59"/>
        <v>1.7368401182163979</v>
      </c>
    </row>
    <row r="746" spans="1:30" x14ac:dyDescent="0.25">
      <c r="A746">
        <v>21.913399999999999</v>
      </c>
      <c r="B746">
        <v>24.462900000000001</v>
      </c>
      <c r="C746">
        <v>22.781099999999999</v>
      </c>
      <c r="D746">
        <v>22.462700000000002</v>
      </c>
      <c r="E746">
        <v>23.809699999999999</v>
      </c>
      <c r="F746">
        <v>23.721699999999998</v>
      </c>
      <c r="J746">
        <v>2</v>
      </c>
      <c r="K746">
        <v>2</v>
      </c>
      <c r="L746">
        <v>2</v>
      </c>
      <c r="M746">
        <v>9.1</v>
      </c>
      <c r="N746">
        <v>9.1</v>
      </c>
      <c r="O746">
        <v>9.1</v>
      </c>
      <c r="P746">
        <v>33.36</v>
      </c>
      <c r="Q746">
        <v>0</v>
      </c>
      <c r="R746">
        <v>13.291</v>
      </c>
      <c r="S746">
        <v>133630000</v>
      </c>
      <c r="T746">
        <v>7</v>
      </c>
      <c r="U746" t="s">
        <v>948</v>
      </c>
      <c r="V746" t="s">
        <v>948</v>
      </c>
      <c r="W746" t="s">
        <v>949</v>
      </c>
      <c r="X746" t="s">
        <v>950</v>
      </c>
      <c r="Y746">
        <v>332</v>
      </c>
      <c r="Z746" s="3">
        <f t="shared" si="55"/>
        <v>23.052466666666664</v>
      </c>
      <c r="AA746" s="3">
        <f t="shared" si="56"/>
        <v>23.331366666666668</v>
      </c>
      <c r="AB746" s="3">
        <f t="shared" si="57"/>
        <v>0.2789000000000037</v>
      </c>
      <c r="AC746">
        <f t="shared" si="58"/>
        <v>0.76344987807080111</v>
      </c>
      <c r="AD746">
        <f t="shared" si="59"/>
        <v>0.11721946992622718</v>
      </c>
    </row>
    <row r="747" spans="1:30" x14ac:dyDescent="0.25">
      <c r="A747">
        <v>28.3218</v>
      </c>
      <c r="B747">
        <v>28.192799999999998</v>
      </c>
      <c r="C747">
        <v>28.850300000000001</v>
      </c>
      <c r="D747">
        <v>28.4863</v>
      </c>
      <c r="E747">
        <v>28.5321</v>
      </c>
      <c r="F747">
        <v>28.533899999999999</v>
      </c>
      <c r="J747">
        <v>7</v>
      </c>
      <c r="K747">
        <v>7</v>
      </c>
      <c r="L747">
        <v>4</v>
      </c>
      <c r="M747">
        <v>20.100000000000001</v>
      </c>
      <c r="N747">
        <v>20.100000000000001</v>
      </c>
      <c r="O747">
        <v>17.399999999999999</v>
      </c>
      <c r="P747">
        <v>39.585999999999999</v>
      </c>
      <c r="Q747">
        <v>0</v>
      </c>
      <c r="R747">
        <v>145.27000000000001</v>
      </c>
      <c r="S747">
        <v>3546000000</v>
      </c>
      <c r="T747">
        <v>44</v>
      </c>
      <c r="U747" t="s">
        <v>1793</v>
      </c>
      <c r="V747" t="s">
        <v>1793</v>
      </c>
      <c r="W747" t="s">
        <v>1794</v>
      </c>
      <c r="X747" t="s">
        <v>1795</v>
      </c>
      <c r="Y747">
        <v>612</v>
      </c>
      <c r="Z747" s="3">
        <f t="shared" si="55"/>
        <v>28.454966666666667</v>
      </c>
      <c r="AA747" s="3">
        <f t="shared" si="56"/>
        <v>28.517433333333333</v>
      </c>
      <c r="AB747" s="3">
        <f t="shared" si="57"/>
        <v>6.246666666666556E-2</v>
      </c>
      <c r="AC747">
        <f t="shared" si="58"/>
        <v>0.77230171902896327</v>
      </c>
      <c r="AD747">
        <f t="shared" si="59"/>
        <v>0.1122129984855154</v>
      </c>
    </row>
    <row r="748" spans="1:30" x14ac:dyDescent="0.25">
      <c r="A748">
        <v>23.012799999999999</v>
      </c>
      <c r="B748">
        <v>23.375299999999999</v>
      </c>
      <c r="C748">
        <v>23.3385</v>
      </c>
      <c r="D748">
        <v>23.145</v>
      </c>
      <c r="E748">
        <v>21.851500000000001</v>
      </c>
      <c r="F748">
        <v>20.0718</v>
      </c>
      <c r="J748">
        <v>1</v>
      </c>
      <c r="K748">
        <v>1</v>
      </c>
      <c r="L748">
        <v>1</v>
      </c>
      <c r="M748">
        <v>5.6</v>
      </c>
      <c r="N748">
        <v>5.6</v>
      </c>
      <c r="O748">
        <v>5.6</v>
      </c>
      <c r="P748">
        <v>22.486999999999998</v>
      </c>
      <c r="Q748">
        <v>1.2531E-3</v>
      </c>
      <c r="R748">
        <v>7.3410000000000002</v>
      </c>
      <c r="S748">
        <v>41926000</v>
      </c>
      <c r="T748">
        <v>2</v>
      </c>
      <c r="U748" t="s">
        <v>2313</v>
      </c>
      <c r="V748" t="s">
        <v>2313</v>
      </c>
      <c r="W748" t="s">
        <v>2314</v>
      </c>
      <c r="X748" t="s">
        <v>2315</v>
      </c>
      <c r="Y748">
        <v>789</v>
      </c>
      <c r="Z748" s="3">
        <f t="shared" si="55"/>
        <v>23.242199999999997</v>
      </c>
      <c r="AA748" s="3">
        <f t="shared" si="56"/>
        <v>21.68943333333333</v>
      </c>
      <c r="AB748" s="3">
        <f t="shared" si="57"/>
        <v>-1.5527666666666669</v>
      </c>
      <c r="AC748">
        <f t="shared" si="58"/>
        <v>0.15893765316435776</v>
      </c>
      <c r="AD748">
        <f t="shared" si="59"/>
        <v>0.79877320396096552</v>
      </c>
    </row>
    <row r="749" spans="1:30" x14ac:dyDescent="0.25">
      <c r="A749">
        <v>22.6614</v>
      </c>
      <c r="B749">
        <v>22.045100000000001</v>
      </c>
      <c r="C749">
        <v>23.125</v>
      </c>
      <c r="D749">
        <v>22.279699999999998</v>
      </c>
      <c r="E749">
        <v>19.742000000000001</v>
      </c>
      <c r="F749">
        <v>21.7377</v>
      </c>
      <c r="J749">
        <v>1</v>
      </c>
      <c r="K749">
        <v>1</v>
      </c>
      <c r="L749">
        <v>1</v>
      </c>
      <c r="M749">
        <v>0.4</v>
      </c>
      <c r="N749">
        <v>0.4</v>
      </c>
      <c r="O749">
        <v>0.4</v>
      </c>
      <c r="P749">
        <v>292.75</v>
      </c>
      <c r="Q749">
        <v>1.2107000000000001E-3</v>
      </c>
      <c r="R749">
        <v>6.9264000000000001</v>
      </c>
      <c r="S749">
        <v>0</v>
      </c>
      <c r="T749">
        <v>1</v>
      </c>
      <c r="U749" t="s">
        <v>2316</v>
      </c>
      <c r="V749" t="s">
        <v>2316</v>
      </c>
      <c r="W749" t="s">
        <v>2317</v>
      </c>
      <c r="X749" t="s">
        <v>2318</v>
      </c>
      <c r="Y749">
        <v>790</v>
      </c>
      <c r="Z749" s="3">
        <f t="shared" si="55"/>
        <v>22.610500000000002</v>
      </c>
      <c r="AA749" s="3">
        <f t="shared" si="56"/>
        <v>21.253133333333334</v>
      </c>
      <c r="AB749" s="3">
        <f t="shared" si="57"/>
        <v>-1.3573666666666675</v>
      </c>
      <c r="AC749">
        <f t="shared" si="58"/>
        <v>0.17836947951708401</v>
      </c>
      <c r="AD749">
        <f t="shared" si="59"/>
        <v>0.7486794549557475</v>
      </c>
    </row>
    <row r="750" spans="1:30" x14ac:dyDescent="0.25">
      <c r="A750">
        <v>23.187899999999999</v>
      </c>
      <c r="B750">
        <v>23.645700000000001</v>
      </c>
      <c r="C750">
        <v>23.433</v>
      </c>
      <c r="D750">
        <v>23.562799999999999</v>
      </c>
      <c r="E750">
        <v>23.5991</v>
      </c>
      <c r="F750">
        <v>19.429300000000001</v>
      </c>
      <c r="J750">
        <v>4</v>
      </c>
      <c r="K750">
        <v>4</v>
      </c>
      <c r="L750">
        <v>4</v>
      </c>
      <c r="M750">
        <v>3.7</v>
      </c>
      <c r="N750">
        <v>3.7</v>
      </c>
      <c r="O750">
        <v>3.7</v>
      </c>
      <c r="P750">
        <v>227.92</v>
      </c>
      <c r="Q750">
        <v>0</v>
      </c>
      <c r="R750">
        <v>23.890999999999998</v>
      </c>
      <c r="S750">
        <v>103190000</v>
      </c>
      <c r="T750">
        <v>5</v>
      </c>
      <c r="U750" t="s">
        <v>2319</v>
      </c>
      <c r="V750" t="s">
        <v>2319</v>
      </c>
      <c r="W750" t="s">
        <v>2320</v>
      </c>
      <c r="X750" t="s">
        <v>2321</v>
      </c>
      <c r="Y750">
        <v>791</v>
      </c>
      <c r="Z750" s="3">
        <f t="shared" si="55"/>
        <v>23.422200000000004</v>
      </c>
      <c r="AA750" s="3">
        <f t="shared" si="56"/>
        <v>22.197066666666668</v>
      </c>
      <c r="AB750" s="3">
        <f t="shared" si="57"/>
        <v>-1.2251333333333356</v>
      </c>
      <c r="AC750">
        <f t="shared" si="58"/>
        <v>0.42795400410497725</v>
      </c>
      <c r="AD750">
        <f t="shared" si="59"/>
        <v>0.3686029058392663</v>
      </c>
    </row>
    <row r="751" spans="1:30" x14ac:dyDescent="0.25">
      <c r="A751">
        <v>22.7134</v>
      </c>
      <c r="B751">
        <v>22.383400000000002</v>
      </c>
      <c r="C751">
        <v>23.027699999999999</v>
      </c>
      <c r="D751">
        <v>22.197199999999999</v>
      </c>
      <c r="E751">
        <v>21.074999999999999</v>
      </c>
      <c r="F751">
        <v>21.937000000000001</v>
      </c>
      <c r="J751">
        <v>1</v>
      </c>
      <c r="K751">
        <v>1</v>
      </c>
      <c r="L751">
        <v>1</v>
      </c>
      <c r="M751">
        <v>2.7</v>
      </c>
      <c r="N751">
        <v>2.7</v>
      </c>
      <c r="O751">
        <v>2.7</v>
      </c>
      <c r="P751">
        <v>50.125999999999998</v>
      </c>
      <c r="Q751">
        <v>6.3425E-3</v>
      </c>
      <c r="R751">
        <v>6.0918000000000001</v>
      </c>
      <c r="S751">
        <v>13668000</v>
      </c>
      <c r="T751">
        <v>4</v>
      </c>
      <c r="U751" t="s">
        <v>2322</v>
      </c>
      <c r="V751" t="s">
        <v>2322</v>
      </c>
      <c r="W751" t="s">
        <v>2323</v>
      </c>
      <c r="X751" t="s">
        <v>2324</v>
      </c>
      <c r="Y751">
        <v>792</v>
      </c>
      <c r="Z751" s="3">
        <f t="shared" si="55"/>
        <v>22.708166666666667</v>
      </c>
      <c r="AA751" s="3">
        <f t="shared" si="56"/>
        <v>21.7364</v>
      </c>
      <c r="AB751" s="3">
        <f t="shared" si="57"/>
        <v>-0.97176666666666733</v>
      </c>
      <c r="AC751">
        <f t="shared" si="58"/>
        <v>6.5888308159858702E-2</v>
      </c>
      <c r="AD751">
        <f t="shared" si="59"/>
        <v>1.1811916438604293</v>
      </c>
    </row>
    <row r="752" spans="1:30" x14ac:dyDescent="0.25">
      <c r="A752">
        <v>22.398399999999999</v>
      </c>
      <c r="B752">
        <v>21.663599999999999</v>
      </c>
      <c r="C752">
        <v>23.790600000000001</v>
      </c>
      <c r="D752">
        <v>22.440300000000001</v>
      </c>
      <c r="E752">
        <v>21.692399999999999</v>
      </c>
      <c r="F752">
        <v>24.699400000000001</v>
      </c>
      <c r="J752">
        <v>1</v>
      </c>
      <c r="K752">
        <v>1</v>
      </c>
      <c r="L752">
        <v>1</v>
      </c>
      <c r="M752">
        <v>4</v>
      </c>
      <c r="N752">
        <v>4</v>
      </c>
      <c r="O752">
        <v>4</v>
      </c>
      <c r="P752">
        <v>54.22</v>
      </c>
      <c r="Q752">
        <v>8.2988000000000003E-3</v>
      </c>
      <c r="R752">
        <v>6.0084</v>
      </c>
      <c r="S752">
        <v>292550000</v>
      </c>
      <c r="T752">
        <v>1</v>
      </c>
      <c r="U752" t="s">
        <v>2181</v>
      </c>
      <c r="V752" t="s">
        <v>2181</v>
      </c>
      <c r="W752" t="s">
        <v>2182</v>
      </c>
      <c r="X752" t="s">
        <v>2183</v>
      </c>
      <c r="Y752">
        <v>743</v>
      </c>
      <c r="Z752" s="3">
        <f t="shared" si="55"/>
        <v>22.617533333333331</v>
      </c>
      <c r="AA752" s="3">
        <f t="shared" si="56"/>
        <v>22.944033333333334</v>
      </c>
      <c r="AB752" s="3">
        <f t="shared" si="57"/>
        <v>0.3265000000000029</v>
      </c>
      <c r="AC752">
        <f t="shared" si="58"/>
        <v>0.78102689062408615</v>
      </c>
      <c r="AD752">
        <f t="shared" si="59"/>
        <v>0.10733401317953743</v>
      </c>
    </row>
    <row r="753" spans="1:30" x14ac:dyDescent="0.25">
      <c r="A753">
        <v>25.3004</v>
      </c>
      <c r="B753">
        <v>26.013000000000002</v>
      </c>
      <c r="C753">
        <v>27.258900000000001</v>
      </c>
      <c r="D753">
        <v>25.520199999999999</v>
      </c>
      <c r="E753">
        <v>25.985399999999998</v>
      </c>
      <c r="F753">
        <v>25.675799999999999</v>
      </c>
      <c r="J753">
        <v>7</v>
      </c>
      <c r="K753">
        <v>5</v>
      </c>
      <c r="L753">
        <v>5</v>
      </c>
      <c r="M753">
        <v>17.600000000000001</v>
      </c>
      <c r="N753">
        <v>15.2</v>
      </c>
      <c r="O753">
        <v>15.2</v>
      </c>
      <c r="P753">
        <v>61.829000000000001</v>
      </c>
      <c r="Q753">
        <v>0</v>
      </c>
      <c r="R753">
        <v>37.83</v>
      </c>
      <c r="S753">
        <v>727740000</v>
      </c>
      <c r="T753">
        <v>27</v>
      </c>
      <c r="U753" t="s">
        <v>2329</v>
      </c>
      <c r="V753" t="s">
        <v>2329</v>
      </c>
      <c r="W753" t="s">
        <v>2330</v>
      </c>
      <c r="X753" t="s">
        <v>2331</v>
      </c>
      <c r="Y753">
        <v>794</v>
      </c>
      <c r="Z753" s="3">
        <f t="shared" si="55"/>
        <v>26.190766666666665</v>
      </c>
      <c r="AA753" s="3">
        <f t="shared" si="56"/>
        <v>25.727133333333331</v>
      </c>
      <c r="AB753" s="3">
        <f t="shared" si="57"/>
        <v>-0.46363333333333401</v>
      </c>
      <c r="AC753">
        <f t="shared" si="58"/>
        <v>0.4748055528131378</v>
      </c>
      <c r="AD753">
        <f t="shared" si="59"/>
        <v>0.32348421064835781</v>
      </c>
    </row>
    <row r="754" spans="1:30" x14ac:dyDescent="0.25">
      <c r="A754">
        <v>23.186199999999999</v>
      </c>
      <c r="B754">
        <v>23.281099999999999</v>
      </c>
      <c r="C754">
        <v>23.1751</v>
      </c>
      <c r="D754">
        <v>21.893999999999998</v>
      </c>
      <c r="E754">
        <v>20.577000000000002</v>
      </c>
      <c r="F754">
        <v>21.800699999999999</v>
      </c>
      <c r="J754">
        <v>1</v>
      </c>
      <c r="K754">
        <v>1</v>
      </c>
      <c r="L754">
        <v>1</v>
      </c>
      <c r="M754">
        <v>2.6</v>
      </c>
      <c r="N754">
        <v>2.6</v>
      </c>
      <c r="O754">
        <v>2.6</v>
      </c>
      <c r="P754">
        <v>55.435000000000002</v>
      </c>
      <c r="Q754">
        <v>1.2392E-3</v>
      </c>
      <c r="R754">
        <v>7.22</v>
      </c>
      <c r="S754">
        <v>19348000</v>
      </c>
      <c r="T754">
        <v>1</v>
      </c>
      <c r="U754" t="s">
        <v>2131</v>
      </c>
      <c r="V754" t="s">
        <v>2131</v>
      </c>
      <c r="W754" t="s">
        <v>2132</v>
      </c>
      <c r="X754" t="s">
        <v>2133</v>
      </c>
      <c r="Y754">
        <v>727</v>
      </c>
      <c r="Z754" s="3">
        <f t="shared" si="55"/>
        <v>23.214133333333333</v>
      </c>
      <c r="AA754" s="3">
        <f t="shared" si="56"/>
        <v>21.423900000000003</v>
      </c>
      <c r="AB754" s="3">
        <f t="shared" si="57"/>
        <v>-1.7902333333333296</v>
      </c>
      <c r="AC754">
        <f t="shared" si="58"/>
        <v>1.3629775403179922E-2</v>
      </c>
      <c r="AD754">
        <f t="shared" si="59"/>
        <v>1.8655113005822941</v>
      </c>
    </row>
    <row r="755" spans="1:30" x14ac:dyDescent="0.25">
      <c r="A755">
        <v>24.037600000000001</v>
      </c>
      <c r="B755">
        <v>22.0762</v>
      </c>
      <c r="C755">
        <v>22.389299999999999</v>
      </c>
      <c r="D755">
        <v>22.135300000000001</v>
      </c>
      <c r="E755">
        <v>21.659500000000001</v>
      </c>
      <c r="F755">
        <v>23.625299999999999</v>
      </c>
      <c r="J755">
        <v>5</v>
      </c>
      <c r="K755">
        <v>5</v>
      </c>
      <c r="L755">
        <v>5</v>
      </c>
      <c r="M755">
        <v>4.5</v>
      </c>
      <c r="N755">
        <v>4.5</v>
      </c>
      <c r="O755">
        <v>4.5</v>
      </c>
      <c r="P755">
        <v>153.88999999999999</v>
      </c>
      <c r="Q755">
        <v>0</v>
      </c>
      <c r="R755">
        <v>29.504000000000001</v>
      </c>
      <c r="S755">
        <v>86638000</v>
      </c>
      <c r="T755">
        <v>5</v>
      </c>
      <c r="U755" t="s">
        <v>2335</v>
      </c>
      <c r="V755" t="s">
        <v>2335</v>
      </c>
      <c r="W755" t="s">
        <v>2336</v>
      </c>
      <c r="X755" t="s">
        <v>2337</v>
      </c>
      <c r="Y755">
        <v>796</v>
      </c>
      <c r="Z755" s="3">
        <f t="shared" si="55"/>
        <v>22.834366666666664</v>
      </c>
      <c r="AA755" s="3">
        <f t="shared" si="56"/>
        <v>22.473366666666667</v>
      </c>
      <c r="AB755" s="3">
        <f t="shared" si="57"/>
        <v>-0.3609999999999971</v>
      </c>
      <c r="AC755">
        <f t="shared" si="58"/>
        <v>0.6925466986798049</v>
      </c>
      <c r="AD755">
        <f t="shared" si="59"/>
        <v>0.15955093663873535</v>
      </c>
    </row>
    <row r="756" spans="1:30" x14ac:dyDescent="0.25">
      <c r="A756">
        <v>22.558599999999998</v>
      </c>
      <c r="B756">
        <v>21.701599999999999</v>
      </c>
      <c r="C756">
        <v>25.518799999999999</v>
      </c>
      <c r="D756">
        <v>21.788499999999999</v>
      </c>
      <c r="E756">
        <v>20.285</v>
      </c>
      <c r="F756">
        <v>24.084199999999999</v>
      </c>
      <c r="J756">
        <v>6</v>
      </c>
      <c r="K756">
        <v>6</v>
      </c>
      <c r="L756">
        <v>6</v>
      </c>
      <c r="M756">
        <v>8.5</v>
      </c>
      <c r="N756">
        <v>8.5</v>
      </c>
      <c r="O756">
        <v>8.5</v>
      </c>
      <c r="P756">
        <v>122.87</v>
      </c>
      <c r="Q756">
        <v>0</v>
      </c>
      <c r="R756">
        <v>117.17</v>
      </c>
      <c r="S756">
        <v>150520000</v>
      </c>
      <c r="T756">
        <v>12</v>
      </c>
      <c r="U756" t="s">
        <v>2338</v>
      </c>
      <c r="V756" t="s">
        <v>2339</v>
      </c>
      <c r="W756" t="s">
        <v>2340</v>
      </c>
      <c r="X756" t="s">
        <v>2341</v>
      </c>
      <c r="Y756">
        <v>797</v>
      </c>
      <c r="Z756" s="3">
        <f t="shared" si="55"/>
        <v>23.259666666666664</v>
      </c>
      <c r="AA756" s="3">
        <f t="shared" si="56"/>
        <v>22.052566666666664</v>
      </c>
      <c r="AB756" s="3">
        <f t="shared" si="57"/>
        <v>-1.2071000000000005</v>
      </c>
      <c r="AC756">
        <f t="shared" si="58"/>
        <v>0.49236120545349249</v>
      </c>
      <c r="AD756">
        <f t="shared" si="59"/>
        <v>0.30771617369608256</v>
      </c>
    </row>
    <row r="757" spans="1:30" x14ac:dyDescent="0.25">
      <c r="A757">
        <v>22.654699999999998</v>
      </c>
      <c r="B757">
        <v>25.179400000000001</v>
      </c>
      <c r="C757">
        <v>23.180299999999999</v>
      </c>
      <c r="D757">
        <v>21.985199999999999</v>
      </c>
      <c r="E757">
        <v>25.233699999999999</v>
      </c>
      <c r="F757">
        <v>24.940899999999999</v>
      </c>
      <c r="J757">
        <v>6</v>
      </c>
      <c r="K757">
        <v>6</v>
      </c>
      <c r="L757">
        <v>6</v>
      </c>
      <c r="M757">
        <v>13.6</v>
      </c>
      <c r="N757">
        <v>13.6</v>
      </c>
      <c r="O757">
        <v>13.6</v>
      </c>
      <c r="P757">
        <v>82.284999999999997</v>
      </c>
      <c r="Q757">
        <v>0</v>
      </c>
      <c r="R757">
        <v>37.808</v>
      </c>
      <c r="S757">
        <v>237610000</v>
      </c>
      <c r="T757">
        <v>13</v>
      </c>
      <c r="U757" t="s">
        <v>954</v>
      </c>
      <c r="V757" t="s">
        <v>954</v>
      </c>
      <c r="W757" t="s">
        <v>955</v>
      </c>
      <c r="X757" t="s">
        <v>956</v>
      </c>
      <c r="Y757">
        <v>334</v>
      </c>
      <c r="Z757" s="3">
        <f t="shared" si="55"/>
        <v>23.671466666666664</v>
      </c>
      <c r="AA757" s="3">
        <f t="shared" si="56"/>
        <v>24.053266666666662</v>
      </c>
      <c r="AB757" s="3">
        <f t="shared" si="57"/>
        <v>0.38179999999999836</v>
      </c>
      <c r="AC757">
        <f t="shared" si="58"/>
        <v>0.78222014188796363</v>
      </c>
      <c r="AD757">
        <f t="shared" si="59"/>
        <v>0.10667100531283963</v>
      </c>
    </row>
    <row r="758" spans="1:30" x14ac:dyDescent="0.25">
      <c r="A758">
        <v>25.743099999999998</v>
      </c>
      <c r="B758">
        <v>26.4329</v>
      </c>
      <c r="C758">
        <v>25.9313</v>
      </c>
      <c r="D758">
        <v>25.782</v>
      </c>
      <c r="E758">
        <v>25.589099999999998</v>
      </c>
      <c r="F758">
        <v>26.035799999999998</v>
      </c>
      <c r="J758">
        <v>9</v>
      </c>
      <c r="K758">
        <v>7</v>
      </c>
      <c r="L758">
        <v>7</v>
      </c>
      <c r="M758">
        <v>13.8</v>
      </c>
      <c r="N758">
        <v>12.5</v>
      </c>
      <c r="O758">
        <v>12.5</v>
      </c>
      <c r="P758">
        <v>73.114000000000004</v>
      </c>
      <c r="Q758">
        <v>0</v>
      </c>
      <c r="R758">
        <v>56.021999999999998</v>
      </c>
      <c r="S758">
        <v>592500000</v>
      </c>
      <c r="T758">
        <v>19</v>
      </c>
      <c r="U758" t="s">
        <v>2345</v>
      </c>
      <c r="V758" t="s">
        <v>2345</v>
      </c>
      <c r="W758" t="s">
        <v>2346</v>
      </c>
      <c r="X758" t="s">
        <v>2347</v>
      </c>
      <c r="Y758">
        <v>799</v>
      </c>
      <c r="Z758" s="3">
        <f t="shared" si="55"/>
        <v>26.035766666666671</v>
      </c>
      <c r="AA758" s="3">
        <f t="shared" si="56"/>
        <v>25.802299999999999</v>
      </c>
      <c r="AB758" s="3">
        <f t="shared" si="57"/>
        <v>-0.23346666666667204</v>
      </c>
      <c r="AC758">
        <f t="shared" si="58"/>
        <v>0.39130394222803444</v>
      </c>
      <c r="AD758">
        <f t="shared" si="59"/>
        <v>0.40748577673704683</v>
      </c>
    </row>
    <row r="759" spans="1:30" x14ac:dyDescent="0.25">
      <c r="A759">
        <v>23.6952</v>
      </c>
      <c r="B759">
        <v>20.911999999999999</v>
      </c>
      <c r="C759">
        <v>21.6661</v>
      </c>
      <c r="D759">
        <v>21.123799999999999</v>
      </c>
      <c r="E759">
        <v>22.3748</v>
      </c>
      <c r="F759">
        <v>21.474599999999999</v>
      </c>
      <c r="J759">
        <v>3</v>
      </c>
      <c r="K759">
        <v>3</v>
      </c>
      <c r="L759">
        <v>3</v>
      </c>
      <c r="M759">
        <v>3.6</v>
      </c>
      <c r="N759">
        <v>3.6</v>
      </c>
      <c r="O759">
        <v>3.6</v>
      </c>
      <c r="P759">
        <v>128.30000000000001</v>
      </c>
      <c r="Q759">
        <v>0</v>
      </c>
      <c r="R759">
        <v>26.38</v>
      </c>
      <c r="S759">
        <v>36735000</v>
      </c>
      <c r="T759">
        <v>4</v>
      </c>
      <c r="U759" t="s">
        <v>2348</v>
      </c>
      <c r="V759" t="s">
        <v>2348</v>
      </c>
      <c r="W759" t="s">
        <v>2349</v>
      </c>
      <c r="X759" t="s">
        <v>2350</v>
      </c>
      <c r="Y759">
        <v>800</v>
      </c>
      <c r="Z759" s="3">
        <f t="shared" si="55"/>
        <v>22.091100000000001</v>
      </c>
      <c r="AA759" s="3">
        <f t="shared" si="56"/>
        <v>21.657733333333329</v>
      </c>
      <c r="AB759" s="3">
        <f t="shared" si="57"/>
        <v>-0.43336666666667156</v>
      </c>
      <c r="AC759">
        <f t="shared" si="58"/>
        <v>0.6590161869335569</v>
      </c>
      <c r="AD759">
        <f t="shared" si="59"/>
        <v>0.1811039180166322</v>
      </c>
    </row>
    <row r="760" spans="1:30" x14ac:dyDescent="0.25">
      <c r="A760">
        <v>23.811399999999999</v>
      </c>
      <c r="B760">
        <v>22.066600000000001</v>
      </c>
      <c r="C760">
        <v>23.613399999999999</v>
      </c>
      <c r="D760">
        <v>22.947500000000002</v>
      </c>
      <c r="E760">
        <v>22.577999999999999</v>
      </c>
      <c r="F760">
        <v>21.511500000000002</v>
      </c>
      <c r="J760">
        <v>1</v>
      </c>
      <c r="K760">
        <v>1</v>
      </c>
      <c r="L760">
        <v>1</v>
      </c>
      <c r="M760">
        <v>7</v>
      </c>
      <c r="N760">
        <v>7</v>
      </c>
      <c r="O760">
        <v>7</v>
      </c>
      <c r="P760">
        <v>24.047999999999998</v>
      </c>
      <c r="Q760">
        <v>3.5211000000000001E-3</v>
      </c>
      <c r="R760">
        <v>6.5686</v>
      </c>
      <c r="S760">
        <v>14994000</v>
      </c>
      <c r="T760">
        <v>2</v>
      </c>
      <c r="U760" t="s">
        <v>2351</v>
      </c>
      <c r="V760" t="s">
        <v>2351</v>
      </c>
      <c r="W760" t="s">
        <v>2352</v>
      </c>
      <c r="X760" t="s">
        <v>2353</v>
      </c>
      <c r="Y760">
        <v>801</v>
      </c>
      <c r="Z760" s="3">
        <f t="shared" si="55"/>
        <v>23.163799999999998</v>
      </c>
      <c r="AA760" s="3">
        <f t="shared" si="56"/>
        <v>22.34566666666667</v>
      </c>
      <c r="AB760" s="3">
        <f t="shared" si="57"/>
        <v>-0.81813333333332849</v>
      </c>
      <c r="AC760">
        <f t="shared" si="58"/>
        <v>0.30721485148102895</v>
      </c>
      <c r="AD760">
        <f t="shared" si="59"/>
        <v>0.51255779332687179</v>
      </c>
    </row>
    <row r="761" spans="1:30" x14ac:dyDescent="0.25">
      <c r="A761">
        <v>21.611899999999999</v>
      </c>
      <c r="B761">
        <v>23.913399999999999</v>
      </c>
      <c r="C761">
        <v>24.581900000000001</v>
      </c>
      <c r="D761">
        <v>21.773099999999999</v>
      </c>
      <c r="E761">
        <v>23.716899999999999</v>
      </c>
      <c r="F761">
        <v>24.063800000000001</v>
      </c>
      <c r="J761">
        <v>2</v>
      </c>
      <c r="K761">
        <v>2</v>
      </c>
      <c r="L761">
        <v>2</v>
      </c>
      <c r="M761">
        <v>5.6</v>
      </c>
      <c r="N761">
        <v>5.6</v>
      </c>
      <c r="O761">
        <v>5.6</v>
      </c>
      <c r="P761">
        <v>46.649000000000001</v>
      </c>
      <c r="Q761">
        <v>0</v>
      </c>
      <c r="R761">
        <v>11.616</v>
      </c>
      <c r="S761">
        <v>113430000</v>
      </c>
      <c r="T761">
        <v>7</v>
      </c>
      <c r="U761" t="s">
        <v>2354</v>
      </c>
      <c r="V761" t="s">
        <v>2354</v>
      </c>
      <c r="W761" t="s">
        <v>2355</v>
      </c>
      <c r="X761" t="s">
        <v>2356</v>
      </c>
      <c r="Y761">
        <v>802</v>
      </c>
      <c r="Z761" s="3">
        <f t="shared" si="55"/>
        <v>23.369066666666669</v>
      </c>
      <c r="AA761" s="3">
        <f t="shared" si="56"/>
        <v>23.1846</v>
      </c>
      <c r="AB761" s="3">
        <f t="shared" si="57"/>
        <v>-0.184466666666669</v>
      </c>
      <c r="AC761">
        <f t="shared" si="58"/>
        <v>0.88010101958124354</v>
      </c>
      <c r="AD761">
        <f t="shared" si="59"/>
        <v>5.5467475885360773E-2</v>
      </c>
    </row>
    <row r="762" spans="1:30" x14ac:dyDescent="0.25">
      <c r="A762">
        <v>27.327200000000001</v>
      </c>
      <c r="B762">
        <v>27.445499999999999</v>
      </c>
      <c r="C762">
        <v>30.4666</v>
      </c>
      <c r="D762">
        <v>29.552099999999999</v>
      </c>
      <c r="E762">
        <v>27.784800000000001</v>
      </c>
      <c r="F762">
        <v>28.918299999999999</v>
      </c>
      <c r="J762">
        <v>23</v>
      </c>
      <c r="K762">
        <v>23</v>
      </c>
      <c r="L762">
        <v>23</v>
      </c>
      <c r="M762">
        <v>38.1</v>
      </c>
      <c r="N762">
        <v>38.1</v>
      </c>
      <c r="O762">
        <v>38.1</v>
      </c>
      <c r="P762">
        <v>69.150000000000006</v>
      </c>
      <c r="Q762">
        <v>0</v>
      </c>
      <c r="R762">
        <v>172.22</v>
      </c>
      <c r="S762">
        <v>4674600000</v>
      </c>
      <c r="T762">
        <v>82</v>
      </c>
      <c r="U762" t="s">
        <v>814</v>
      </c>
      <c r="V762" t="s">
        <v>815</v>
      </c>
      <c r="W762" t="s">
        <v>816</v>
      </c>
      <c r="X762" t="s">
        <v>817</v>
      </c>
      <c r="Y762">
        <v>288</v>
      </c>
      <c r="Z762" s="3">
        <f t="shared" si="55"/>
        <v>28.4131</v>
      </c>
      <c r="AA762" s="3">
        <f t="shared" si="56"/>
        <v>28.751733333333334</v>
      </c>
      <c r="AB762" s="3">
        <f t="shared" si="57"/>
        <v>0.33863333333333401</v>
      </c>
      <c r="AC762">
        <f t="shared" si="58"/>
        <v>0.78306058206954476</v>
      </c>
      <c r="AD762">
        <f t="shared" si="59"/>
        <v>0.10620463712377418</v>
      </c>
    </row>
    <row r="763" spans="1:30" x14ac:dyDescent="0.25">
      <c r="A763">
        <v>22.518999999999998</v>
      </c>
      <c r="B763">
        <v>22.2974</v>
      </c>
      <c r="C763">
        <v>22.6952</v>
      </c>
      <c r="D763">
        <v>21.071200000000001</v>
      </c>
      <c r="E763">
        <v>22.0366</v>
      </c>
      <c r="F763">
        <v>23.2879</v>
      </c>
      <c r="J763">
        <v>3</v>
      </c>
      <c r="K763">
        <v>3</v>
      </c>
      <c r="L763">
        <v>3</v>
      </c>
      <c r="M763">
        <v>8.9</v>
      </c>
      <c r="N763">
        <v>8.9</v>
      </c>
      <c r="O763">
        <v>8.9</v>
      </c>
      <c r="P763">
        <v>55.872999999999998</v>
      </c>
      <c r="Q763">
        <v>0</v>
      </c>
      <c r="R763">
        <v>17.835000000000001</v>
      </c>
      <c r="S763">
        <v>91486000</v>
      </c>
      <c r="T763">
        <v>2</v>
      </c>
      <c r="U763" t="s">
        <v>2360</v>
      </c>
      <c r="V763" t="s">
        <v>2360</v>
      </c>
      <c r="W763" t="s">
        <v>2361</v>
      </c>
      <c r="X763" t="s">
        <v>2362</v>
      </c>
      <c r="Y763">
        <v>804</v>
      </c>
      <c r="Z763" s="3">
        <f t="shared" si="55"/>
        <v>22.503866666666667</v>
      </c>
      <c r="AA763" s="3">
        <f t="shared" si="56"/>
        <v>22.131900000000002</v>
      </c>
      <c r="AB763" s="3">
        <f t="shared" si="57"/>
        <v>-0.37196666666666545</v>
      </c>
      <c r="AC763">
        <f t="shared" si="58"/>
        <v>0.59881183773300362</v>
      </c>
      <c r="AD763">
        <f t="shared" si="59"/>
        <v>0.22270962280576329</v>
      </c>
    </row>
    <row r="764" spans="1:30" x14ac:dyDescent="0.25">
      <c r="A764">
        <v>28.6402</v>
      </c>
      <c r="B764">
        <v>28.667400000000001</v>
      </c>
      <c r="C764">
        <v>27.133500000000002</v>
      </c>
      <c r="D764">
        <v>27.729800000000001</v>
      </c>
      <c r="E764">
        <v>28.174299999999999</v>
      </c>
      <c r="F764">
        <v>28.001799999999999</v>
      </c>
      <c r="J764">
        <v>10</v>
      </c>
      <c r="K764">
        <v>10</v>
      </c>
      <c r="L764">
        <v>1</v>
      </c>
      <c r="M764">
        <v>73</v>
      </c>
      <c r="N764">
        <v>73</v>
      </c>
      <c r="O764">
        <v>6.1</v>
      </c>
      <c r="P764">
        <v>17.276</v>
      </c>
      <c r="Q764">
        <v>0</v>
      </c>
      <c r="R764">
        <v>150.21</v>
      </c>
      <c r="S764">
        <v>2946300000</v>
      </c>
      <c r="T764">
        <v>52</v>
      </c>
      <c r="U764" t="s">
        <v>2363</v>
      </c>
      <c r="V764" t="s">
        <v>2363</v>
      </c>
      <c r="W764" t="s">
        <v>2364</v>
      </c>
      <c r="X764" t="s">
        <v>2365</v>
      </c>
      <c r="Y764">
        <v>805</v>
      </c>
      <c r="Z764" s="3">
        <f t="shared" si="55"/>
        <v>28.147033333333336</v>
      </c>
      <c r="AA764" s="3">
        <f t="shared" si="56"/>
        <v>27.968633333333333</v>
      </c>
      <c r="AB764" s="3">
        <f t="shared" si="57"/>
        <v>-0.17840000000000344</v>
      </c>
      <c r="AC764">
        <f t="shared" si="58"/>
        <v>0.75022316071614037</v>
      </c>
      <c r="AD764">
        <f t="shared" si="59"/>
        <v>0.12480953253939875</v>
      </c>
    </row>
    <row r="765" spans="1:30" x14ac:dyDescent="0.25">
      <c r="A765">
        <v>21.814</v>
      </c>
      <c r="B765">
        <v>22.3886</v>
      </c>
      <c r="C765">
        <v>22.6416</v>
      </c>
      <c r="D765">
        <v>22.297000000000001</v>
      </c>
      <c r="E765">
        <v>23.224799999999998</v>
      </c>
      <c r="F765">
        <v>20.262</v>
      </c>
      <c r="J765">
        <v>4</v>
      </c>
      <c r="K765">
        <v>2</v>
      </c>
      <c r="L765">
        <v>2</v>
      </c>
      <c r="M765">
        <v>5.7</v>
      </c>
      <c r="N765">
        <v>4.3</v>
      </c>
      <c r="O765">
        <v>4.3</v>
      </c>
      <c r="P765">
        <v>67.56</v>
      </c>
      <c r="Q765">
        <v>0</v>
      </c>
      <c r="R765">
        <v>12.52</v>
      </c>
      <c r="S765">
        <v>41903000</v>
      </c>
      <c r="T765">
        <v>5</v>
      </c>
      <c r="U765" t="s">
        <v>2366</v>
      </c>
      <c r="V765" t="s">
        <v>2366</v>
      </c>
      <c r="W765" t="s">
        <v>2367</v>
      </c>
      <c r="X765" t="s">
        <v>2368</v>
      </c>
      <c r="Y765">
        <v>806</v>
      </c>
      <c r="Z765" s="3">
        <f t="shared" si="55"/>
        <v>22.281400000000001</v>
      </c>
      <c r="AA765" s="3">
        <f t="shared" si="56"/>
        <v>21.927933333333332</v>
      </c>
      <c r="AB765" s="3">
        <f t="shared" si="57"/>
        <v>-0.35346666666666948</v>
      </c>
      <c r="AC765">
        <f t="shared" si="58"/>
        <v>0.71707452494503421</v>
      </c>
      <c r="AD765">
        <f t="shared" si="59"/>
        <v>0.1444357061307206</v>
      </c>
    </row>
    <row r="766" spans="1:30" x14ac:dyDescent="0.25">
      <c r="A766">
        <v>27.123200000000001</v>
      </c>
      <c r="B766">
        <v>26.422499999999999</v>
      </c>
      <c r="C766">
        <v>25.593800000000002</v>
      </c>
      <c r="D766">
        <v>26.289100000000001</v>
      </c>
      <c r="E766">
        <v>26.552299999999999</v>
      </c>
      <c r="F766">
        <v>26.647200000000002</v>
      </c>
      <c r="J766">
        <v>5</v>
      </c>
      <c r="K766">
        <v>5</v>
      </c>
      <c r="L766">
        <v>5</v>
      </c>
      <c r="M766">
        <v>3.8</v>
      </c>
      <c r="N766">
        <v>3.8</v>
      </c>
      <c r="O766">
        <v>3.8</v>
      </c>
      <c r="P766">
        <v>192.78</v>
      </c>
      <c r="Q766">
        <v>0</v>
      </c>
      <c r="R766">
        <v>76.739000000000004</v>
      </c>
      <c r="S766">
        <v>899820000</v>
      </c>
      <c r="T766">
        <v>15</v>
      </c>
      <c r="U766" t="s">
        <v>564</v>
      </c>
      <c r="V766" t="s">
        <v>565</v>
      </c>
      <c r="W766" t="s">
        <v>566</v>
      </c>
      <c r="X766" t="s">
        <v>567</v>
      </c>
      <c r="Y766">
        <v>207</v>
      </c>
      <c r="Z766" s="3">
        <f t="shared" si="55"/>
        <v>26.379833333333334</v>
      </c>
      <c r="AA766" s="3">
        <f t="shared" si="56"/>
        <v>26.496200000000002</v>
      </c>
      <c r="AB766" s="3">
        <f t="shared" si="57"/>
        <v>0.11636666666666784</v>
      </c>
      <c r="AC766">
        <f t="shared" si="58"/>
        <v>0.81067871510989487</v>
      </c>
      <c r="AD766">
        <f t="shared" si="59"/>
        <v>9.1151229513464715E-2</v>
      </c>
    </row>
    <row r="767" spans="1:30" x14ac:dyDescent="0.25">
      <c r="A767">
        <v>26.211300000000001</v>
      </c>
      <c r="B767">
        <v>26.637799999999999</v>
      </c>
      <c r="C767">
        <v>25.534600000000001</v>
      </c>
      <c r="D767">
        <v>26.242000000000001</v>
      </c>
      <c r="E767">
        <v>26.121600000000001</v>
      </c>
      <c r="F767">
        <v>26.258500000000002</v>
      </c>
      <c r="J767">
        <v>6</v>
      </c>
      <c r="K767">
        <v>6</v>
      </c>
      <c r="L767">
        <v>4</v>
      </c>
      <c r="M767">
        <v>22.3</v>
      </c>
      <c r="N767">
        <v>22.3</v>
      </c>
      <c r="O767">
        <v>15.8</v>
      </c>
      <c r="P767">
        <v>40.049999999999997</v>
      </c>
      <c r="Q767">
        <v>0</v>
      </c>
      <c r="R767">
        <v>70.593999999999994</v>
      </c>
      <c r="S767">
        <v>783520000</v>
      </c>
      <c r="T767">
        <v>17</v>
      </c>
      <c r="U767" t="s">
        <v>545</v>
      </c>
      <c r="V767" t="s">
        <v>546</v>
      </c>
      <c r="W767" t="s">
        <v>547</v>
      </c>
      <c r="X767" t="s">
        <v>548</v>
      </c>
      <c r="Y767">
        <v>201</v>
      </c>
      <c r="Z767" s="3">
        <f t="shared" si="55"/>
        <v>26.1279</v>
      </c>
      <c r="AA767" s="3">
        <f t="shared" si="56"/>
        <v>26.207366666666669</v>
      </c>
      <c r="AB767" s="3">
        <f t="shared" si="57"/>
        <v>7.9466666666668573E-2</v>
      </c>
      <c r="AC767">
        <f t="shared" si="58"/>
        <v>0.81835724020926282</v>
      </c>
      <c r="AD767">
        <f t="shared" si="59"/>
        <v>8.7057070921401261E-2</v>
      </c>
    </row>
    <row r="768" spans="1:30" x14ac:dyDescent="0.25">
      <c r="A768">
        <v>25.046900000000001</v>
      </c>
      <c r="B768">
        <v>25.170999999999999</v>
      </c>
      <c r="C768">
        <v>24.670100000000001</v>
      </c>
      <c r="D768">
        <v>24.871500000000001</v>
      </c>
      <c r="E768">
        <v>25.016999999999999</v>
      </c>
      <c r="F768">
        <v>25.1221</v>
      </c>
      <c r="J768">
        <v>10</v>
      </c>
      <c r="K768">
        <v>10</v>
      </c>
      <c r="L768">
        <v>10</v>
      </c>
      <c r="M768">
        <v>28</v>
      </c>
      <c r="N768">
        <v>28</v>
      </c>
      <c r="O768">
        <v>28</v>
      </c>
      <c r="P768">
        <v>58.448999999999998</v>
      </c>
      <c r="Q768">
        <v>0</v>
      </c>
      <c r="R768">
        <v>61.723999999999997</v>
      </c>
      <c r="S768">
        <v>356140000</v>
      </c>
      <c r="T768">
        <v>13</v>
      </c>
      <c r="U768" t="s">
        <v>150</v>
      </c>
      <c r="V768" t="s">
        <v>150</v>
      </c>
      <c r="W768" t="s">
        <v>151</v>
      </c>
      <c r="X768" t="s">
        <v>152</v>
      </c>
      <c r="Y768">
        <v>72</v>
      </c>
      <c r="Z768" s="3">
        <f t="shared" si="55"/>
        <v>24.962666666666667</v>
      </c>
      <c r="AA768" s="3">
        <f t="shared" si="56"/>
        <v>25.003533333333333</v>
      </c>
      <c r="AB768" s="3">
        <f t="shared" si="57"/>
        <v>4.0866666666666163E-2</v>
      </c>
      <c r="AC768">
        <f t="shared" si="58"/>
        <v>0.81894891330012487</v>
      </c>
      <c r="AD768">
        <f t="shared" si="59"/>
        <v>8.674318903793482E-2</v>
      </c>
    </row>
    <row r="769" spans="1:30" x14ac:dyDescent="0.25">
      <c r="A769">
        <v>23.139600000000002</v>
      </c>
      <c r="B769">
        <v>21.744800000000001</v>
      </c>
      <c r="C769">
        <v>22.698499999999999</v>
      </c>
      <c r="D769">
        <v>22.142499999999998</v>
      </c>
      <c r="E769">
        <v>21.878599999999999</v>
      </c>
      <c r="F769">
        <v>21.600899999999999</v>
      </c>
      <c r="J769">
        <v>1</v>
      </c>
      <c r="K769">
        <v>1</v>
      </c>
      <c r="L769">
        <v>1</v>
      </c>
      <c r="M769">
        <v>16.399999999999999</v>
      </c>
      <c r="N769">
        <v>16.399999999999999</v>
      </c>
      <c r="O769">
        <v>16.399999999999999</v>
      </c>
      <c r="P769">
        <v>12.497999999999999</v>
      </c>
      <c r="Q769">
        <v>0</v>
      </c>
      <c r="R769">
        <v>11.757</v>
      </c>
      <c r="S769">
        <v>25879000</v>
      </c>
      <c r="T769">
        <v>5</v>
      </c>
      <c r="U769" t="s">
        <v>2378</v>
      </c>
      <c r="V769" t="s">
        <v>2378</v>
      </c>
      <c r="W769" t="s">
        <v>2379</v>
      </c>
      <c r="X769" t="s">
        <v>2380</v>
      </c>
      <c r="Y769">
        <v>811</v>
      </c>
      <c r="Z769" s="3">
        <f t="shared" si="55"/>
        <v>22.527633333333331</v>
      </c>
      <c r="AA769" s="3">
        <f t="shared" si="56"/>
        <v>21.873999999999999</v>
      </c>
      <c r="AB769" s="3">
        <f t="shared" si="57"/>
        <v>-0.65363333333333173</v>
      </c>
      <c r="AC769">
        <f t="shared" si="58"/>
        <v>0.21184660337183647</v>
      </c>
      <c r="AD769">
        <f t="shared" si="59"/>
        <v>0.67397849483832406</v>
      </c>
    </row>
    <row r="770" spans="1:30" x14ac:dyDescent="0.25">
      <c r="A770">
        <v>22.8123</v>
      </c>
      <c r="B770">
        <v>22.4664</v>
      </c>
      <c r="C770">
        <v>23.704999999999998</v>
      </c>
      <c r="D770">
        <v>21.758700000000001</v>
      </c>
      <c r="E770">
        <v>21.445699999999999</v>
      </c>
      <c r="F770">
        <v>20.215599999999998</v>
      </c>
      <c r="J770">
        <v>1</v>
      </c>
      <c r="K770">
        <v>1</v>
      </c>
      <c r="L770">
        <v>1</v>
      </c>
      <c r="M770">
        <v>1</v>
      </c>
      <c r="N770">
        <v>1</v>
      </c>
      <c r="O770">
        <v>1</v>
      </c>
      <c r="P770">
        <v>164.65</v>
      </c>
      <c r="Q770">
        <v>1.2019000000000001E-3</v>
      </c>
      <c r="R770">
        <v>6.8752000000000004</v>
      </c>
      <c r="S770">
        <v>0</v>
      </c>
      <c r="T770">
        <v>2</v>
      </c>
      <c r="U770" t="s">
        <v>2465</v>
      </c>
      <c r="V770" t="s">
        <v>2465</v>
      </c>
      <c r="W770" t="s">
        <v>2466</v>
      </c>
      <c r="X770" t="s">
        <v>2467</v>
      </c>
      <c r="Y770">
        <v>842</v>
      </c>
      <c r="Z770" s="3">
        <f t="shared" si="55"/>
        <v>22.994566666666667</v>
      </c>
      <c r="AA770" s="3">
        <f t="shared" si="56"/>
        <v>21.14</v>
      </c>
      <c r="AB770" s="3">
        <f t="shared" si="57"/>
        <v>-1.8545666666666669</v>
      </c>
      <c r="AC770">
        <f t="shared" si="58"/>
        <v>3.6227579294899073E-2</v>
      </c>
      <c r="AD770">
        <f t="shared" si="59"/>
        <v>1.4409606842925524</v>
      </c>
    </row>
    <row r="771" spans="1:30" x14ac:dyDescent="0.25">
      <c r="A771">
        <v>22.927099999999999</v>
      </c>
      <c r="B771">
        <v>23.2409</v>
      </c>
      <c r="C771">
        <v>22.269500000000001</v>
      </c>
      <c r="D771">
        <v>21.420300000000001</v>
      </c>
      <c r="E771">
        <v>20.7517</v>
      </c>
      <c r="F771">
        <v>20.488700000000001</v>
      </c>
      <c r="J771">
        <v>3</v>
      </c>
      <c r="K771">
        <v>3</v>
      </c>
      <c r="L771">
        <v>3</v>
      </c>
      <c r="M771">
        <v>3.5</v>
      </c>
      <c r="N771">
        <v>3.5</v>
      </c>
      <c r="O771">
        <v>3.5</v>
      </c>
      <c r="P771">
        <v>101.56</v>
      </c>
      <c r="Q771">
        <v>0</v>
      </c>
      <c r="R771">
        <v>17.102</v>
      </c>
      <c r="S771">
        <v>0</v>
      </c>
      <c r="T771">
        <v>3</v>
      </c>
      <c r="U771" t="s">
        <v>614</v>
      </c>
      <c r="V771" t="s">
        <v>614</v>
      </c>
      <c r="W771" t="s">
        <v>615</v>
      </c>
      <c r="X771" t="s">
        <v>616</v>
      </c>
      <c r="Y771">
        <v>223</v>
      </c>
      <c r="Z771" s="3">
        <f t="shared" ref="Z771:Z834" si="60">AVERAGE(A771:C771)</f>
        <v>22.8125</v>
      </c>
      <c r="AA771" s="3">
        <f t="shared" ref="AA771:AA834" si="61">AVERAGE(D771:F771)</f>
        <v>20.886900000000001</v>
      </c>
      <c r="AB771" s="3">
        <f t="shared" ref="AB771:AB834" si="62">AA771-Z771</f>
        <v>-1.9255999999999993</v>
      </c>
      <c r="AC771">
        <f t="shared" ref="AC771:AC834" si="63">_xlfn.T.TEST(A771:C771,D771:F771,2,2)</f>
        <v>8.4490834538838763E-3</v>
      </c>
      <c r="AD771">
        <f t="shared" ref="AD771:AD834" si="64">-LOG10(AC771)</f>
        <v>2.0731904002230768</v>
      </c>
    </row>
    <row r="772" spans="1:30" x14ac:dyDescent="0.25">
      <c r="A772">
        <v>22.7498</v>
      </c>
      <c r="B772">
        <v>22.0275</v>
      </c>
      <c r="C772">
        <v>23.049299999999999</v>
      </c>
      <c r="D772">
        <v>22.471499999999999</v>
      </c>
      <c r="E772">
        <v>23.587</v>
      </c>
      <c r="F772">
        <v>20.343800000000002</v>
      </c>
      <c r="J772">
        <v>4</v>
      </c>
      <c r="K772">
        <v>4</v>
      </c>
      <c r="L772">
        <v>4</v>
      </c>
      <c r="M772">
        <v>20</v>
      </c>
      <c r="N772">
        <v>20</v>
      </c>
      <c r="O772">
        <v>20</v>
      </c>
      <c r="P772">
        <v>39.648000000000003</v>
      </c>
      <c r="Q772">
        <v>0</v>
      </c>
      <c r="R772">
        <v>27.565000000000001</v>
      </c>
      <c r="S772">
        <v>108160000</v>
      </c>
      <c r="T772">
        <v>6</v>
      </c>
      <c r="U772" t="s">
        <v>2387</v>
      </c>
      <c r="V772" t="s">
        <v>2387</v>
      </c>
      <c r="W772" t="s">
        <v>2388</v>
      </c>
      <c r="X772" t="s">
        <v>2389</v>
      </c>
      <c r="Y772">
        <v>814</v>
      </c>
      <c r="Z772" s="3">
        <f t="shared" si="60"/>
        <v>22.608866666666668</v>
      </c>
      <c r="AA772" s="3">
        <f t="shared" si="61"/>
        <v>22.1341</v>
      </c>
      <c r="AB772" s="3">
        <f t="shared" si="62"/>
        <v>-0.47476666666666745</v>
      </c>
      <c r="AC772">
        <f t="shared" si="63"/>
        <v>0.65924008395114009</v>
      </c>
      <c r="AD772">
        <f t="shared" si="64"/>
        <v>0.1809563939845702</v>
      </c>
    </row>
    <row r="773" spans="1:30" x14ac:dyDescent="0.25">
      <c r="A773">
        <v>21.758099999999999</v>
      </c>
      <c r="B773">
        <v>22.196100000000001</v>
      </c>
      <c r="C773">
        <v>22.5733</v>
      </c>
      <c r="D773">
        <v>21.966000000000001</v>
      </c>
      <c r="E773">
        <v>21.547899999999998</v>
      </c>
      <c r="F773">
        <v>23.4697</v>
      </c>
      <c r="J773">
        <v>2</v>
      </c>
      <c r="K773">
        <v>2</v>
      </c>
      <c r="L773">
        <v>2</v>
      </c>
      <c r="M773">
        <v>4.2</v>
      </c>
      <c r="N773">
        <v>4.2</v>
      </c>
      <c r="O773">
        <v>4.2</v>
      </c>
      <c r="P773">
        <v>64.466999999999999</v>
      </c>
      <c r="Q773">
        <v>0</v>
      </c>
      <c r="R773">
        <v>12.236000000000001</v>
      </c>
      <c r="S773">
        <v>91185000</v>
      </c>
      <c r="T773">
        <v>5</v>
      </c>
      <c r="U773" t="s">
        <v>2075</v>
      </c>
      <c r="V773" t="s">
        <v>2075</v>
      </c>
      <c r="W773" t="s">
        <v>2076</v>
      </c>
      <c r="X773" t="s">
        <v>2077</v>
      </c>
      <c r="Y773">
        <v>708</v>
      </c>
      <c r="Z773" s="3">
        <f t="shared" si="60"/>
        <v>22.175833333333333</v>
      </c>
      <c r="AA773" s="3">
        <f t="shared" si="61"/>
        <v>22.327866666666665</v>
      </c>
      <c r="AB773" s="3">
        <f t="shared" si="62"/>
        <v>0.15203333333333191</v>
      </c>
      <c r="AC773">
        <f t="shared" si="63"/>
        <v>0.82097145587580123</v>
      </c>
      <c r="AD773">
        <f t="shared" si="64"/>
        <v>8.5671942479991575E-2</v>
      </c>
    </row>
    <row r="774" spans="1:30" x14ac:dyDescent="0.25">
      <c r="A774">
        <v>22.872599999999998</v>
      </c>
      <c r="B774">
        <v>22.382100000000001</v>
      </c>
      <c r="C774">
        <v>22.410599999999999</v>
      </c>
      <c r="D774">
        <v>23.106400000000001</v>
      </c>
      <c r="E774">
        <v>23.217300000000002</v>
      </c>
      <c r="F774">
        <v>20.2624</v>
      </c>
      <c r="J774">
        <v>2</v>
      </c>
      <c r="K774">
        <v>2</v>
      </c>
      <c r="L774">
        <v>2</v>
      </c>
      <c r="M774">
        <v>3.1</v>
      </c>
      <c r="N774">
        <v>3.1</v>
      </c>
      <c r="O774">
        <v>3.1</v>
      </c>
      <c r="P774">
        <v>129.97999999999999</v>
      </c>
      <c r="Q774">
        <v>0</v>
      </c>
      <c r="R774">
        <v>12.121</v>
      </c>
      <c r="S774">
        <v>32605000</v>
      </c>
      <c r="T774">
        <v>1</v>
      </c>
      <c r="U774" t="s">
        <v>2393</v>
      </c>
      <c r="V774" t="s">
        <v>2393</v>
      </c>
      <c r="W774" t="s">
        <v>2394</v>
      </c>
      <c r="X774" t="s">
        <v>2395</v>
      </c>
      <c r="Y774">
        <v>816</v>
      </c>
      <c r="Z774" s="3">
        <f t="shared" si="60"/>
        <v>22.555099999999999</v>
      </c>
      <c r="AA774" s="3">
        <f t="shared" si="61"/>
        <v>22.195366666666668</v>
      </c>
      <c r="AB774" s="3">
        <f t="shared" si="62"/>
        <v>-0.35973333333333102</v>
      </c>
      <c r="AC774">
        <f t="shared" si="63"/>
        <v>0.73215625928517869</v>
      </c>
      <c r="AD774">
        <f t="shared" si="64"/>
        <v>0.13539622044016536</v>
      </c>
    </row>
    <row r="775" spans="1:30" x14ac:dyDescent="0.25">
      <c r="A775">
        <v>26.5764</v>
      </c>
      <c r="B775">
        <v>27.162299999999998</v>
      </c>
      <c r="C775">
        <v>26.14</v>
      </c>
      <c r="D775">
        <v>26.792999999999999</v>
      </c>
      <c r="E775">
        <v>26.4772</v>
      </c>
      <c r="F775">
        <v>26.832999999999998</v>
      </c>
      <c r="J775">
        <v>16</v>
      </c>
      <c r="K775">
        <v>16</v>
      </c>
      <c r="L775">
        <v>16</v>
      </c>
      <c r="M775">
        <v>19.399999999999999</v>
      </c>
      <c r="N775">
        <v>19.399999999999999</v>
      </c>
      <c r="O775">
        <v>19.399999999999999</v>
      </c>
      <c r="P775">
        <v>135.58000000000001</v>
      </c>
      <c r="Q775">
        <v>0</v>
      </c>
      <c r="R775">
        <v>123.32</v>
      </c>
      <c r="S775">
        <v>1123300000</v>
      </c>
      <c r="T775">
        <v>36</v>
      </c>
      <c r="U775" t="s">
        <v>1961</v>
      </c>
      <c r="V775" t="s">
        <v>1961</v>
      </c>
      <c r="W775" t="s">
        <v>1962</v>
      </c>
      <c r="X775" t="s">
        <v>1963</v>
      </c>
      <c r="Y775">
        <v>669</v>
      </c>
      <c r="Z775" s="3">
        <f t="shared" si="60"/>
        <v>26.626233333333332</v>
      </c>
      <c r="AA775" s="3">
        <f t="shared" si="61"/>
        <v>26.701066666666666</v>
      </c>
      <c r="AB775" s="3">
        <f t="shared" si="62"/>
        <v>7.4833333333334195E-2</v>
      </c>
      <c r="AC775">
        <f t="shared" si="63"/>
        <v>0.82487808479844971</v>
      </c>
      <c r="AD775">
        <f t="shared" si="64"/>
        <v>8.3610234494722421E-2</v>
      </c>
    </row>
    <row r="776" spans="1:30" x14ac:dyDescent="0.25">
      <c r="A776">
        <v>23.995000000000001</v>
      </c>
      <c r="B776">
        <v>24.671299999999999</v>
      </c>
      <c r="C776">
        <v>25.395700000000001</v>
      </c>
      <c r="D776">
        <v>24.4528</v>
      </c>
      <c r="E776">
        <v>23.856100000000001</v>
      </c>
      <c r="F776">
        <v>24.430800000000001</v>
      </c>
      <c r="J776">
        <v>4</v>
      </c>
      <c r="K776">
        <v>4</v>
      </c>
      <c r="L776">
        <v>4</v>
      </c>
      <c r="M776">
        <v>4.5999999999999996</v>
      </c>
      <c r="N776">
        <v>4.5999999999999996</v>
      </c>
      <c r="O776">
        <v>4.5999999999999996</v>
      </c>
      <c r="P776">
        <v>112.15</v>
      </c>
      <c r="Q776">
        <v>0</v>
      </c>
      <c r="R776">
        <v>24.367000000000001</v>
      </c>
      <c r="S776">
        <v>212440000</v>
      </c>
      <c r="T776">
        <v>9</v>
      </c>
      <c r="U776" t="s">
        <v>2399</v>
      </c>
      <c r="V776" t="s">
        <v>2399</v>
      </c>
      <c r="W776" t="s">
        <v>2400</v>
      </c>
      <c r="X776" t="s">
        <v>2401</v>
      </c>
      <c r="Y776">
        <v>819</v>
      </c>
      <c r="Z776" s="3">
        <f t="shared" si="60"/>
        <v>24.687333333333331</v>
      </c>
      <c r="AA776" s="3">
        <f t="shared" si="61"/>
        <v>24.246566666666666</v>
      </c>
      <c r="AB776" s="3">
        <f t="shared" si="62"/>
        <v>-0.44076666666666497</v>
      </c>
      <c r="AC776">
        <f t="shared" si="63"/>
        <v>0.38196970319069856</v>
      </c>
      <c r="AD776">
        <f t="shared" si="64"/>
        <v>0.4179710827922265</v>
      </c>
    </row>
    <row r="777" spans="1:30" x14ac:dyDescent="0.25">
      <c r="A777">
        <v>22.764800000000001</v>
      </c>
      <c r="B777">
        <v>22.004000000000001</v>
      </c>
      <c r="C777">
        <v>23.345099999999999</v>
      </c>
      <c r="D777">
        <v>23.3598</v>
      </c>
      <c r="E777">
        <v>22.0502</v>
      </c>
      <c r="F777">
        <v>20.1861</v>
      </c>
      <c r="J777">
        <v>3</v>
      </c>
      <c r="K777">
        <v>3</v>
      </c>
      <c r="L777">
        <v>3</v>
      </c>
      <c r="M777">
        <v>4.3</v>
      </c>
      <c r="N777">
        <v>4.3</v>
      </c>
      <c r="O777">
        <v>4.3</v>
      </c>
      <c r="P777">
        <v>110.75</v>
      </c>
      <c r="Q777">
        <v>0</v>
      </c>
      <c r="R777">
        <v>19.477</v>
      </c>
      <c r="S777">
        <v>42685000</v>
      </c>
      <c r="T777">
        <v>2</v>
      </c>
      <c r="U777" t="s">
        <v>2402</v>
      </c>
      <c r="V777" t="s">
        <v>2402</v>
      </c>
      <c r="W777" t="s">
        <v>2403</v>
      </c>
      <c r="X777" t="s">
        <v>2404</v>
      </c>
      <c r="Y777">
        <v>820</v>
      </c>
      <c r="Z777" s="3">
        <f t="shared" si="60"/>
        <v>22.704633333333334</v>
      </c>
      <c r="AA777" s="3">
        <f t="shared" si="61"/>
        <v>21.865366666666663</v>
      </c>
      <c r="AB777" s="3">
        <f t="shared" si="62"/>
        <v>-0.8392666666666706</v>
      </c>
      <c r="AC777">
        <f t="shared" si="63"/>
        <v>0.44827515988602706</v>
      </c>
      <c r="AD777">
        <f t="shared" si="64"/>
        <v>0.34845532587504352</v>
      </c>
    </row>
    <row r="778" spans="1:30" x14ac:dyDescent="0.25">
      <c r="A778">
        <v>23.078299999999999</v>
      </c>
      <c r="B778">
        <v>22.5047</v>
      </c>
      <c r="C778">
        <v>22.195699999999999</v>
      </c>
      <c r="D778">
        <v>22.274799999999999</v>
      </c>
      <c r="E778">
        <v>23.234000000000002</v>
      </c>
      <c r="F778">
        <v>20.582899999999999</v>
      </c>
      <c r="J778">
        <v>2</v>
      </c>
      <c r="K778">
        <v>2</v>
      </c>
      <c r="L778">
        <v>1</v>
      </c>
      <c r="M778">
        <v>6.8</v>
      </c>
      <c r="N778">
        <v>6.8</v>
      </c>
      <c r="O778">
        <v>2.5</v>
      </c>
      <c r="P778">
        <v>58.231999999999999</v>
      </c>
      <c r="Q778">
        <v>0</v>
      </c>
      <c r="R778">
        <v>15.246</v>
      </c>
      <c r="S778">
        <v>48617000</v>
      </c>
      <c r="T778">
        <v>7</v>
      </c>
      <c r="U778" t="s">
        <v>2405</v>
      </c>
      <c r="V778" t="s">
        <v>2405</v>
      </c>
      <c r="W778" t="s">
        <v>2406</v>
      </c>
      <c r="X778" t="s">
        <v>2407</v>
      </c>
      <c r="Y778">
        <v>821</v>
      </c>
      <c r="Z778" s="3">
        <f t="shared" si="60"/>
        <v>22.5929</v>
      </c>
      <c r="AA778" s="3">
        <f t="shared" si="61"/>
        <v>22.030566666666669</v>
      </c>
      <c r="AB778" s="3">
        <f t="shared" si="62"/>
        <v>-0.56233333333333135</v>
      </c>
      <c r="AC778">
        <f t="shared" si="63"/>
        <v>0.5291022633748842</v>
      </c>
      <c r="AD778">
        <f t="shared" si="64"/>
        <v>0.27646038065444817</v>
      </c>
    </row>
    <row r="779" spans="1:30" x14ac:dyDescent="0.25">
      <c r="A779">
        <v>21.852599999999999</v>
      </c>
      <c r="B779">
        <v>22.76</v>
      </c>
      <c r="C779">
        <v>23.144400000000001</v>
      </c>
      <c r="D779">
        <v>24.1248</v>
      </c>
      <c r="E779">
        <v>21.802700000000002</v>
      </c>
      <c r="F779">
        <v>21.517800000000001</v>
      </c>
      <c r="J779">
        <v>2</v>
      </c>
      <c r="K779">
        <v>2</v>
      </c>
      <c r="L779">
        <v>2</v>
      </c>
      <c r="M779">
        <v>14.3</v>
      </c>
      <c r="N779">
        <v>14.3</v>
      </c>
      <c r="O779">
        <v>14.3</v>
      </c>
      <c r="P779">
        <v>32.962000000000003</v>
      </c>
      <c r="Q779">
        <v>0</v>
      </c>
      <c r="R779">
        <v>13.206</v>
      </c>
      <c r="S779">
        <v>60869000</v>
      </c>
      <c r="T779">
        <v>2</v>
      </c>
      <c r="U779" t="s">
        <v>2408</v>
      </c>
      <c r="V779" t="s">
        <v>2408</v>
      </c>
      <c r="W779" t="s">
        <v>2409</v>
      </c>
      <c r="X779" t="s">
        <v>2410</v>
      </c>
      <c r="Y779">
        <v>822</v>
      </c>
      <c r="Z779" s="3">
        <f t="shared" si="60"/>
        <v>22.585666666666668</v>
      </c>
      <c r="AA779" s="3">
        <f t="shared" si="61"/>
        <v>22.481766666666669</v>
      </c>
      <c r="AB779" s="3">
        <f t="shared" si="62"/>
        <v>-0.10389999999999944</v>
      </c>
      <c r="AC779">
        <f t="shared" si="63"/>
        <v>0.91461087219916715</v>
      </c>
      <c r="AD779">
        <f t="shared" si="64"/>
        <v>3.8763640361809529E-2</v>
      </c>
    </row>
    <row r="780" spans="1:30" x14ac:dyDescent="0.25">
      <c r="A780">
        <v>24.150700000000001</v>
      </c>
      <c r="B780">
        <v>23.0487</v>
      </c>
      <c r="C780">
        <v>23.022500000000001</v>
      </c>
      <c r="D780">
        <v>21.869800000000001</v>
      </c>
      <c r="E780">
        <v>21.954899999999999</v>
      </c>
      <c r="F780">
        <v>20.564900000000002</v>
      </c>
      <c r="J780">
        <v>2</v>
      </c>
      <c r="K780">
        <v>2</v>
      </c>
      <c r="L780">
        <v>2</v>
      </c>
      <c r="M780">
        <v>1.7</v>
      </c>
      <c r="N780">
        <v>1.7</v>
      </c>
      <c r="O780">
        <v>1.7</v>
      </c>
      <c r="P780">
        <v>196.63</v>
      </c>
      <c r="Q780">
        <v>0</v>
      </c>
      <c r="R780">
        <v>11.773999999999999</v>
      </c>
      <c r="S780">
        <v>5181700</v>
      </c>
      <c r="T780">
        <v>2</v>
      </c>
      <c r="U780" t="s">
        <v>2057</v>
      </c>
      <c r="V780" t="s">
        <v>2057</v>
      </c>
      <c r="W780" t="s">
        <v>2058</v>
      </c>
      <c r="X780" t="s">
        <v>2059</v>
      </c>
      <c r="Y780">
        <v>702</v>
      </c>
      <c r="Z780" s="3">
        <f t="shared" si="60"/>
        <v>23.407300000000003</v>
      </c>
      <c r="AA780" s="3">
        <f t="shared" si="61"/>
        <v>21.463200000000001</v>
      </c>
      <c r="AB780" s="3">
        <f t="shared" si="62"/>
        <v>-1.9441000000000024</v>
      </c>
      <c r="AC780">
        <f t="shared" si="63"/>
        <v>2.9068375815987528E-2</v>
      </c>
      <c r="AD780">
        <f t="shared" si="64"/>
        <v>1.5365792335842368</v>
      </c>
    </row>
    <row r="781" spans="1:30" x14ac:dyDescent="0.25">
      <c r="A781">
        <v>22.215299999999999</v>
      </c>
      <c r="B781">
        <v>22.238</v>
      </c>
      <c r="C781">
        <v>22.644600000000001</v>
      </c>
      <c r="D781">
        <v>22.3154</v>
      </c>
      <c r="E781">
        <v>22.8567</v>
      </c>
      <c r="F781">
        <v>20.189699999999998</v>
      </c>
      <c r="J781">
        <v>1</v>
      </c>
      <c r="K781">
        <v>1</v>
      </c>
      <c r="L781">
        <v>1</v>
      </c>
      <c r="M781">
        <v>15.5</v>
      </c>
      <c r="N781">
        <v>15.5</v>
      </c>
      <c r="O781">
        <v>15.5</v>
      </c>
      <c r="P781">
        <v>13.196</v>
      </c>
      <c r="Q781">
        <v>0</v>
      </c>
      <c r="R781">
        <v>18.584</v>
      </c>
      <c r="S781">
        <v>37126000</v>
      </c>
      <c r="T781">
        <v>4</v>
      </c>
      <c r="U781" t="s">
        <v>2414</v>
      </c>
      <c r="V781" t="s">
        <v>2414</v>
      </c>
      <c r="W781" t="s">
        <v>2415</v>
      </c>
      <c r="X781" t="s">
        <v>2416</v>
      </c>
      <c r="Y781">
        <v>824</v>
      </c>
      <c r="Z781" s="3">
        <f t="shared" si="60"/>
        <v>22.365966666666665</v>
      </c>
      <c r="AA781" s="3">
        <f t="shared" si="61"/>
        <v>21.787266666666667</v>
      </c>
      <c r="AB781" s="3">
        <f t="shared" si="62"/>
        <v>-0.57869999999999777</v>
      </c>
      <c r="AC781">
        <f t="shared" si="63"/>
        <v>0.5220586503108342</v>
      </c>
      <c r="AD781">
        <f t="shared" si="64"/>
        <v>0.28228070374962594</v>
      </c>
    </row>
    <row r="782" spans="1:30" x14ac:dyDescent="0.25">
      <c r="A782">
        <v>24.7774</v>
      </c>
      <c r="B782">
        <v>24.6706</v>
      </c>
      <c r="C782">
        <v>23.4451</v>
      </c>
      <c r="D782">
        <v>24.253</v>
      </c>
      <c r="E782">
        <v>24.241499999999998</v>
      </c>
      <c r="F782">
        <v>24.719100000000001</v>
      </c>
      <c r="J782">
        <v>4</v>
      </c>
      <c r="K782">
        <v>4</v>
      </c>
      <c r="L782">
        <v>3</v>
      </c>
      <c r="M782">
        <v>12.8</v>
      </c>
      <c r="N782">
        <v>12.8</v>
      </c>
      <c r="O782">
        <v>10.5</v>
      </c>
      <c r="P782">
        <v>58.92</v>
      </c>
      <c r="Q782">
        <v>0</v>
      </c>
      <c r="R782">
        <v>25.065000000000001</v>
      </c>
      <c r="S782">
        <v>235230000</v>
      </c>
      <c r="T782">
        <v>7</v>
      </c>
      <c r="U782" t="s">
        <v>2342</v>
      </c>
      <c r="V782" t="s">
        <v>2342</v>
      </c>
      <c r="W782" t="s">
        <v>2343</v>
      </c>
      <c r="X782" t="s">
        <v>2344</v>
      </c>
      <c r="Y782">
        <v>798</v>
      </c>
      <c r="Z782" s="3">
        <f t="shared" si="60"/>
        <v>24.297700000000003</v>
      </c>
      <c r="AA782" s="3">
        <f t="shared" si="61"/>
        <v>24.404533333333333</v>
      </c>
      <c r="AB782" s="3">
        <f t="shared" si="62"/>
        <v>0.10683333333333067</v>
      </c>
      <c r="AC782">
        <f t="shared" si="63"/>
        <v>0.82606157712229655</v>
      </c>
      <c r="AD782">
        <f t="shared" si="64"/>
        <v>8.2987577851938735E-2</v>
      </c>
    </row>
    <row r="783" spans="1:30" x14ac:dyDescent="0.25">
      <c r="A783">
        <v>21.5502</v>
      </c>
      <c r="B783">
        <v>22.2042</v>
      </c>
      <c r="C783">
        <v>23.7898</v>
      </c>
      <c r="D783">
        <v>22.923500000000001</v>
      </c>
      <c r="E783">
        <v>22.257000000000001</v>
      </c>
      <c r="F783">
        <v>22.844799999999999</v>
      </c>
      <c r="J783">
        <v>1</v>
      </c>
      <c r="K783">
        <v>1</v>
      </c>
      <c r="L783">
        <v>1</v>
      </c>
      <c r="M783">
        <v>2.9</v>
      </c>
      <c r="N783">
        <v>2.9</v>
      </c>
      <c r="O783">
        <v>2.9</v>
      </c>
      <c r="P783">
        <v>49.796999999999997</v>
      </c>
      <c r="Q783">
        <v>5.4229999999999999E-3</v>
      </c>
      <c r="R783">
        <v>6.2069000000000001</v>
      </c>
      <c r="S783">
        <v>38891000</v>
      </c>
      <c r="T783">
        <v>0</v>
      </c>
      <c r="U783" t="s">
        <v>2861</v>
      </c>
      <c r="V783" t="s">
        <v>2861</v>
      </c>
      <c r="W783" t="s">
        <v>2862</v>
      </c>
      <c r="X783" t="s">
        <v>2863</v>
      </c>
      <c r="Y783">
        <v>976</v>
      </c>
      <c r="Z783" s="3">
        <f t="shared" si="60"/>
        <v>22.514733333333336</v>
      </c>
      <c r="AA783" s="3">
        <f t="shared" si="61"/>
        <v>22.6751</v>
      </c>
      <c r="AB783" s="3">
        <f t="shared" si="62"/>
        <v>0.16036666666666477</v>
      </c>
      <c r="AC783">
        <f t="shared" si="63"/>
        <v>0.82940205985663162</v>
      </c>
      <c r="AD783">
        <f t="shared" si="64"/>
        <v>8.1234890381142746E-2</v>
      </c>
    </row>
    <row r="784" spans="1:30" x14ac:dyDescent="0.25">
      <c r="A784">
        <v>21.717099999999999</v>
      </c>
      <c r="B784">
        <v>23.886199999999999</v>
      </c>
      <c r="C784">
        <v>24.109200000000001</v>
      </c>
      <c r="D784">
        <v>22.411300000000001</v>
      </c>
      <c r="E784">
        <v>20.254000000000001</v>
      </c>
      <c r="F784">
        <v>24.204000000000001</v>
      </c>
      <c r="J784">
        <v>2</v>
      </c>
      <c r="K784">
        <v>2</v>
      </c>
      <c r="L784">
        <v>2</v>
      </c>
      <c r="M784">
        <v>27.6</v>
      </c>
      <c r="N784">
        <v>27.6</v>
      </c>
      <c r="O784">
        <v>27.6</v>
      </c>
      <c r="P784">
        <v>6.4574999999999996</v>
      </c>
      <c r="Q784">
        <v>0</v>
      </c>
      <c r="R784">
        <v>13.237</v>
      </c>
      <c r="S784">
        <v>109460000</v>
      </c>
      <c r="T784">
        <v>5</v>
      </c>
      <c r="U784" t="s">
        <v>2423</v>
      </c>
      <c r="V784" t="s">
        <v>2423</v>
      </c>
      <c r="W784" t="s">
        <v>2424</v>
      </c>
      <c r="X784" t="s">
        <v>2425</v>
      </c>
      <c r="Y784">
        <v>827</v>
      </c>
      <c r="Z784" s="3">
        <f t="shared" si="60"/>
        <v>23.237500000000001</v>
      </c>
      <c r="AA784" s="3">
        <f t="shared" si="61"/>
        <v>22.289766666666669</v>
      </c>
      <c r="AB784" s="3">
        <f t="shared" si="62"/>
        <v>-0.94773333333333198</v>
      </c>
      <c r="AC784">
        <f t="shared" si="63"/>
        <v>0.52807536494256668</v>
      </c>
      <c r="AD784">
        <f t="shared" si="64"/>
        <v>0.27730409215751045</v>
      </c>
    </row>
    <row r="785" spans="1:30" x14ac:dyDescent="0.25">
      <c r="A785">
        <v>24.6632</v>
      </c>
      <c r="B785">
        <v>24.334</v>
      </c>
      <c r="C785">
        <v>25.3141</v>
      </c>
      <c r="D785">
        <v>24.565999999999999</v>
      </c>
      <c r="E785">
        <v>24.414999999999999</v>
      </c>
      <c r="F785">
        <v>25.665299999999998</v>
      </c>
      <c r="J785">
        <v>6</v>
      </c>
      <c r="K785">
        <v>6</v>
      </c>
      <c r="L785">
        <v>6</v>
      </c>
      <c r="M785">
        <v>25.4</v>
      </c>
      <c r="N785">
        <v>25.4</v>
      </c>
      <c r="O785">
        <v>25.4</v>
      </c>
      <c r="P785">
        <v>34.93</v>
      </c>
      <c r="Q785">
        <v>0</v>
      </c>
      <c r="R785">
        <v>35.658999999999999</v>
      </c>
      <c r="S785">
        <v>300010000</v>
      </c>
      <c r="T785">
        <v>10</v>
      </c>
      <c r="U785" t="s">
        <v>2369</v>
      </c>
      <c r="V785" t="s">
        <v>2369</v>
      </c>
      <c r="W785" t="s">
        <v>2370</v>
      </c>
      <c r="X785" t="s">
        <v>2371</v>
      </c>
      <c r="Y785">
        <v>807</v>
      </c>
      <c r="Z785" s="3">
        <f t="shared" si="60"/>
        <v>24.770433333333333</v>
      </c>
      <c r="AA785" s="3">
        <f t="shared" si="61"/>
        <v>24.882099999999998</v>
      </c>
      <c r="AB785" s="3">
        <f t="shared" si="62"/>
        <v>0.11166666666666458</v>
      </c>
      <c r="AC785">
        <f t="shared" si="63"/>
        <v>0.8302387130307981</v>
      </c>
      <c r="AD785">
        <f t="shared" si="64"/>
        <v>8.079701985696254E-2</v>
      </c>
    </row>
    <row r="786" spans="1:30" x14ac:dyDescent="0.25">
      <c r="A786">
        <v>26.3432</v>
      </c>
      <c r="B786">
        <v>27.203299999999999</v>
      </c>
      <c r="C786">
        <v>27.547999999999998</v>
      </c>
      <c r="D786">
        <v>27.3034</v>
      </c>
      <c r="E786">
        <v>27.026</v>
      </c>
      <c r="F786">
        <v>27.018799999999999</v>
      </c>
      <c r="J786">
        <v>10</v>
      </c>
      <c r="K786">
        <v>10</v>
      </c>
      <c r="L786">
        <v>10</v>
      </c>
      <c r="M786">
        <v>17.5</v>
      </c>
      <c r="N786">
        <v>17.5</v>
      </c>
      <c r="O786">
        <v>17.5</v>
      </c>
      <c r="P786">
        <v>100.23</v>
      </c>
      <c r="Q786">
        <v>0</v>
      </c>
      <c r="R786">
        <v>119.21</v>
      </c>
      <c r="S786">
        <v>1268400000</v>
      </c>
      <c r="T786">
        <v>24</v>
      </c>
      <c r="U786" t="s">
        <v>1813</v>
      </c>
      <c r="V786" t="s">
        <v>1813</v>
      </c>
      <c r="W786" t="s">
        <v>1814</v>
      </c>
      <c r="X786" t="s">
        <v>1815</v>
      </c>
      <c r="Y786">
        <v>618</v>
      </c>
      <c r="Z786" s="3">
        <f t="shared" si="60"/>
        <v>27.031499999999998</v>
      </c>
      <c r="AA786" s="3">
        <f t="shared" si="61"/>
        <v>27.116066666666665</v>
      </c>
      <c r="AB786" s="3">
        <f t="shared" si="62"/>
        <v>8.4566666666667345E-2</v>
      </c>
      <c r="AC786">
        <f t="shared" si="63"/>
        <v>0.83055369857353889</v>
      </c>
      <c r="AD786">
        <f t="shared" si="64"/>
        <v>8.0632283453091688E-2</v>
      </c>
    </row>
    <row r="787" spans="1:30" x14ac:dyDescent="0.25">
      <c r="A787">
        <v>21.543099999999999</v>
      </c>
      <c r="B787">
        <v>24.601600000000001</v>
      </c>
      <c r="C787">
        <v>23.924099999999999</v>
      </c>
      <c r="D787">
        <v>21.146100000000001</v>
      </c>
      <c r="E787">
        <v>25.041799999999999</v>
      </c>
      <c r="F787">
        <v>24.957000000000001</v>
      </c>
      <c r="J787">
        <v>8</v>
      </c>
      <c r="K787">
        <v>8</v>
      </c>
      <c r="L787">
        <v>8</v>
      </c>
      <c r="M787">
        <v>22.4</v>
      </c>
      <c r="N787">
        <v>22.4</v>
      </c>
      <c r="O787">
        <v>22.4</v>
      </c>
      <c r="P787">
        <v>57.542999999999999</v>
      </c>
      <c r="Q787">
        <v>0</v>
      </c>
      <c r="R787">
        <v>59.243000000000002</v>
      </c>
      <c r="S787">
        <v>222010000</v>
      </c>
      <c r="T787">
        <v>14</v>
      </c>
      <c r="U787" t="s">
        <v>2018</v>
      </c>
      <c r="V787" t="s">
        <v>2018</v>
      </c>
      <c r="W787" t="s">
        <v>2019</v>
      </c>
      <c r="X787" t="s">
        <v>2020</v>
      </c>
      <c r="Y787">
        <v>688</v>
      </c>
      <c r="Z787" s="3">
        <f t="shared" si="60"/>
        <v>23.356266666666667</v>
      </c>
      <c r="AA787" s="3">
        <f t="shared" si="61"/>
        <v>23.714966666666669</v>
      </c>
      <c r="AB787" s="3">
        <f t="shared" si="62"/>
        <v>0.35870000000000246</v>
      </c>
      <c r="AC787">
        <f t="shared" si="63"/>
        <v>0.83199907316978305</v>
      </c>
      <c r="AD787">
        <f t="shared" si="64"/>
        <v>7.9877157504315816E-2</v>
      </c>
    </row>
    <row r="788" spans="1:30" x14ac:dyDescent="0.25">
      <c r="A788">
        <v>24.165800000000001</v>
      </c>
      <c r="B788">
        <v>24.763500000000001</v>
      </c>
      <c r="C788">
        <v>25.811199999999999</v>
      </c>
      <c r="D788">
        <v>24.4803</v>
      </c>
      <c r="E788">
        <v>24.8385</v>
      </c>
      <c r="F788">
        <v>25.261900000000001</v>
      </c>
      <c r="J788">
        <v>5</v>
      </c>
      <c r="K788">
        <v>5</v>
      </c>
      <c r="L788">
        <v>5</v>
      </c>
      <c r="M788">
        <v>9.1</v>
      </c>
      <c r="N788">
        <v>9.1</v>
      </c>
      <c r="O788">
        <v>9.1</v>
      </c>
      <c r="P788">
        <v>84.698999999999998</v>
      </c>
      <c r="Q788">
        <v>0</v>
      </c>
      <c r="R788">
        <v>31.132000000000001</v>
      </c>
      <c r="S788">
        <v>339830000</v>
      </c>
      <c r="T788">
        <v>13</v>
      </c>
      <c r="U788" t="s">
        <v>2435</v>
      </c>
      <c r="V788" t="s">
        <v>2435</v>
      </c>
      <c r="W788" t="s">
        <v>2436</v>
      </c>
      <c r="X788" t="s">
        <v>2437</v>
      </c>
      <c r="Y788">
        <v>831</v>
      </c>
      <c r="Z788" s="3">
        <f t="shared" si="60"/>
        <v>24.913499999999999</v>
      </c>
      <c r="AA788" s="3">
        <f t="shared" si="61"/>
        <v>24.86023333333333</v>
      </c>
      <c r="AB788" s="3">
        <f t="shared" si="62"/>
        <v>-5.3266666666669238E-2</v>
      </c>
      <c r="AC788">
        <f t="shared" si="63"/>
        <v>0.92496192048698811</v>
      </c>
      <c r="AD788">
        <f t="shared" si="64"/>
        <v>3.387614624776579E-2</v>
      </c>
    </row>
    <row r="789" spans="1:30" x14ac:dyDescent="0.25">
      <c r="A789">
        <v>22.962599999999998</v>
      </c>
      <c r="B789">
        <v>21.1418</v>
      </c>
      <c r="C789">
        <v>22.189499999999999</v>
      </c>
      <c r="D789">
        <v>21.545100000000001</v>
      </c>
      <c r="E789">
        <v>22.4116</v>
      </c>
      <c r="F789">
        <v>22.7713</v>
      </c>
      <c r="J789">
        <v>1</v>
      </c>
      <c r="K789">
        <v>1</v>
      </c>
      <c r="L789">
        <v>1</v>
      </c>
      <c r="M789">
        <v>2.1</v>
      </c>
      <c r="N789">
        <v>2.1</v>
      </c>
      <c r="O789">
        <v>2.1</v>
      </c>
      <c r="P789">
        <v>72.453000000000003</v>
      </c>
      <c r="Q789">
        <v>6.3357999999999999E-3</v>
      </c>
      <c r="R789">
        <v>6.0895999999999999</v>
      </c>
      <c r="S789">
        <v>0</v>
      </c>
      <c r="T789">
        <v>1</v>
      </c>
      <c r="U789" t="s">
        <v>53</v>
      </c>
      <c r="V789" t="s">
        <v>53</v>
      </c>
      <c r="W789" t="s">
        <v>54</v>
      </c>
      <c r="X789" t="s">
        <v>55</v>
      </c>
      <c r="Y789">
        <v>40</v>
      </c>
      <c r="Z789" s="3">
        <f t="shared" si="60"/>
        <v>22.097966666666665</v>
      </c>
      <c r="AA789" s="3">
        <f t="shared" si="61"/>
        <v>22.242666666666665</v>
      </c>
      <c r="AB789" s="3">
        <f t="shared" si="62"/>
        <v>0.14470000000000027</v>
      </c>
      <c r="AC789">
        <f t="shared" si="63"/>
        <v>0.83245225685204483</v>
      </c>
      <c r="AD789">
        <f t="shared" si="64"/>
        <v>7.9640664945106243E-2</v>
      </c>
    </row>
    <row r="790" spans="1:30" x14ac:dyDescent="0.25">
      <c r="A790">
        <v>21.947800000000001</v>
      </c>
      <c r="B790">
        <v>25.563300000000002</v>
      </c>
      <c r="C790">
        <v>24.1404</v>
      </c>
      <c r="D790">
        <v>23.835899999999999</v>
      </c>
      <c r="E790">
        <v>24.230799999999999</v>
      </c>
      <c r="F790">
        <v>24.295000000000002</v>
      </c>
      <c r="J790">
        <v>4</v>
      </c>
      <c r="K790">
        <v>4</v>
      </c>
      <c r="L790">
        <v>4</v>
      </c>
      <c r="M790">
        <v>22.9</v>
      </c>
      <c r="N790">
        <v>22.9</v>
      </c>
      <c r="O790">
        <v>22.9</v>
      </c>
      <c r="P790">
        <v>23.670999999999999</v>
      </c>
      <c r="Q790">
        <v>0</v>
      </c>
      <c r="R790">
        <v>25.664000000000001</v>
      </c>
      <c r="S790">
        <v>225990000</v>
      </c>
      <c r="T790">
        <v>9</v>
      </c>
      <c r="U790" t="s">
        <v>1619</v>
      </c>
      <c r="V790" t="s">
        <v>1619</v>
      </c>
      <c r="W790" t="s">
        <v>1620</v>
      </c>
      <c r="X790" t="s">
        <v>1621</v>
      </c>
      <c r="Y790">
        <v>554</v>
      </c>
      <c r="Z790" s="3">
        <f t="shared" si="60"/>
        <v>23.883833333333332</v>
      </c>
      <c r="AA790" s="3">
        <f t="shared" si="61"/>
        <v>24.120566666666665</v>
      </c>
      <c r="AB790" s="3">
        <f t="shared" si="62"/>
        <v>0.23673333333333346</v>
      </c>
      <c r="AC790">
        <f t="shared" si="63"/>
        <v>0.83441848581999256</v>
      </c>
      <c r="AD790">
        <f t="shared" si="64"/>
        <v>7.8616083056255101E-2</v>
      </c>
    </row>
    <row r="791" spans="1:30" x14ac:dyDescent="0.25">
      <c r="A791">
        <v>23.732600000000001</v>
      </c>
      <c r="B791">
        <v>21.898399999999999</v>
      </c>
      <c r="C791">
        <v>22.045200000000001</v>
      </c>
      <c r="D791">
        <v>22.2605</v>
      </c>
      <c r="E791">
        <v>22.022500000000001</v>
      </c>
      <c r="F791">
        <v>23.9465</v>
      </c>
      <c r="J791">
        <v>1</v>
      </c>
      <c r="K791">
        <v>1</v>
      </c>
      <c r="L791">
        <v>1</v>
      </c>
      <c r="M791">
        <v>17.600000000000001</v>
      </c>
      <c r="N791">
        <v>17.600000000000001</v>
      </c>
      <c r="O791">
        <v>17.600000000000001</v>
      </c>
      <c r="P791">
        <v>15.521000000000001</v>
      </c>
      <c r="Q791">
        <v>0</v>
      </c>
      <c r="R791">
        <v>12.428000000000001</v>
      </c>
      <c r="S791">
        <v>131340000</v>
      </c>
      <c r="T791">
        <v>6</v>
      </c>
      <c r="U791" t="s">
        <v>2638</v>
      </c>
      <c r="V791" t="s">
        <v>2638</v>
      </c>
      <c r="W791" t="s">
        <v>2639</v>
      </c>
      <c r="X791" t="s">
        <v>2640</v>
      </c>
      <c r="Y791">
        <v>901</v>
      </c>
      <c r="Z791" s="3">
        <f t="shared" si="60"/>
        <v>22.558733333333333</v>
      </c>
      <c r="AA791" s="3">
        <f t="shared" si="61"/>
        <v>22.743166666666667</v>
      </c>
      <c r="AB791" s="3">
        <f t="shared" si="62"/>
        <v>0.18443333333333456</v>
      </c>
      <c r="AC791">
        <f t="shared" si="63"/>
        <v>0.83779328702680944</v>
      </c>
      <c r="AD791">
        <f t="shared" si="64"/>
        <v>7.6863123825472418E-2</v>
      </c>
    </row>
    <row r="792" spans="1:30" x14ac:dyDescent="0.25">
      <c r="A792">
        <v>26.206199999999999</v>
      </c>
      <c r="B792">
        <v>26.6831</v>
      </c>
      <c r="C792">
        <v>26.2761</v>
      </c>
      <c r="D792">
        <v>26.857099999999999</v>
      </c>
      <c r="E792">
        <v>20.8184</v>
      </c>
      <c r="F792">
        <v>27.262699999999999</v>
      </c>
      <c r="J792">
        <v>5</v>
      </c>
      <c r="K792">
        <v>5</v>
      </c>
      <c r="L792">
        <v>5</v>
      </c>
      <c r="M792">
        <v>7.5</v>
      </c>
      <c r="N792">
        <v>7.5</v>
      </c>
      <c r="O792">
        <v>7.5</v>
      </c>
      <c r="P792">
        <v>86.753</v>
      </c>
      <c r="Q792">
        <v>0</v>
      </c>
      <c r="R792">
        <v>69.870999999999995</v>
      </c>
      <c r="S792">
        <v>910240000</v>
      </c>
      <c r="T792">
        <v>12</v>
      </c>
      <c r="U792" t="s">
        <v>2447</v>
      </c>
      <c r="V792" t="s">
        <v>2447</v>
      </c>
      <c r="W792" t="s">
        <v>2448</v>
      </c>
      <c r="X792" t="s">
        <v>2449</v>
      </c>
      <c r="Y792">
        <v>836</v>
      </c>
      <c r="Z792" s="3">
        <f t="shared" si="60"/>
        <v>26.38846666666667</v>
      </c>
      <c r="AA792" s="3">
        <f t="shared" si="61"/>
        <v>24.979399999999998</v>
      </c>
      <c r="AB792" s="3">
        <f t="shared" si="62"/>
        <v>-1.4090666666666714</v>
      </c>
      <c r="AC792">
        <f t="shared" si="63"/>
        <v>0.53697528191873989</v>
      </c>
      <c r="AD792">
        <f t="shared" si="64"/>
        <v>0.27004570531229938</v>
      </c>
    </row>
    <row r="793" spans="1:30" x14ac:dyDescent="0.25">
      <c r="A793">
        <v>26.903099999999998</v>
      </c>
      <c r="B793">
        <v>26.9438</v>
      </c>
      <c r="C793">
        <v>26.6006</v>
      </c>
      <c r="D793">
        <v>26.917300000000001</v>
      </c>
      <c r="E793">
        <v>27.0136</v>
      </c>
      <c r="F793">
        <v>26.3581</v>
      </c>
      <c r="J793">
        <v>9</v>
      </c>
      <c r="K793">
        <v>9</v>
      </c>
      <c r="L793">
        <v>9</v>
      </c>
      <c r="M793">
        <v>21.4</v>
      </c>
      <c r="N793">
        <v>21.4</v>
      </c>
      <c r="O793">
        <v>21.4</v>
      </c>
      <c r="P793">
        <v>62.021999999999998</v>
      </c>
      <c r="Q793">
        <v>0</v>
      </c>
      <c r="R793">
        <v>78.844999999999999</v>
      </c>
      <c r="S793">
        <v>1220700000</v>
      </c>
      <c r="T793">
        <v>31</v>
      </c>
      <c r="U793" t="s">
        <v>2450</v>
      </c>
      <c r="V793" t="s">
        <v>2450</v>
      </c>
      <c r="W793" t="s">
        <v>2451</v>
      </c>
      <c r="X793" t="s">
        <v>2452</v>
      </c>
      <c r="Y793">
        <v>837</v>
      </c>
      <c r="Z793" s="3">
        <f t="shared" si="60"/>
        <v>26.81583333333333</v>
      </c>
      <c r="AA793" s="3">
        <f t="shared" si="61"/>
        <v>26.763000000000002</v>
      </c>
      <c r="AB793" s="3">
        <f t="shared" si="62"/>
        <v>-5.2833333333328625E-2</v>
      </c>
      <c r="AC793">
        <f t="shared" si="63"/>
        <v>0.83048937412128443</v>
      </c>
      <c r="AD793">
        <f t="shared" si="64"/>
        <v>8.0665919853181181E-2</v>
      </c>
    </row>
    <row r="794" spans="1:30" x14ac:dyDescent="0.25">
      <c r="A794">
        <v>24.189499999999999</v>
      </c>
      <c r="B794">
        <v>24.9512</v>
      </c>
      <c r="C794">
        <v>26.337399999999999</v>
      </c>
      <c r="D794">
        <v>24.700900000000001</v>
      </c>
      <c r="E794">
        <v>24.564699999999998</v>
      </c>
      <c r="F794">
        <v>25.005099999999999</v>
      </c>
      <c r="J794">
        <v>10</v>
      </c>
      <c r="K794">
        <v>10</v>
      </c>
      <c r="L794">
        <v>10</v>
      </c>
      <c r="M794">
        <v>16.8</v>
      </c>
      <c r="N794">
        <v>16.8</v>
      </c>
      <c r="O794">
        <v>16.8</v>
      </c>
      <c r="P794">
        <v>107.19</v>
      </c>
      <c r="Q794">
        <v>0</v>
      </c>
      <c r="R794">
        <v>74.126999999999995</v>
      </c>
      <c r="S794">
        <v>344200000</v>
      </c>
      <c r="T794">
        <v>26</v>
      </c>
      <c r="U794" t="s">
        <v>2453</v>
      </c>
      <c r="V794" t="s">
        <v>2453</v>
      </c>
      <c r="W794" t="s">
        <v>2454</v>
      </c>
      <c r="X794" t="s">
        <v>2455</v>
      </c>
      <c r="Y794">
        <v>838</v>
      </c>
      <c r="Z794" s="3">
        <f t="shared" si="60"/>
        <v>25.159366666666667</v>
      </c>
      <c r="AA794" s="3">
        <f t="shared" si="61"/>
        <v>24.756900000000002</v>
      </c>
      <c r="AB794" s="3">
        <f t="shared" si="62"/>
        <v>-0.40246666666666542</v>
      </c>
      <c r="AC794">
        <f t="shared" si="63"/>
        <v>0.56476333231275</v>
      </c>
      <c r="AD794">
        <f t="shared" si="64"/>
        <v>0.24813350793922567</v>
      </c>
    </row>
    <row r="795" spans="1:30" x14ac:dyDescent="0.25">
      <c r="A795">
        <v>22.222799999999999</v>
      </c>
      <c r="B795">
        <v>22.0685</v>
      </c>
      <c r="C795">
        <v>22.505800000000001</v>
      </c>
      <c r="D795">
        <v>22.288900000000002</v>
      </c>
      <c r="E795">
        <v>20.9375</v>
      </c>
      <c r="F795">
        <v>22.024899999999999</v>
      </c>
      <c r="J795">
        <v>1</v>
      </c>
      <c r="K795">
        <v>1</v>
      </c>
      <c r="L795">
        <v>1</v>
      </c>
      <c r="M795">
        <v>2.5</v>
      </c>
      <c r="N795">
        <v>2.5</v>
      </c>
      <c r="O795">
        <v>2.5</v>
      </c>
      <c r="P795">
        <v>57.076000000000001</v>
      </c>
      <c r="Q795">
        <v>3.3259000000000001E-3</v>
      </c>
      <c r="R795">
        <v>6.2956000000000003</v>
      </c>
      <c r="S795">
        <v>0</v>
      </c>
      <c r="T795">
        <v>1</v>
      </c>
      <c r="U795" t="s">
        <v>2456</v>
      </c>
      <c r="V795" t="s">
        <v>2456</v>
      </c>
      <c r="W795" t="s">
        <v>2457</v>
      </c>
      <c r="X795" t="s">
        <v>2458</v>
      </c>
      <c r="Y795">
        <v>839</v>
      </c>
      <c r="Z795" s="3">
        <f t="shared" si="60"/>
        <v>22.265699999999999</v>
      </c>
      <c r="AA795" s="3">
        <f t="shared" si="61"/>
        <v>21.750433333333334</v>
      </c>
      <c r="AB795" s="3">
        <f t="shared" si="62"/>
        <v>-0.51526666666666543</v>
      </c>
      <c r="AC795">
        <f t="shared" si="63"/>
        <v>0.29977250211338013</v>
      </c>
      <c r="AD795">
        <f t="shared" si="64"/>
        <v>0.52320820713860483</v>
      </c>
    </row>
    <row r="796" spans="1:30" x14ac:dyDescent="0.25">
      <c r="A796">
        <v>24.386500000000002</v>
      </c>
      <c r="B796">
        <v>24.588200000000001</v>
      </c>
      <c r="C796">
        <v>24.444800000000001</v>
      </c>
      <c r="D796">
        <v>24.395499999999998</v>
      </c>
      <c r="E796">
        <v>23.892299999999999</v>
      </c>
      <c r="F796">
        <v>24.474</v>
      </c>
      <c r="J796">
        <v>6</v>
      </c>
      <c r="K796">
        <v>6</v>
      </c>
      <c r="L796">
        <v>6</v>
      </c>
      <c r="M796">
        <v>12.1</v>
      </c>
      <c r="N796">
        <v>12.1</v>
      </c>
      <c r="O796">
        <v>12.1</v>
      </c>
      <c r="P796">
        <v>92.25</v>
      </c>
      <c r="Q796">
        <v>0</v>
      </c>
      <c r="R796">
        <v>35.552</v>
      </c>
      <c r="S796">
        <v>202070000</v>
      </c>
      <c r="T796">
        <v>8</v>
      </c>
      <c r="U796" t="s">
        <v>2459</v>
      </c>
      <c r="V796" t="s">
        <v>2459</v>
      </c>
      <c r="W796" t="s">
        <v>2460</v>
      </c>
      <c r="X796" t="s">
        <v>2461</v>
      </c>
      <c r="Y796">
        <v>840</v>
      </c>
      <c r="Z796" s="3">
        <f t="shared" si="60"/>
        <v>24.473166666666668</v>
      </c>
      <c r="AA796" s="3">
        <f t="shared" si="61"/>
        <v>24.253933333333332</v>
      </c>
      <c r="AB796" s="3">
        <f t="shared" si="62"/>
        <v>-0.21923333333333517</v>
      </c>
      <c r="AC796">
        <f t="shared" si="63"/>
        <v>0.31686154883519774</v>
      </c>
      <c r="AD796">
        <f t="shared" si="64"/>
        <v>0.49913045926938848</v>
      </c>
    </row>
    <row r="797" spans="1:30" x14ac:dyDescent="0.25">
      <c r="A797">
        <v>21.810600000000001</v>
      </c>
      <c r="B797">
        <v>22.491800000000001</v>
      </c>
      <c r="C797">
        <v>22.7301</v>
      </c>
      <c r="D797">
        <v>22.0763</v>
      </c>
      <c r="E797">
        <v>21.853300000000001</v>
      </c>
      <c r="F797">
        <v>23.475899999999999</v>
      </c>
      <c r="J797">
        <v>1</v>
      </c>
      <c r="K797">
        <v>1</v>
      </c>
      <c r="L797">
        <v>1</v>
      </c>
      <c r="M797">
        <v>10.199999999999999</v>
      </c>
      <c r="N797">
        <v>10.199999999999999</v>
      </c>
      <c r="O797">
        <v>10.199999999999999</v>
      </c>
      <c r="P797">
        <v>15.138999999999999</v>
      </c>
      <c r="Q797">
        <v>3.5087999999999999E-3</v>
      </c>
      <c r="R797">
        <v>6.5434999999999999</v>
      </c>
      <c r="S797">
        <v>109090000</v>
      </c>
      <c r="T797">
        <v>3</v>
      </c>
      <c r="U797" t="s">
        <v>227</v>
      </c>
      <c r="V797" t="s">
        <v>227</v>
      </c>
      <c r="W797" t="s">
        <v>228</v>
      </c>
      <c r="X797" t="s">
        <v>229</v>
      </c>
      <c r="Y797">
        <v>97</v>
      </c>
      <c r="Z797" s="3">
        <f t="shared" si="60"/>
        <v>22.344166666666666</v>
      </c>
      <c r="AA797" s="3">
        <f t="shared" si="61"/>
        <v>22.468500000000002</v>
      </c>
      <c r="AB797" s="3">
        <f t="shared" si="62"/>
        <v>0.12433333333333607</v>
      </c>
      <c r="AC797">
        <f t="shared" si="63"/>
        <v>0.84012912874671564</v>
      </c>
      <c r="AD797">
        <f t="shared" si="64"/>
        <v>7.5653957280782211E-2</v>
      </c>
    </row>
    <row r="798" spans="1:30" x14ac:dyDescent="0.25">
      <c r="A798">
        <v>23.267600000000002</v>
      </c>
      <c r="B798">
        <v>22.172499999999999</v>
      </c>
      <c r="C798">
        <v>22.091000000000001</v>
      </c>
      <c r="D798">
        <v>21.243400000000001</v>
      </c>
      <c r="E798">
        <v>19.920300000000001</v>
      </c>
      <c r="F798">
        <v>20.196400000000001</v>
      </c>
      <c r="J798">
        <v>1</v>
      </c>
      <c r="K798">
        <v>1</v>
      </c>
      <c r="L798">
        <v>1</v>
      </c>
      <c r="M798">
        <v>1.6</v>
      </c>
      <c r="N798">
        <v>1.6</v>
      </c>
      <c r="O798">
        <v>1.6</v>
      </c>
      <c r="P798">
        <v>84.6</v>
      </c>
      <c r="Q798">
        <v>4.3715999999999998E-3</v>
      </c>
      <c r="R798">
        <v>6.2424999999999997</v>
      </c>
      <c r="S798">
        <v>6524700</v>
      </c>
      <c r="T798">
        <v>0</v>
      </c>
      <c r="U798" t="s">
        <v>1035</v>
      </c>
      <c r="V798" t="s">
        <v>1035</v>
      </c>
      <c r="W798" t="s">
        <v>1036</v>
      </c>
      <c r="X798" t="s">
        <v>1037</v>
      </c>
      <c r="Y798">
        <v>363</v>
      </c>
      <c r="Z798" s="3">
        <f t="shared" si="60"/>
        <v>22.51036666666667</v>
      </c>
      <c r="AA798" s="3">
        <f t="shared" si="61"/>
        <v>20.453366666666668</v>
      </c>
      <c r="AB798" s="3">
        <f t="shared" si="62"/>
        <v>-2.0570000000000022</v>
      </c>
      <c r="AC798">
        <f t="shared" si="63"/>
        <v>2.0532494755393583E-2</v>
      </c>
      <c r="AD798">
        <f t="shared" si="64"/>
        <v>1.6875582794322892</v>
      </c>
    </row>
    <row r="799" spans="1:30" x14ac:dyDescent="0.25">
      <c r="A799">
        <v>21.863299999999999</v>
      </c>
      <c r="B799">
        <v>22.4129</v>
      </c>
      <c r="C799">
        <v>23.360099999999999</v>
      </c>
      <c r="D799">
        <v>24.2547</v>
      </c>
      <c r="E799">
        <v>20.258400000000002</v>
      </c>
      <c r="F799">
        <v>23.9694</v>
      </c>
      <c r="J799">
        <v>4</v>
      </c>
      <c r="K799">
        <v>4</v>
      </c>
      <c r="L799">
        <v>3</v>
      </c>
      <c r="M799">
        <v>7.5</v>
      </c>
      <c r="N799">
        <v>7.5</v>
      </c>
      <c r="O799">
        <v>6.3</v>
      </c>
      <c r="P799">
        <v>118.72</v>
      </c>
      <c r="Q799">
        <v>0</v>
      </c>
      <c r="R799">
        <v>30.257999999999999</v>
      </c>
      <c r="S799">
        <v>98589000</v>
      </c>
      <c r="T799">
        <v>6</v>
      </c>
      <c r="U799" t="s">
        <v>2713</v>
      </c>
      <c r="V799" t="s">
        <v>2713</v>
      </c>
      <c r="W799" t="s">
        <v>2714</v>
      </c>
      <c r="X799" t="s">
        <v>2715</v>
      </c>
      <c r="Y799">
        <v>927</v>
      </c>
      <c r="Z799" s="3">
        <f t="shared" si="60"/>
        <v>22.545433333333335</v>
      </c>
      <c r="AA799" s="3">
        <f t="shared" si="61"/>
        <v>22.827500000000001</v>
      </c>
      <c r="AB799" s="3">
        <f t="shared" si="62"/>
        <v>0.28206666666666536</v>
      </c>
      <c r="AC799">
        <f t="shared" si="63"/>
        <v>0.84575910604475424</v>
      </c>
      <c r="AD799">
        <f t="shared" si="64"/>
        <v>7.2753317591180075E-2</v>
      </c>
    </row>
    <row r="800" spans="1:30" x14ac:dyDescent="0.25">
      <c r="A800">
        <v>21.504899999999999</v>
      </c>
      <c r="B800">
        <v>22.172499999999999</v>
      </c>
      <c r="C800">
        <v>22.719200000000001</v>
      </c>
      <c r="D800">
        <v>21.014500000000002</v>
      </c>
      <c r="E800">
        <v>21.1982</v>
      </c>
      <c r="F800">
        <v>25.0031</v>
      </c>
      <c r="J800">
        <v>6</v>
      </c>
      <c r="K800">
        <v>6</v>
      </c>
      <c r="L800">
        <v>6</v>
      </c>
      <c r="M800">
        <v>7</v>
      </c>
      <c r="N800">
        <v>7</v>
      </c>
      <c r="O800">
        <v>7</v>
      </c>
      <c r="P800">
        <v>155.19999999999999</v>
      </c>
      <c r="Q800">
        <v>0</v>
      </c>
      <c r="R800">
        <v>40.256</v>
      </c>
      <c r="S800">
        <v>164730000</v>
      </c>
      <c r="T800">
        <v>7</v>
      </c>
      <c r="U800" t="s">
        <v>289</v>
      </c>
      <c r="V800" t="s">
        <v>289</v>
      </c>
      <c r="W800" t="s">
        <v>290</v>
      </c>
      <c r="X800" t="s">
        <v>291</v>
      </c>
      <c r="Y800">
        <v>117</v>
      </c>
      <c r="Z800" s="3">
        <f t="shared" si="60"/>
        <v>22.132200000000001</v>
      </c>
      <c r="AA800" s="3">
        <f t="shared" si="61"/>
        <v>22.405266666666666</v>
      </c>
      <c r="AB800" s="3">
        <f t="shared" si="62"/>
        <v>0.27306666666666501</v>
      </c>
      <c r="AC800">
        <f t="shared" si="63"/>
        <v>0.84920013060848554</v>
      </c>
      <c r="AD800">
        <f t="shared" si="64"/>
        <v>7.0989947710772439E-2</v>
      </c>
    </row>
    <row r="801" spans="1:30" x14ac:dyDescent="0.25">
      <c r="A801">
        <v>28.001899999999999</v>
      </c>
      <c r="B801">
        <v>28.5212</v>
      </c>
      <c r="C801">
        <v>27.531700000000001</v>
      </c>
      <c r="D801">
        <v>28.030799999999999</v>
      </c>
      <c r="E801">
        <v>28.084199999999999</v>
      </c>
      <c r="F801">
        <v>28.113600000000002</v>
      </c>
      <c r="J801">
        <v>16</v>
      </c>
      <c r="K801">
        <v>16</v>
      </c>
      <c r="L801">
        <v>16</v>
      </c>
      <c r="M801">
        <v>53.2</v>
      </c>
      <c r="N801">
        <v>53.2</v>
      </c>
      <c r="O801">
        <v>53.2</v>
      </c>
      <c r="P801">
        <v>55.18</v>
      </c>
      <c r="Q801">
        <v>0</v>
      </c>
      <c r="R801">
        <v>150.38999999999999</v>
      </c>
      <c r="S801">
        <v>2696500000</v>
      </c>
      <c r="T801">
        <v>50</v>
      </c>
      <c r="U801" t="s">
        <v>2779</v>
      </c>
      <c r="V801" t="s">
        <v>2779</v>
      </c>
      <c r="W801" t="s">
        <v>2780</v>
      </c>
      <c r="X801" t="s">
        <v>2781</v>
      </c>
      <c r="Y801">
        <v>949</v>
      </c>
      <c r="Z801" s="3">
        <f t="shared" si="60"/>
        <v>28.018266666666666</v>
      </c>
      <c r="AA801" s="3">
        <f t="shared" si="61"/>
        <v>28.0762</v>
      </c>
      <c r="AB801" s="3">
        <f t="shared" si="62"/>
        <v>5.7933333333334502E-2</v>
      </c>
      <c r="AC801">
        <f t="shared" si="63"/>
        <v>0.84976823731099704</v>
      </c>
      <c r="AD801">
        <f t="shared" si="64"/>
        <v>7.0699506028764222E-2</v>
      </c>
    </row>
    <row r="802" spans="1:30" x14ac:dyDescent="0.25">
      <c r="A802">
        <v>22.447900000000001</v>
      </c>
      <c r="B802">
        <v>22.194700000000001</v>
      </c>
      <c r="C802">
        <v>23.095099999999999</v>
      </c>
      <c r="D802">
        <v>20.9802</v>
      </c>
      <c r="E802">
        <v>22.5822</v>
      </c>
      <c r="F802">
        <v>19.631</v>
      </c>
      <c r="J802">
        <v>1</v>
      </c>
      <c r="K802">
        <v>1</v>
      </c>
      <c r="L802">
        <v>1</v>
      </c>
      <c r="M802">
        <v>4.5999999999999996</v>
      </c>
      <c r="N802">
        <v>4.5999999999999996</v>
      </c>
      <c r="O802">
        <v>4.5999999999999996</v>
      </c>
      <c r="P802">
        <v>59.366</v>
      </c>
      <c r="Q802">
        <v>1.2673999999999999E-3</v>
      </c>
      <c r="R802">
        <v>7.7972000000000001</v>
      </c>
      <c r="S802">
        <v>20637000</v>
      </c>
      <c r="T802">
        <v>1</v>
      </c>
      <c r="U802" t="s">
        <v>2477</v>
      </c>
      <c r="V802" t="s">
        <v>2477</v>
      </c>
      <c r="W802" t="s">
        <v>2478</v>
      </c>
      <c r="X802" t="s">
        <v>2479</v>
      </c>
      <c r="Y802">
        <v>846</v>
      </c>
      <c r="Z802" s="3">
        <f t="shared" si="60"/>
        <v>22.579233333333335</v>
      </c>
      <c r="AA802" s="3">
        <f t="shared" si="61"/>
        <v>21.064466666666664</v>
      </c>
      <c r="AB802" s="3">
        <f t="shared" si="62"/>
        <v>-1.5147666666666701</v>
      </c>
      <c r="AC802">
        <f t="shared" si="63"/>
        <v>0.16548622219680942</v>
      </c>
      <c r="AD802">
        <f t="shared" si="64"/>
        <v>0.78123815822046361</v>
      </c>
    </row>
    <row r="803" spans="1:30" x14ac:dyDescent="0.25">
      <c r="A803">
        <v>21.697700000000001</v>
      </c>
      <c r="B803">
        <v>22.046399999999998</v>
      </c>
      <c r="C803">
        <v>21.741499999999998</v>
      </c>
      <c r="D803">
        <v>23.0535</v>
      </c>
      <c r="E803">
        <v>21.210999999999999</v>
      </c>
      <c r="F803">
        <v>21.557099999999998</v>
      </c>
      <c r="J803">
        <v>2</v>
      </c>
      <c r="K803">
        <v>2</v>
      </c>
      <c r="L803">
        <v>2</v>
      </c>
      <c r="M803">
        <v>10</v>
      </c>
      <c r="N803">
        <v>10</v>
      </c>
      <c r="O803">
        <v>10</v>
      </c>
      <c r="P803">
        <v>27.405999999999999</v>
      </c>
      <c r="Q803">
        <v>0</v>
      </c>
      <c r="R803">
        <v>11.561</v>
      </c>
      <c r="S803">
        <v>15014000</v>
      </c>
      <c r="T803">
        <v>2</v>
      </c>
      <c r="U803" t="s">
        <v>1194</v>
      </c>
      <c r="V803" t="s">
        <v>1194</v>
      </c>
      <c r="W803" t="s">
        <v>1195</v>
      </c>
      <c r="X803" t="s">
        <v>1196</v>
      </c>
      <c r="Y803">
        <v>415</v>
      </c>
      <c r="Z803" s="3">
        <f t="shared" si="60"/>
        <v>21.828533333333336</v>
      </c>
      <c r="AA803" s="3">
        <f t="shared" si="61"/>
        <v>21.940533333333331</v>
      </c>
      <c r="AB803" s="3">
        <f t="shared" si="62"/>
        <v>0.11199999999999477</v>
      </c>
      <c r="AC803">
        <f t="shared" si="63"/>
        <v>0.85528392796756991</v>
      </c>
      <c r="AD803">
        <f t="shared" si="64"/>
        <v>6.7889688920929128E-2</v>
      </c>
    </row>
    <row r="804" spans="1:30" x14ac:dyDescent="0.25">
      <c r="A804">
        <v>22.6142</v>
      </c>
      <c r="B804">
        <v>22.584499999999998</v>
      </c>
      <c r="C804">
        <v>22.823899999999998</v>
      </c>
      <c r="D804">
        <v>21.223800000000001</v>
      </c>
      <c r="E804">
        <v>19.733699999999999</v>
      </c>
      <c r="F804">
        <v>20.692599999999999</v>
      </c>
      <c r="J804">
        <v>1</v>
      </c>
      <c r="K804">
        <v>1</v>
      </c>
      <c r="L804">
        <v>1</v>
      </c>
      <c r="M804">
        <v>2.4</v>
      </c>
      <c r="N804">
        <v>2.4</v>
      </c>
      <c r="O804">
        <v>2.4</v>
      </c>
      <c r="P804">
        <v>71.307000000000002</v>
      </c>
      <c r="Q804">
        <v>1.2853000000000001E-3</v>
      </c>
      <c r="R804">
        <v>8.1910000000000007</v>
      </c>
      <c r="S804">
        <v>0</v>
      </c>
      <c r="T804">
        <v>1</v>
      </c>
      <c r="U804" t="s">
        <v>696</v>
      </c>
      <c r="V804" t="s">
        <v>696</v>
      </c>
      <c r="W804" t="s">
        <v>697</v>
      </c>
      <c r="X804" t="s">
        <v>698</v>
      </c>
      <c r="Y804">
        <v>249</v>
      </c>
      <c r="Z804" s="3">
        <f t="shared" si="60"/>
        <v>22.674199999999999</v>
      </c>
      <c r="AA804" s="3">
        <f t="shared" si="61"/>
        <v>20.550033333333332</v>
      </c>
      <c r="AB804" s="3">
        <f t="shared" si="62"/>
        <v>-2.1241666666666674</v>
      </c>
      <c r="AC804">
        <f t="shared" si="63"/>
        <v>8.6445620285910581E-3</v>
      </c>
      <c r="AD804">
        <f t="shared" si="64"/>
        <v>2.0632570050950272</v>
      </c>
    </row>
    <row r="805" spans="1:30" x14ac:dyDescent="0.25">
      <c r="A805">
        <v>22.204499999999999</v>
      </c>
      <c r="B805">
        <v>22.873699999999999</v>
      </c>
      <c r="C805">
        <v>23.043299999999999</v>
      </c>
      <c r="D805">
        <v>22.058800000000002</v>
      </c>
      <c r="E805">
        <v>20.7226</v>
      </c>
      <c r="F805">
        <v>21.5306</v>
      </c>
      <c r="J805">
        <v>1</v>
      </c>
      <c r="K805">
        <v>1</v>
      </c>
      <c r="L805">
        <v>1</v>
      </c>
      <c r="M805">
        <v>6.2</v>
      </c>
      <c r="N805">
        <v>6.2</v>
      </c>
      <c r="O805">
        <v>6.2</v>
      </c>
      <c r="P805">
        <v>22.338000000000001</v>
      </c>
      <c r="Q805">
        <v>2.3952000000000001E-3</v>
      </c>
      <c r="R805">
        <v>6.8308</v>
      </c>
      <c r="S805">
        <v>7275100</v>
      </c>
      <c r="T805">
        <v>1</v>
      </c>
      <c r="U805" t="s">
        <v>2487</v>
      </c>
      <c r="V805" t="s">
        <v>2487</v>
      </c>
      <c r="W805" t="s">
        <v>2488</v>
      </c>
      <c r="X805" t="s">
        <v>2489</v>
      </c>
      <c r="Y805">
        <v>849</v>
      </c>
      <c r="Z805" s="3">
        <f t="shared" si="60"/>
        <v>22.707166666666666</v>
      </c>
      <c r="AA805" s="3">
        <f t="shared" si="61"/>
        <v>21.437333333333338</v>
      </c>
      <c r="AB805" s="3">
        <f t="shared" si="62"/>
        <v>-1.2698333333333274</v>
      </c>
      <c r="AC805">
        <f t="shared" si="63"/>
        <v>5.2501093856845545E-2</v>
      </c>
      <c r="AD805">
        <f t="shared" si="64"/>
        <v>1.2798316480027461</v>
      </c>
    </row>
    <row r="806" spans="1:30" x14ac:dyDescent="0.25">
      <c r="A806">
        <v>22.545999999999999</v>
      </c>
      <c r="B806">
        <v>22.525099999999998</v>
      </c>
      <c r="C806">
        <v>24.876899999999999</v>
      </c>
      <c r="D806">
        <v>22.716100000000001</v>
      </c>
      <c r="E806">
        <v>21.716200000000001</v>
      </c>
      <c r="F806">
        <v>26.429200000000002</v>
      </c>
      <c r="J806">
        <v>5</v>
      </c>
      <c r="K806">
        <v>5</v>
      </c>
      <c r="L806">
        <v>5</v>
      </c>
      <c r="M806">
        <v>44.9</v>
      </c>
      <c r="N806">
        <v>44.9</v>
      </c>
      <c r="O806">
        <v>44.9</v>
      </c>
      <c r="P806">
        <v>14.395</v>
      </c>
      <c r="Q806">
        <v>0</v>
      </c>
      <c r="R806">
        <v>30.102</v>
      </c>
      <c r="S806">
        <v>203260000</v>
      </c>
      <c r="T806">
        <v>6</v>
      </c>
      <c r="U806" t="s">
        <v>1276</v>
      </c>
      <c r="V806" t="s">
        <v>1276</v>
      </c>
      <c r="W806" t="s">
        <v>1277</v>
      </c>
      <c r="X806" t="s">
        <v>1278</v>
      </c>
      <c r="Y806">
        <v>442</v>
      </c>
      <c r="Z806" s="3">
        <f t="shared" si="60"/>
        <v>23.316000000000003</v>
      </c>
      <c r="AA806" s="3">
        <f t="shared" si="61"/>
        <v>23.620500000000003</v>
      </c>
      <c r="AB806" s="3">
        <f t="shared" si="62"/>
        <v>0.30450000000000088</v>
      </c>
      <c r="AC806">
        <f t="shared" si="63"/>
        <v>0.86110165899534286</v>
      </c>
      <c r="AD806">
        <f t="shared" si="64"/>
        <v>6.4945574057950317E-2</v>
      </c>
    </row>
    <row r="807" spans="1:30" x14ac:dyDescent="0.25">
      <c r="A807">
        <v>21.579699999999999</v>
      </c>
      <c r="B807">
        <v>21.679099999999998</v>
      </c>
      <c r="C807">
        <v>22.8855</v>
      </c>
      <c r="D807">
        <v>21.790700000000001</v>
      </c>
      <c r="E807">
        <v>20.976700000000001</v>
      </c>
      <c r="F807">
        <v>23.124300000000002</v>
      </c>
      <c r="J807">
        <v>2</v>
      </c>
      <c r="K807">
        <v>2</v>
      </c>
      <c r="L807">
        <v>2</v>
      </c>
      <c r="M807">
        <v>18</v>
      </c>
      <c r="N807">
        <v>18</v>
      </c>
      <c r="O807">
        <v>18</v>
      </c>
      <c r="P807">
        <v>22.082999999999998</v>
      </c>
      <c r="Q807">
        <v>0</v>
      </c>
      <c r="R807">
        <v>14.237</v>
      </c>
      <c r="S807">
        <v>50002000</v>
      </c>
      <c r="T807">
        <v>5</v>
      </c>
      <c r="U807" t="s">
        <v>2493</v>
      </c>
      <c r="V807" t="s">
        <v>2493</v>
      </c>
      <c r="W807" t="s">
        <v>2494</v>
      </c>
      <c r="X807" t="s">
        <v>2495</v>
      </c>
      <c r="Y807">
        <v>851</v>
      </c>
      <c r="Z807" s="3">
        <f t="shared" si="60"/>
        <v>22.048099999999994</v>
      </c>
      <c r="AA807" s="3">
        <f t="shared" si="61"/>
        <v>21.963899999999999</v>
      </c>
      <c r="AB807" s="3">
        <f t="shared" si="62"/>
        <v>-8.4199999999995612E-2</v>
      </c>
      <c r="AC807">
        <f t="shared" si="63"/>
        <v>0.91642446745339734</v>
      </c>
      <c r="AD807">
        <f t="shared" si="64"/>
        <v>3.7903324176940048E-2</v>
      </c>
    </row>
    <row r="808" spans="1:30" x14ac:dyDescent="0.25">
      <c r="A808">
        <v>22.010100000000001</v>
      </c>
      <c r="B808">
        <v>23.210599999999999</v>
      </c>
      <c r="C808">
        <v>21.4955</v>
      </c>
      <c r="D808">
        <v>21.416699999999999</v>
      </c>
      <c r="E808">
        <v>21.177900000000001</v>
      </c>
      <c r="F808">
        <v>22.865300000000001</v>
      </c>
      <c r="J808">
        <v>2</v>
      </c>
      <c r="K808">
        <v>1</v>
      </c>
      <c r="L808">
        <v>1</v>
      </c>
      <c r="M808">
        <v>8.5</v>
      </c>
      <c r="N808">
        <v>6</v>
      </c>
      <c r="O808">
        <v>6</v>
      </c>
      <c r="P808">
        <v>32.286999999999999</v>
      </c>
      <c r="Q808">
        <v>1.2903000000000001E-3</v>
      </c>
      <c r="R808">
        <v>8.2504000000000008</v>
      </c>
      <c r="S808">
        <v>14306000</v>
      </c>
      <c r="T808">
        <v>0</v>
      </c>
      <c r="U808" t="s">
        <v>2496</v>
      </c>
      <c r="V808" t="s">
        <v>2496</v>
      </c>
      <c r="W808" t="s">
        <v>2497</v>
      </c>
      <c r="X808" t="s">
        <v>2498</v>
      </c>
      <c r="Y808">
        <v>852</v>
      </c>
      <c r="Z808" s="3">
        <f t="shared" si="60"/>
        <v>22.238733333333332</v>
      </c>
      <c r="AA808" s="3">
        <f t="shared" si="61"/>
        <v>21.819966666666669</v>
      </c>
      <c r="AB808" s="3">
        <f t="shared" si="62"/>
        <v>-0.41876666666666296</v>
      </c>
      <c r="AC808">
        <f t="shared" si="63"/>
        <v>0.59798134669476299</v>
      </c>
      <c r="AD808">
        <f t="shared" si="64"/>
        <v>0.2233123630916615</v>
      </c>
    </row>
    <row r="809" spans="1:30" x14ac:dyDescent="0.25">
      <c r="A809">
        <v>21.816600000000001</v>
      </c>
      <c r="B809">
        <v>22.142199999999999</v>
      </c>
      <c r="C809">
        <v>23.319299999999998</v>
      </c>
      <c r="D809">
        <v>22.7424</v>
      </c>
      <c r="E809">
        <v>19.3826</v>
      </c>
      <c r="F809">
        <v>21.300899999999999</v>
      </c>
      <c r="J809">
        <v>1</v>
      </c>
      <c r="K809">
        <v>1</v>
      </c>
      <c r="L809">
        <v>1</v>
      </c>
      <c r="M809">
        <v>6.3</v>
      </c>
      <c r="N809">
        <v>6.3</v>
      </c>
      <c r="O809">
        <v>6.3</v>
      </c>
      <c r="P809">
        <v>20.713000000000001</v>
      </c>
      <c r="Q809">
        <v>3.4052000000000002E-3</v>
      </c>
      <c r="R809">
        <v>6.3989000000000003</v>
      </c>
      <c r="S809">
        <v>15528000</v>
      </c>
      <c r="T809">
        <v>0</v>
      </c>
      <c r="U809" t="s">
        <v>2499</v>
      </c>
      <c r="V809" t="s">
        <v>2499</v>
      </c>
      <c r="W809" t="s">
        <v>2500</v>
      </c>
      <c r="X809" t="s">
        <v>2501</v>
      </c>
      <c r="Y809">
        <v>853</v>
      </c>
      <c r="Z809" s="3">
        <f t="shared" si="60"/>
        <v>22.426033333333333</v>
      </c>
      <c r="AA809" s="3">
        <f t="shared" si="61"/>
        <v>21.141966666666665</v>
      </c>
      <c r="AB809" s="3">
        <f t="shared" si="62"/>
        <v>-1.2840666666666678</v>
      </c>
      <c r="AC809">
        <f t="shared" si="63"/>
        <v>0.2982210246031759</v>
      </c>
      <c r="AD809">
        <f t="shared" si="64"/>
        <v>0.52546174201222451</v>
      </c>
    </row>
    <row r="810" spans="1:30" x14ac:dyDescent="0.25">
      <c r="A810">
        <v>23.464500000000001</v>
      </c>
      <c r="B810">
        <v>21.745200000000001</v>
      </c>
      <c r="C810">
        <v>22.467600000000001</v>
      </c>
      <c r="D810">
        <v>21.977599999999999</v>
      </c>
      <c r="E810">
        <v>22.078299999999999</v>
      </c>
      <c r="F810">
        <v>22.8628</v>
      </c>
      <c r="J810">
        <v>1</v>
      </c>
      <c r="K810">
        <v>1</v>
      </c>
      <c r="L810">
        <v>1</v>
      </c>
      <c r="M810">
        <v>11</v>
      </c>
      <c r="N810">
        <v>11</v>
      </c>
      <c r="O810">
        <v>11</v>
      </c>
      <c r="P810">
        <v>14.381</v>
      </c>
      <c r="Q810">
        <v>3.5170000000000002E-3</v>
      </c>
      <c r="R810">
        <v>6.5643000000000002</v>
      </c>
      <c r="S810">
        <v>42710000</v>
      </c>
      <c r="T810">
        <v>2</v>
      </c>
      <c r="U810" t="s">
        <v>2502</v>
      </c>
      <c r="V810" t="s">
        <v>2502</v>
      </c>
      <c r="W810" t="s">
        <v>2503</v>
      </c>
      <c r="X810" t="s">
        <v>2504</v>
      </c>
      <c r="Y810">
        <v>854</v>
      </c>
      <c r="Z810" s="3">
        <f t="shared" si="60"/>
        <v>22.559100000000001</v>
      </c>
      <c r="AA810" s="3">
        <f t="shared" si="61"/>
        <v>22.306233333333335</v>
      </c>
      <c r="AB810" s="3">
        <f t="shared" si="62"/>
        <v>-0.25286666666666591</v>
      </c>
      <c r="AC810">
        <f t="shared" si="63"/>
        <v>0.68107286383801569</v>
      </c>
      <c r="AD810">
        <f t="shared" si="64"/>
        <v>0.16680642307987079</v>
      </c>
    </row>
    <row r="811" spans="1:30" x14ac:dyDescent="0.25">
      <c r="A811">
        <v>23.001100000000001</v>
      </c>
      <c r="B811">
        <v>22.714500000000001</v>
      </c>
      <c r="C811">
        <v>23.331399999999999</v>
      </c>
      <c r="D811">
        <v>21.797699999999999</v>
      </c>
      <c r="E811">
        <v>24.548999999999999</v>
      </c>
      <c r="F811">
        <v>21.177399999999999</v>
      </c>
      <c r="J811">
        <v>12</v>
      </c>
      <c r="K811">
        <v>2</v>
      </c>
      <c r="L811">
        <v>2</v>
      </c>
      <c r="M811">
        <v>24.4</v>
      </c>
      <c r="N811">
        <v>4</v>
      </c>
      <c r="O811">
        <v>4</v>
      </c>
      <c r="P811">
        <v>49.856999999999999</v>
      </c>
      <c r="Q811">
        <v>0</v>
      </c>
      <c r="R811">
        <v>17.391999999999999</v>
      </c>
      <c r="S811">
        <v>89190000</v>
      </c>
      <c r="T811">
        <v>1</v>
      </c>
      <c r="U811" t="s">
        <v>2505</v>
      </c>
      <c r="V811" t="s">
        <v>2505</v>
      </c>
      <c r="W811" t="s">
        <v>2506</v>
      </c>
      <c r="X811" t="s">
        <v>2507</v>
      </c>
      <c r="Y811">
        <v>855</v>
      </c>
      <c r="Z811" s="3">
        <f t="shared" si="60"/>
        <v>23.015666666666664</v>
      </c>
      <c r="AA811" s="3">
        <f t="shared" si="61"/>
        <v>22.508033333333334</v>
      </c>
      <c r="AB811" s="3">
        <f t="shared" si="62"/>
        <v>-0.50763333333333094</v>
      </c>
      <c r="AC811">
        <f t="shared" si="63"/>
        <v>0.65442876248642978</v>
      </c>
      <c r="AD811">
        <f t="shared" si="64"/>
        <v>0.18413762144761864</v>
      </c>
    </row>
    <row r="812" spans="1:30" x14ac:dyDescent="0.25">
      <c r="A812">
        <v>27.672999999999998</v>
      </c>
      <c r="B812">
        <v>27.798999999999999</v>
      </c>
      <c r="C812">
        <v>27.922799999999999</v>
      </c>
      <c r="D812">
        <v>27.711600000000001</v>
      </c>
      <c r="E812">
        <v>27.644400000000001</v>
      </c>
      <c r="F812">
        <v>27.897600000000001</v>
      </c>
      <c r="J812">
        <v>19</v>
      </c>
      <c r="K812">
        <v>19</v>
      </c>
      <c r="L812">
        <v>19</v>
      </c>
      <c r="M812">
        <v>28.2</v>
      </c>
      <c r="N812">
        <v>28.2</v>
      </c>
      <c r="O812">
        <v>28.2</v>
      </c>
      <c r="P812">
        <v>95.736999999999995</v>
      </c>
      <c r="Q812">
        <v>0</v>
      </c>
      <c r="R812">
        <v>154.19</v>
      </c>
      <c r="S812">
        <v>2162000000</v>
      </c>
      <c r="T812">
        <v>51</v>
      </c>
      <c r="U812" t="s">
        <v>2508</v>
      </c>
      <c r="V812" t="s">
        <v>2508</v>
      </c>
      <c r="W812" t="s">
        <v>2509</v>
      </c>
      <c r="X812" t="s">
        <v>2510</v>
      </c>
      <c r="Y812">
        <v>856</v>
      </c>
      <c r="Z812" s="3">
        <f t="shared" si="60"/>
        <v>27.798266666666663</v>
      </c>
      <c r="AA812" s="3">
        <f t="shared" si="61"/>
        <v>27.751200000000001</v>
      </c>
      <c r="AB812" s="3">
        <f t="shared" si="62"/>
        <v>-4.7066666666662371E-2</v>
      </c>
      <c r="AC812">
        <f t="shared" si="63"/>
        <v>0.67595337146664036</v>
      </c>
      <c r="AD812">
        <f t="shared" si="64"/>
        <v>0.17008326147431163</v>
      </c>
    </row>
    <row r="813" spans="1:30" x14ac:dyDescent="0.25">
      <c r="A813">
        <v>31.592099999999999</v>
      </c>
      <c r="B813">
        <v>31.562899999999999</v>
      </c>
      <c r="C813">
        <v>31.638400000000001</v>
      </c>
      <c r="D813">
        <v>30.118300000000001</v>
      </c>
      <c r="E813">
        <v>29.2363</v>
      </c>
      <c r="F813">
        <v>28.980699999999999</v>
      </c>
      <c r="J813">
        <v>44</v>
      </c>
      <c r="K813">
        <v>44</v>
      </c>
      <c r="L813">
        <v>39</v>
      </c>
      <c r="M813">
        <v>81.099999999999994</v>
      </c>
      <c r="N813">
        <v>81.099999999999994</v>
      </c>
      <c r="O813">
        <v>72.7</v>
      </c>
      <c r="P813">
        <v>53.651000000000003</v>
      </c>
      <c r="Q813">
        <v>0</v>
      </c>
      <c r="R813">
        <v>323.31</v>
      </c>
      <c r="S813">
        <v>15601000000</v>
      </c>
      <c r="T813">
        <v>199</v>
      </c>
      <c r="U813" t="s">
        <v>517</v>
      </c>
      <c r="V813" t="s">
        <v>518</v>
      </c>
      <c r="W813" t="s">
        <v>519</v>
      </c>
      <c r="X813" t="s">
        <v>520</v>
      </c>
      <c r="Y813">
        <v>192</v>
      </c>
      <c r="Z813" s="3">
        <f t="shared" si="60"/>
        <v>31.597800000000003</v>
      </c>
      <c r="AA813" s="3">
        <f t="shared" si="61"/>
        <v>29.4451</v>
      </c>
      <c r="AB813" s="3">
        <f t="shared" si="62"/>
        <v>-2.1527000000000029</v>
      </c>
      <c r="AC813">
        <f t="shared" si="63"/>
        <v>3.3722467582033011E-3</v>
      </c>
      <c r="AD813">
        <f t="shared" si="64"/>
        <v>2.4720806541525353</v>
      </c>
    </row>
    <row r="814" spans="1:30" x14ac:dyDescent="0.25">
      <c r="A814">
        <v>25.459700000000002</v>
      </c>
      <c r="B814">
        <v>25.721800000000002</v>
      </c>
      <c r="C814">
        <v>26.418900000000001</v>
      </c>
      <c r="D814">
        <v>25.402699999999999</v>
      </c>
      <c r="E814">
        <v>25.374500000000001</v>
      </c>
      <c r="F814">
        <v>25.712199999999999</v>
      </c>
      <c r="J814">
        <v>9</v>
      </c>
      <c r="K814">
        <v>9</v>
      </c>
      <c r="L814">
        <v>9</v>
      </c>
      <c r="M814">
        <v>13.7</v>
      </c>
      <c r="N814">
        <v>13.7</v>
      </c>
      <c r="O814">
        <v>13.7</v>
      </c>
      <c r="P814">
        <v>95.581000000000003</v>
      </c>
      <c r="Q814">
        <v>0</v>
      </c>
      <c r="R814">
        <v>53.66</v>
      </c>
      <c r="S814">
        <v>507010000</v>
      </c>
      <c r="T814">
        <v>17</v>
      </c>
      <c r="U814" t="s">
        <v>2514</v>
      </c>
      <c r="V814" t="s">
        <v>2514</v>
      </c>
      <c r="W814" t="s">
        <v>2515</v>
      </c>
      <c r="X814" t="s">
        <v>2516</v>
      </c>
      <c r="Y814">
        <v>858</v>
      </c>
      <c r="Z814" s="3">
        <f t="shared" si="60"/>
        <v>25.866800000000001</v>
      </c>
      <c r="AA814" s="3">
        <f t="shared" si="61"/>
        <v>25.496466666666667</v>
      </c>
      <c r="AB814" s="3">
        <f t="shared" si="62"/>
        <v>-0.37033333333333474</v>
      </c>
      <c r="AC814">
        <f t="shared" si="63"/>
        <v>0.2927972513998976</v>
      </c>
      <c r="AD814">
        <f t="shared" si="64"/>
        <v>0.53343300448338715</v>
      </c>
    </row>
    <row r="815" spans="1:30" x14ac:dyDescent="0.25">
      <c r="A815">
        <v>22.647600000000001</v>
      </c>
      <c r="B815">
        <v>23.6358</v>
      </c>
      <c r="C815">
        <v>22.561399999999999</v>
      </c>
      <c r="D815">
        <v>24.113600000000002</v>
      </c>
      <c r="E815">
        <v>21.1586</v>
      </c>
      <c r="F815">
        <v>24.155000000000001</v>
      </c>
      <c r="J815">
        <v>2</v>
      </c>
      <c r="K815">
        <v>2</v>
      </c>
      <c r="L815">
        <v>2</v>
      </c>
      <c r="M815">
        <v>5.2</v>
      </c>
      <c r="N815">
        <v>5.2</v>
      </c>
      <c r="O815">
        <v>5.2</v>
      </c>
      <c r="P815">
        <v>50.75</v>
      </c>
      <c r="Q815">
        <v>0</v>
      </c>
      <c r="R815">
        <v>11.589</v>
      </c>
      <c r="S815">
        <v>129680000</v>
      </c>
      <c r="T815">
        <v>4</v>
      </c>
      <c r="U815" t="s">
        <v>174</v>
      </c>
      <c r="V815" t="s">
        <v>174</v>
      </c>
      <c r="W815" t="s">
        <v>175</v>
      </c>
      <c r="X815" t="s">
        <v>176</v>
      </c>
      <c r="Y815">
        <v>80</v>
      </c>
      <c r="Z815" s="3">
        <f t="shared" si="60"/>
        <v>22.948266666666665</v>
      </c>
      <c r="AA815" s="3">
        <f t="shared" si="61"/>
        <v>23.142399999999999</v>
      </c>
      <c r="AB815" s="3">
        <f t="shared" si="62"/>
        <v>0.19413333333333327</v>
      </c>
      <c r="AC815">
        <f t="shared" si="63"/>
        <v>0.86233074735045401</v>
      </c>
      <c r="AD815">
        <f t="shared" si="64"/>
        <v>6.432612837626793E-2</v>
      </c>
    </row>
    <row r="816" spans="1:30" x14ac:dyDescent="0.25">
      <c r="A816">
        <v>22.521999999999998</v>
      </c>
      <c r="B816">
        <v>22.479800000000001</v>
      </c>
      <c r="C816">
        <v>22.7806</v>
      </c>
      <c r="D816">
        <v>21.904499999999999</v>
      </c>
      <c r="E816">
        <v>21.156400000000001</v>
      </c>
      <c r="F816">
        <v>23.524899999999999</v>
      </c>
      <c r="J816">
        <v>1</v>
      </c>
      <c r="K816">
        <v>1</v>
      </c>
      <c r="L816">
        <v>1</v>
      </c>
      <c r="M816">
        <v>7.3</v>
      </c>
      <c r="N816">
        <v>7.3</v>
      </c>
      <c r="O816">
        <v>7.3</v>
      </c>
      <c r="P816">
        <v>25.858000000000001</v>
      </c>
      <c r="Q816">
        <v>3.5293999999999998E-3</v>
      </c>
      <c r="R816">
        <v>6.6094999999999997</v>
      </c>
      <c r="S816">
        <v>108160000</v>
      </c>
      <c r="T816">
        <v>2</v>
      </c>
      <c r="U816" t="s">
        <v>2520</v>
      </c>
      <c r="V816" t="s">
        <v>2520</v>
      </c>
      <c r="W816" t="s">
        <v>2521</v>
      </c>
      <c r="X816" t="s">
        <v>2522</v>
      </c>
      <c r="Y816">
        <v>860</v>
      </c>
      <c r="Z816" s="3">
        <f t="shared" si="60"/>
        <v>22.594133333333332</v>
      </c>
      <c r="AA816" s="3">
        <f t="shared" si="61"/>
        <v>22.195266666666669</v>
      </c>
      <c r="AB816" s="3">
        <f t="shared" si="62"/>
        <v>-0.39886666666666315</v>
      </c>
      <c r="AC816">
        <f t="shared" si="63"/>
        <v>0.60193366580038754</v>
      </c>
      <c r="AD816">
        <f t="shared" si="64"/>
        <v>0.22045136615774685</v>
      </c>
    </row>
    <row r="817" spans="1:30" x14ac:dyDescent="0.25">
      <c r="A817">
        <v>22.578600000000002</v>
      </c>
      <c r="B817">
        <v>22.311599999999999</v>
      </c>
      <c r="C817">
        <v>22.840900000000001</v>
      </c>
      <c r="D817">
        <v>22.931100000000001</v>
      </c>
      <c r="E817">
        <v>21.631599999999999</v>
      </c>
      <c r="F817">
        <v>19.978200000000001</v>
      </c>
      <c r="J817">
        <v>1</v>
      </c>
      <c r="K817">
        <v>1</v>
      </c>
      <c r="L817">
        <v>1</v>
      </c>
      <c r="M817">
        <v>4.7</v>
      </c>
      <c r="N817">
        <v>4.7</v>
      </c>
      <c r="O817">
        <v>4.7</v>
      </c>
      <c r="P817">
        <v>27.277000000000001</v>
      </c>
      <c r="Q817">
        <v>3.4247000000000001E-3</v>
      </c>
      <c r="R817">
        <v>6.4071999999999996</v>
      </c>
      <c r="S817">
        <v>19134000</v>
      </c>
      <c r="T817">
        <v>1</v>
      </c>
      <c r="U817" t="s">
        <v>2523</v>
      </c>
      <c r="V817" t="s">
        <v>2523</v>
      </c>
      <c r="W817" t="s">
        <v>2524</v>
      </c>
      <c r="X817" t="s">
        <v>2525</v>
      </c>
      <c r="Y817">
        <v>861</v>
      </c>
      <c r="Z817" s="3">
        <f t="shared" si="60"/>
        <v>22.577033333333333</v>
      </c>
      <c r="AA817" s="3">
        <f t="shared" si="61"/>
        <v>21.513633333333331</v>
      </c>
      <c r="AB817" s="3">
        <f t="shared" si="62"/>
        <v>-1.0634000000000015</v>
      </c>
      <c r="AC817">
        <f t="shared" si="63"/>
        <v>0.28774906289635421</v>
      </c>
      <c r="AD817">
        <f t="shared" si="64"/>
        <v>0.54098608204953469</v>
      </c>
    </row>
    <row r="818" spans="1:30" x14ac:dyDescent="0.25">
      <c r="A818">
        <v>23.935700000000001</v>
      </c>
      <c r="B818">
        <v>21.529199999999999</v>
      </c>
      <c r="C818">
        <v>22.142099999999999</v>
      </c>
      <c r="D818">
        <v>21.184200000000001</v>
      </c>
      <c r="E818">
        <v>22.326799999999999</v>
      </c>
      <c r="F818">
        <v>21.4572</v>
      </c>
      <c r="J818">
        <v>1</v>
      </c>
      <c r="K818">
        <v>1</v>
      </c>
      <c r="L818">
        <v>1</v>
      </c>
      <c r="M818">
        <v>2.2999999999999998</v>
      </c>
      <c r="N818">
        <v>2.2999999999999998</v>
      </c>
      <c r="O818">
        <v>2.2999999999999998</v>
      </c>
      <c r="P818">
        <v>75.019000000000005</v>
      </c>
      <c r="Q818">
        <v>0</v>
      </c>
      <c r="R818">
        <v>28.369</v>
      </c>
      <c r="S818">
        <v>32078000</v>
      </c>
      <c r="T818">
        <v>4</v>
      </c>
      <c r="U818" t="s">
        <v>2526</v>
      </c>
      <c r="V818" t="s">
        <v>2526</v>
      </c>
      <c r="W818" t="s">
        <v>2527</v>
      </c>
      <c r="X818" t="s">
        <v>2528</v>
      </c>
      <c r="Y818">
        <v>862</v>
      </c>
      <c r="Z818" s="3">
        <f t="shared" si="60"/>
        <v>22.535666666666668</v>
      </c>
      <c r="AA818" s="3">
        <f t="shared" si="61"/>
        <v>21.656066666666664</v>
      </c>
      <c r="AB818" s="3">
        <f t="shared" si="62"/>
        <v>-0.87960000000000349</v>
      </c>
      <c r="AC818">
        <f t="shared" si="63"/>
        <v>0.33328029534629805</v>
      </c>
      <c r="AD818">
        <f t="shared" si="64"/>
        <v>0.47719036253311925</v>
      </c>
    </row>
    <row r="819" spans="1:30" x14ac:dyDescent="0.25">
      <c r="A819">
        <v>22.9693</v>
      </c>
      <c r="B819">
        <v>22.952000000000002</v>
      </c>
      <c r="C819">
        <v>23.210699999999999</v>
      </c>
      <c r="D819">
        <v>21.86</v>
      </c>
      <c r="E819">
        <v>21.791899999999998</v>
      </c>
      <c r="F819">
        <v>26.284500000000001</v>
      </c>
      <c r="J819">
        <v>1</v>
      </c>
      <c r="K819">
        <v>1</v>
      </c>
      <c r="L819">
        <v>1</v>
      </c>
      <c r="M819">
        <v>0.6</v>
      </c>
      <c r="N819">
        <v>0.6</v>
      </c>
      <c r="O819">
        <v>0.6</v>
      </c>
      <c r="P819">
        <v>213.67</v>
      </c>
      <c r="Q819">
        <v>9.3071000000000004E-3</v>
      </c>
      <c r="R819">
        <v>5.9905999999999997</v>
      </c>
      <c r="S819">
        <v>2247900000</v>
      </c>
      <c r="T819">
        <v>6</v>
      </c>
      <c r="U819" t="s">
        <v>2770</v>
      </c>
      <c r="V819" t="s">
        <v>2770</v>
      </c>
      <c r="W819" t="s">
        <v>2771</v>
      </c>
      <c r="X819" t="s">
        <v>2772</v>
      </c>
      <c r="Y819">
        <v>946</v>
      </c>
      <c r="Z819" s="3">
        <f t="shared" si="60"/>
        <v>23.044</v>
      </c>
      <c r="AA819" s="3">
        <f t="shared" si="61"/>
        <v>23.312133333333332</v>
      </c>
      <c r="AB819" s="3">
        <f t="shared" si="62"/>
        <v>0.26813333333333134</v>
      </c>
      <c r="AC819">
        <f t="shared" si="63"/>
        <v>0.86581712112479692</v>
      </c>
      <c r="AD819">
        <f t="shared" si="64"/>
        <v>6.2573830469610889E-2</v>
      </c>
    </row>
    <row r="820" spans="1:30" x14ac:dyDescent="0.25">
      <c r="A820">
        <v>23.0199</v>
      </c>
      <c r="B820">
        <v>21.051100000000002</v>
      </c>
      <c r="C820">
        <v>23.0459</v>
      </c>
      <c r="D820">
        <v>21.254000000000001</v>
      </c>
      <c r="E820">
        <v>20.254100000000001</v>
      </c>
      <c r="F820">
        <v>23.712599999999998</v>
      </c>
      <c r="J820">
        <v>2</v>
      </c>
      <c r="K820">
        <v>2</v>
      </c>
      <c r="L820">
        <v>2</v>
      </c>
      <c r="M820">
        <v>25.6</v>
      </c>
      <c r="N820">
        <v>25.6</v>
      </c>
      <c r="O820">
        <v>25.6</v>
      </c>
      <c r="P820">
        <v>10.135</v>
      </c>
      <c r="Q820">
        <v>0</v>
      </c>
      <c r="R820">
        <v>13.988</v>
      </c>
      <c r="S820">
        <v>93896000</v>
      </c>
      <c r="T820">
        <v>3</v>
      </c>
      <c r="U820" t="s">
        <v>2532</v>
      </c>
      <c r="V820" t="s">
        <v>2532</v>
      </c>
      <c r="W820" t="s">
        <v>2533</v>
      </c>
      <c r="X820" t="s">
        <v>2534</v>
      </c>
      <c r="Y820">
        <v>864</v>
      </c>
      <c r="Z820" s="3">
        <f t="shared" si="60"/>
        <v>22.372299999999999</v>
      </c>
      <c r="AA820" s="3">
        <f t="shared" si="61"/>
        <v>21.740233333333332</v>
      </c>
      <c r="AB820" s="3">
        <f t="shared" si="62"/>
        <v>-0.63206666666666678</v>
      </c>
      <c r="AC820">
        <f t="shared" si="63"/>
        <v>0.63216918558349822</v>
      </c>
      <c r="AD820">
        <f t="shared" si="64"/>
        <v>0.19916667720444783</v>
      </c>
    </row>
    <row r="821" spans="1:30" x14ac:dyDescent="0.25">
      <c r="A821">
        <v>23.309899999999999</v>
      </c>
      <c r="B821">
        <v>22.363600000000002</v>
      </c>
      <c r="C821">
        <v>24.052499999999998</v>
      </c>
      <c r="D821">
        <v>21.4861</v>
      </c>
      <c r="E821">
        <v>20.8919</v>
      </c>
      <c r="F821">
        <v>20.789100000000001</v>
      </c>
      <c r="J821">
        <v>1</v>
      </c>
      <c r="K821">
        <v>1</v>
      </c>
      <c r="L821">
        <v>1</v>
      </c>
      <c r="M821">
        <v>1.6</v>
      </c>
      <c r="N821">
        <v>1.6</v>
      </c>
      <c r="O821">
        <v>1.6</v>
      </c>
      <c r="P821">
        <v>74.89</v>
      </c>
      <c r="Q821">
        <v>3.4324999999999998E-3</v>
      </c>
      <c r="R821">
        <v>6.4132999999999996</v>
      </c>
      <c r="S821">
        <v>22215000</v>
      </c>
      <c r="T821">
        <v>0</v>
      </c>
      <c r="U821" t="s">
        <v>1927</v>
      </c>
      <c r="V821" t="s">
        <v>1927</v>
      </c>
      <c r="W821" t="s">
        <v>1928</v>
      </c>
      <c r="X821" t="s">
        <v>1929</v>
      </c>
      <c r="Y821">
        <v>658</v>
      </c>
      <c r="Z821" s="3">
        <f t="shared" si="60"/>
        <v>23.242000000000001</v>
      </c>
      <c r="AA821" s="3">
        <f t="shared" si="61"/>
        <v>21.055700000000002</v>
      </c>
      <c r="AB821" s="3">
        <f t="shared" si="62"/>
        <v>-2.1862999999999992</v>
      </c>
      <c r="AC821">
        <f t="shared" si="63"/>
        <v>1.5001624494827495E-2</v>
      </c>
      <c r="AD821">
        <f t="shared" si="64"/>
        <v>1.823861709548384</v>
      </c>
    </row>
    <row r="822" spans="1:30" x14ac:dyDescent="0.25">
      <c r="A822">
        <v>26.5732</v>
      </c>
      <c r="B822">
        <v>26.664400000000001</v>
      </c>
      <c r="C822">
        <v>28.076899999999998</v>
      </c>
      <c r="D822">
        <v>26.841000000000001</v>
      </c>
      <c r="E822">
        <v>26.843900000000001</v>
      </c>
      <c r="F822">
        <v>27.034800000000001</v>
      </c>
      <c r="J822">
        <v>17</v>
      </c>
      <c r="K822">
        <v>17</v>
      </c>
      <c r="L822">
        <v>17</v>
      </c>
      <c r="M822">
        <v>25</v>
      </c>
      <c r="N822">
        <v>25</v>
      </c>
      <c r="O822">
        <v>25</v>
      </c>
      <c r="P822">
        <v>100.67</v>
      </c>
      <c r="Q822">
        <v>0</v>
      </c>
      <c r="R822">
        <v>125.84</v>
      </c>
      <c r="S822">
        <v>1345200000</v>
      </c>
      <c r="T822">
        <v>50</v>
      </c>
      <c r="U822" t="s">
        <v>2538</v>
      </c>
      <c r="V822" t="s">
        <v>2538</v>
      </c>
      <c r="W822" t="s">
        <v>2539</v>
      </c>
      <c r="X822" t="s">
        <v>2540</v>
      </c>
      <c r="Y822">
        <v>866</v>
      </c>
      <c r="Z822" s="3">
        <f t="shared" si="60"/>
        <v>27.104833333333332</v>
      </c>
      <c r="AA822" s="3">
        <f t="shared" si="61"/>
        <v>26.906566666666667</v>
      </c>
      <c r="AB822" s="3">
        <f t="shared" si="62"/>
        <v>-0.19826666666666526</v>
      </c>
      <c r="AC822">
        <f t="shared" si="63"/>
        <v>0.70698742243649859</v>
      </c>
      <c r="AD822">
        <f t="shared" si="64"/>
        <v>0.15058831239123766</v>
      </c>
    </row>
    <row r="823" spans="1:30" x14ac:dyDescent="0.25">
      <c r="A823">
        <v>23.124700000000001</v>
      </c>
      <c r="B823">
        <v>26.346399999999999</v>
      </c>
      <c r="C823">
        <v>22.292400000000001</v>
      </c>
      <c r="D823">
        <v>24.898900000000001</v>
      </c>
      <c r="E823">
        <v>22.535699999999999</v>
      </c>
      <c r="F823">
        <v>25.091200000000001</v>
      </c>
      <c r="J823">
        <v>3</v>
      </c>
      <c r="K823">
        <v>3</v>
      </c>
      <c r="L823">
        <v>3</v>
      </c>
      <c r="M823">
        <v>30.9</v>
      </c>
      <c r="N823">
        <v>30.9</v>
      </c>
      <c r="O823">
        <v>30.9</v>
      </c>
      <c r="P823">
        <v>16.837</v>
      </c>
      <c r="Q823">
        <v>0</v>
      </c>
      <c r="R823">
        <v>21.734000000000002</v>
      </c>
      <c r="S823">
        <v>323930000</v>
      </c>
      <c r="T823">
        <v>9</v>
      </c>
      <c r="U823" t="s">
        <v>588</v>
      </c>
      <c r="V823" t="s">
        <v>588</v>
      </c>
      <c r="Y823">
        <v>214</v>
      </c>
      <c r="Z823" s="3">
        <f t="shared" si="60"/>
        <v>23.921166666666664</v>
      </c>
      <c r="AA823" s="3">
        <f t="shared" si="61"/>
        <v>24.175266666666669</v>
      </c>
      <c r="AB823" s="3">
        <f t="shared" si="62"/>
        <v>0.25410000000000466</v>
      </c>
      <c r="AC823">
        <f t="shared" si="63"/>
        <v>0.87238825135262676</v>
      </c>
      <c r="AD823">
        <f t="shared" si="64"/>
        <v>5.92901917947143E-2</v>
      </c>
    </row>
    <row r="824" spans="1:30" x14ac:dyDescent="0.25">
      <c r="A824">
        <v>22.482700000000001</v>
      </c>
      <c r="B824">
        <v>22.5794</v>
      </c>
      <c r="C824">
        <v>27.2515</v>
      </c>
      <c r="D824">
        <v>26.132899999999999</v>
      </c>
      <c r="E824">
        <v>21.400600000000001</v>
      </c>
      <c r="F824">
        <v>25.862200000000001</v>
      </c>
      <c r="J824">
        <v>2</v>
      </c>
      <c r="K824">
        <v>2</v>
      </c>
      <c r="L824">
        <v>2</v>
      </c>
      <c r="M824">
        <v>3</v>
      </c>
      <c r="N824">
        <v>3</v>
      </c>
      <c r="O824">
        <v>3</v>
      </c>
      <c r="P824">
        <v>88.885000000000005</v>
      </c>
      <c r="Q824">
        <v>0</v>
      </c>
      <c r="R824">
        <v>12.798999999999999</v>
      </c>
      <c r="S824">
        <v>741500000</v>
      </c>
      <c r="T824">
        <v>4</v>
      </c>
      <c r="U824" t="s">
        <v>1973</v>
      </c>
      <c r="V824" t="s">
        <v>1973</v>
      </c>
      <c r="W824" t="s">
        <v>1974</v>
      </c>
      <c r="X824" t="s">
        <v>1975</v>
      </c>
      <c r="Y824">
        <v>673</v>
      </c>
      <c r="Z824" s="3">
        <f t="shared" si="60"/>
        <v>24.104533333333336</v>
      </c>
      <c r="AA824" s="3">
        <f t="shared" si="61"/>
        <v>24.465233333333334</v>
      </c>
      <c r="AB824" s="3">
        <f t="shared" si="62"/>
        <v>0.3606999999999978</v>
      </c>
      <c r="AC824">
        <f t="shared" si="63"/>
        <v>0.87760193585312041</v>
      </c>
      <c r="AD824">
        <f t="shared" si="64"/>
        <v>5.6702427446334448E-2</v>
      </c>
    </row>
    <row r="825" spans="1:30" x14ac:dyDescent="0.25">
      <c r="A825">
        <v>22.8932</v>
      </c>
      <c r="B825">
        <v>21.909400000000002</v>
      </c>
      <c r="C825">
        <v>21.506900000000002</v>
      </c>
      <c r="D825">
        <v>22.7469</v>
      </c>
      <c r="E825">
        <v>21.340900000000001</v>
      </c>
      <c r="F825">
        <v>21.895800000000001</v>
      </c>
      <c r="J825">
        <v>2</v>
      </c>
      <c r="K825">
        <v>2</v>
      </c>
      <c r="L825">
        <v>2</v>
      </c>
      <c r="M825">
        <v>4.9000000000000004</v>
      </c>
      <c r="N825">
        <v>4.9000000000000004</v>
      </c>
      <c r="O825">
        <v>4.9000000000000004</v>
      </c>
      <c r="P825">
        <v>55.594000000000001</v>
      </c>
      <c r="Q825">
        <v>0</v>
      </c>
      <c r="R825">
        <v>15.51</v>
      </c>
      <c r="S825">
        <v>67036000</v>
      </c>
      <c r="T825">
        <v>4</v>
      </c>
      <c r="U825" t="s">
        <v>2547</v>
      </c>
      <c r="V825" t="s">
        <v>2547</v>
      </c>
      <c r="W825" t="s">
        <v>2548</v>
      </c>
      <c r="X825" t="s">
        <v>2549</v>
      </c>
      <c r="Y825">
        <v>869</v>
      </c>
      <c r="Z825" s="3">
        <f t="shared" si="60"/>
        <v>22.103166666666667</v>
      </c>
      <c r="AA825" s="3">
        <f t="shared" si="61"/>
        <v>21.994533333333333</v>
      </c>
      <c r="AB825" s="3">
        <f t="shared" si="62"/>
        <v>-0.10863333333333358</v>
      </c>
      <c r="AC825">
        <f t="shared" si="63"/>
        <v>0.86060686326443903</v>
      </c>
      <c r="AD825">
        <f t="shared" si="64"/>
        <v>6.5195194779156584E-2</v>
      </c>
    </row>
    <row r="826" spans="1:30" x14ac:dyDescent="0.25">
      <c r="A826">
        <v>22.556000000000001</v>
      </c>
      <c r="B826">
        <v>22.487500000000001</v>
      </c>
      <c r="C826">
        <v>21.617899999999999</v>
      </c>
      <c r="D826">
        <v>22.527899999999999</v>
      </c>
      <c r="E826">
        <v>21.296299999999999</v>
      </c>
      <c r="F826">
        <v>20.1494</v>
      </c>
      <c r="J826">
        <v>1</v>
      </c>
      <c r="K826">
        <v>1</v>
      </c>
      <c r="L826">
        <v>1</v>
      </c>
      <c r="M826">
        <v>6.4</v>
      </c>
      <c r="N826">
        <v>6.4</v>
      </c>
      <c r="O826">
        <v>6.4</v>
      </c>
      <c r="P826">
        <v>44.139000000000003</v>
      </c>
      <c r="Q826">
        <v>1.2706E-3</v>
      </c>
      <c r="R826">
        <v>7.8354999999999997</v>
      </c>
      <c r="S826">
        <v>13383000</v>
      </c>
      <c r="T826">
        <v>1</v>
      </c>
      <c r="U826" t="s">
        <v>2550</v>
      </c>
      <c r="V826" t="s">
        <v>2550</v>
      </c>
      <c r="W826" t="s">
        <v>2551</v>
      </c>
      <c r="X826" t="s">
        <v>2552</v>
      </c>
      <c r="Y826">
        <v>870</v>
      </c>
      <c r="Z826" s="3">
        <f t="shared" si="60"/>
        <v>22.220466666666667</v>
      </c>
      <c r="AA826" s="3">
        <f t="shared" si="61"/>
        <v>21.324533333333331</v>
      </c>
      <c r="AB826" s="3">
        <f t="shared" si="62"/>
        <v>-0.89593333333333547</v>
      </c>
      <c r="AC826">
        <f t="shared" si="63"/>
        <v>0.29835396150176191</v>
      </c>
      <c r="AD826">
        <f t="shared" si="64"/>
        <v>0.52526819128080759</v>
      </c>
    </row>
    <row r="827" spans="1:30" x14ac:dyDescent="0.25">
      <c r="A827">
        <v>22.177299999999999</v>
      </c>
      <c r="B827">
        <v>22.0288</v>
      </c>
      <c r="C827">
        <v>24.986899999999999</v>
      </c>
      <c r="D827">
        <v>22.069299999999998</v>
      </c>
      <c r="E827">
        <v>22.087599999999998</v>
      </c>
      <c r="F827">
        <v>22.0259</v>
      </c>
      <c r="J827">
        <v>3</v>
      </c>
      <c r="K827">
        <v>3</v>
      </c>
      <c r="L827">
        <v>3</v>
      </c>
      <c r="M827">
        <v>2.8</v>
      </c>
      <c r="N827">
        <v>2.8</v>
      </c>
      <c r="O827">
        <v>2.8</v>
      </c>
      <c r="P827">
        <v>145.88999999999999</v>
      </c>
      <c r="Q827">
        <v>0</v>
      </c>
      <c r="R827">
        <v>16.774000000000001</v>
      </c>
      <c r="S827">
        <v>66889000</v>
      </c>
      <c r="T827">
        <v>3</v>
      </c>
      <c r="U827" t="s">
        <v>2553</v>
      </c>
      <c r="V827" t="s">
        <v>2553</v>
      </c>
      <c r="W827" t="s">
        <v>2554</v>
      </c>
      <c r="X827" t="s">
        <v>2555</v>
      </c>
      <c r="Y827">
        <v>872</v>
      </c>
      <c r="Z827" s="3">
        <f t="shared" si="60"/>
        <v>23.064333333333334</v>
      </c>
      <c r="AA827" s="3">
        <f t="shared" si="61"/>
        <v>22.060933333333328</v>
      </c>
      <c r="AB827" s="3">
        <f t="shared" si="62"/>
        <v>-1.0034000000000063</v>
      </c>
      <c r="AC827">
        <f t="shared" si="63"/>
        <v>0.35600384649646871</v>
      </c>
      <c r="AD827">
        <f t="shared" si="64"/>
        <v>0.44854530960250028</v>
      </c>
    </row>
    <row r="828" spans="1:30" x14ac:dyDescent="0.25">
      <c r="A828">
        <v>23.035699999999999</v>
      </c>
      <c r="B828">
        <v>21.979199999999999</v>
      </c>
      <c r="C828">
        <v>22.137799999999999</v>
      </c>
      <c r="D828">
        <v>23.164200000000001</v>
      </c>
      <c r="E828">
        <v>21.400700000000001</v>
      </c>
      <c r="F828">
        <v>22.2056</v>
      </c>
      <c r="J828">
        <v>1</v>
      </c>
      <c r="K828">
        <v>1</v>
      </c>
      <c r="L828">
        <v>1</v>
      </c>
      <c r="M828">
        <v>2.2000000000000002</v>
      </c>
      <c r="N828">
        <v>2.2000000000000002</v>
      </c>
      <c r="O828">
        <v>2.2000000000000002</v>
      </c>
      <c r="P828">
        <v>96.331000000000003</v>
      </c>
      <c r="Q828">
        <v>3.2894999999999999E-3</v>
      </c>
      <c r="R828">
        <v>6.2561</v>
      </c>
      <c r="S828">
        <v>0</v>
      </c>
      <c r="T828">
        <v>1</v>
      </c>
      <c r="U828" t="s">
        <v>2556</v>
      </c>
      <c r="V828" t="s">
        <v>2556</v>
      </c>
      <c r="W828" t="s">
        <v>2557</v>
      </c>
      <c r="X828" t="s">
        <v>2558</v>
      </c>
      <c r="Y828">
        <v>873</v>
      </c>
      <c r="Z828" s="3">
        <f t="shared" si="60"/>
        <v>22.384233333333331</v>
      </c>
      <c r="AA828" s="3">
        <f t="shared" si="61"/>
        <v>22.256833333333333</v>
      </c>
      <c r="AB828" s="3">
        <f t="shared" si="62"/>
        <v>-0.12739999999999796</v>
      </c>
      <c r="AC828">
        <f t="shared" si="63"/>
        <v>0.84392447081101518</v>
      </c>
      <c r="AD828">
        <f t="shared" si="64"/>
        <v>7.3696419935720014E-2</v>
      </c>
    </row>
    <row r="829" spans="1:30" x14ac:dyDescent="0.25">
      <c r="A829">
        <v>22.394300000000001</v>
      </c>
      <c r="B829">
        <v>23.082999999999998</v>
      </c>
      <c r="C829">
        <v>23.8931</v>
      </c>
      <c r="D829">
        <v>20.523900000000001</v>
      </c>
      <c r="E829">
        <v>20.863299999999999</v>
      </c>
      <c r="F829">
        <v>21.3948</v>
      </c>
      <c r="J829">
        <v>1</v>
      </c>
      <c r="K829">
        <v>1</v>
      </c>
      <c r="L829">
        <v>1</v>
      </c>
      <c r="M829">
        <v>0.2</v>
      </c>
      <c r="N829">
        <v>0.2</v>
      </c>
      <c r="O829">
        <v>0.2</v>
      </c>
      <c r="P829">
        <v>531.78</v>
      </c>
      <c r="Q829">
        <v>6.3090999999999998E-3</v>
      </c>
      <c r="R829">
        <v>6.0793999999999997</v>
      </c>
      <c r="S829">
        <v>9391000</v>
      </c>
      <c r="T829">
        <v>0</v>
      </c>
      <c r="U829" t="s">
        <v>1933</v>
      </c>
      <c r="V829" t="s">
        <v>1933</v>
      </c>
      <c r="W829" t="s">
        <v>1934</v>
      </c>
      <c r="X829" t="s">
        <v>1935</v>
      </c>
      <c r="Y829">
        <v>660</v>
      </c>
      <c r="Z829" s="3">
        <f t="shared" si="60"/>
        <v>23.123466666666669</v>
      </c>
      <c r="AA829" s="3">
        <f t="shared" si="61"/>
        <v>20.927333333333333</v>
      </c>
      <c r="AB829" s="3">
        <f t="shared" si="62"/>
        <v>-2.1961333333333357</v>
      </c>
      <c r="AC829">
        <f t="shared" si="63"/>
        <v>1.1910297154360984E-2</v>
      </c>
      <c r="AD829">
        <f t="shared" si="64"/>
        <v>1.9240774030101404</v>
      </c>
    </row>
    <row r="830" spans="1:30" x14ac:dyDescent="0.25">
      <c r="A830">
        <v>22.458400000000001</v>
      </c>
      <c r="B830">
        <v>22.123999999999999</v>
      </c>
      <c r="C830">
        <v>23.258900000000001</v>
      </c>
      <c r="D830">
        <v>20.926200000000001</v>
      </c>
      <c r="E830">
        <v>22.020399999999999</v>
      </c>
      <c r="F830">
        <v>22.933299999999999</v>
      </c>
      <c r="J830">
        <v>1</v>
      </c>
      <c r="K830">
        <v>1</v>
      </c>
      <c r="L830">
        <v>1</v>
      </c>
      <c r="M830">
        <v>7.1</v>
      </c>
      <c r="N830">
        <v>7.1</v>
      </c>
      <c r="O830">
        <v>7.1</v>
      </c>
      <c r="P830">
        <v>19.398</v>
      </c>
      <c r="Q830">
        <v>3.5419000000000002E-3</v>
      </c>
      <c r="R830">
        <v>6.6398999999999999</v>
      </c>
      <c r="S830">
        <v>43445000</v>
      </c>
      <c r="T830">
        <v>3</v>
      </c>
      <c r="U830" t="s">
        <v>2562</v>
      </c>
      <c r="V830" t="s">
        <v>2562</v>
      </c>
      <c r="W830" t="s">
        <v>2563</v>
      </c>
      <c r="X830" t="s">
        <v>2564</v>
      </c>
      <c r="Y830">
        <v>875</v>
      </c>
      <c r="Z830" s="3">
        <f t="shared" si="60"/>
        <v>22.613766666666667</v>
      </c>
      <c r="AA830" s="3">
        <f t="shared" si="61"/>
        <v>21.95996666666667</v>
      </c>
      <c r="AB830" s="3">
        <f t="shared" si="62"/>
        <v>-0.65379999999999683</v>
      </c>
      <c r="AC830">
        <f t="shared" si="63"/>
        <v>0.38492556812402551</v>
      </c>
      <c r="AD830">
        <f t="shared" si="64"/>
        <v>0.41462324056458805</v>
      </c>
    </row>
    <row r="831" spans="1:30" x14ac:dyDescent="0.25">
      <c r="A831">
        <v>22.322600000000001</v>
      </c>
      <c r="B831">
        <v>23.901800000000001</v>
      </c>
      <c r="C831">
        <v>23.5002</v>
      </c>
      <c r="D831">
        <v>21.374300000000002</v>
      </c>
      <c r="E831">
        <v>21.371200000000002</v>
      </c>
      <c r="F831">
        <v>19.744</v>
      </c>
      <c r="J831">
        <v>2</v>
      </c>
      <c r="K831">
        <v>2</v>
      </c>
      <c r="L831">
        <v>2</v>
      </c>
      <c r="M831">
        <v>16.100000000000001</v>
      </c>
      <c r="N831">
        <v>16.100000000000001</v>
      </c>
      <c r="O831">
        <v>16.100000000000001</v>
      </c>
      <c r="P831">
        <v>15.565</v>
      </c>
      <c r="Q831">
        <v>0</v>
      </c>
      <c r="R831">
        <v>11.37</v>
      </c>
      <c r="S831">
        <v>36835000</v>
      </c>
      <c r="T831">
        <v>2</v>
      </c>
      <c r="U831" t="s">
        <v>903</v>
      </c>
      <c r="V831" t="s">
        <v>903</v>
      </c>
      <c r="W831" t="s">
        <v>904</v>
      </c>
      <c r="X831" t="s">
        <v>905</v>
      </c>
      <c r="Y831">
        <v>317</v>
      </c>
      <c r="Z831" s="3">
        <f t="shared" si="60"/>
        <v>23.241533333333336</v>
      </c>
      <c r="AA831" s="3">
        <f t="shared" si="61"/>
        <v>20.829833333333337</v>
      </c>
      <c r="AB831" s="3">
        <f t="shared" si="62"/>
        <v>-2.4116999999999997</v>
      </c>
      <c r="AC831">
        <f t="shared" si="63"/>
        <v>2.8657939569607226E-2</v>
      </c>
      <c r="AD831">
        <f t="shared" si="64"/>
        <v>1.5427550374459054</v>
      </c>
    </row>
    <row r="832" spans="1:30" x14ac:dyDescent="0.25">
      <c r="A832">
        <v>22.17</v>
      </c>
      <c r="B832">
        <v>22.1157</v>
      </c>
      <c r="C832">
        <v>22.442799999999998</v>
      </c>
      <c r="D832">
        <v>23.008500000000002</v>
      </c>
      <c r="E832">
        <v>20.717700000000001</v>
      </c>
      <c r="F832">
        <v>20.201000000000001</v>
      </c>
      <c r="J832">
        <v>1</v>
      </c>
      <c r="K832">
        <v>1</v>
      </c>
      <c r="L832">
        <v>1</v>
      </c>
      <c r="M832">
        <v>2.5</v>
      </c>
      <c r="N832">
        <v>2.5</v>
      </c>
      <c r="O832">
        <v>2.5</v>
      </c>
      <c r="P832">
        <v>71.025999999999996</v>
      </c>
      <c r="Q832">
        <v>3.3333E-3</v>
      </c>
      <c r="R832">
        <v>6.2991999999999999</v>
      </c>
      <c r="S832">
        <v>7977800</v>
      </c>
      <c r="T832">
        <v>1</v>
      </c>
      <c r="U832" t="s">
        <v>2568</v>
      </c>
      <c r="V832" t="s">
        <v>2568</v>
      </c>
      <c r="W832" t="s">
        <v>2569</v>
      </c>
      <c r="X832" t="s">
        <v>2570</v>
      </c>
      <c r="Y832">
        <v>877</v>
      </c>
      <c r="Z832" s="3">
        <f t="shared" si="60"/>
        <v>22.242833333333333</v>
      </c>
      <c r="AA832" s="3">
        <f t="shared" si="61"/>
        <v>21.30906666666667</v>
      </c>
      <c r="AB832" s="3">
        <f t="shared" si="62"/>
        <v>-0.93376666666666353</v>
      </c>
      <c r="AC832">
        <f t="shared" si="63"/>
        <v>0.34289836564244602</v>
      </c>
      <c r="AD832">
        <f t="shared" si="64"/>
        <v>0.46483458485927187</v>
      </c>
    </row>
    <row r="833" spans="1:30" x14ac:dyDescent="0.25">
      <c r="A833">
        <v>23.766100000000002</v>
      </c>
      <c r="B833">
        <v>22.5932</v>
      </c>
      <c r="C833">
        <v>23.080200000000001</v>
      </c>
      <c r="D833">
        <v>22.700199999999999</v>
      </c>
      <c r="E833">
        <v>24.707899999999999</v>
      </c>
      <c r="F833">
        <v>20.730499999999999</v>
      </c>
      <c r="J833">
        <v>2</v>
      </c>
      <c r="K833">
        <v>2</v>
      </c>
      <c r="L833">
        <v>1</v>
      </c>
      <c r="M833">
        <v>15.9</v>
      </c>
      <c r="N833">
        <v>15.9</v>
      </c>
      <c r="O833">
        <v>10.4</v>
      </c>
      <c r="P833">
        <v>22.170999999999999</v>
      </c>
      <c r="Q833">
        <v>0</v>
      </c>
      <c r="R833">
        <v>13.496</v>
      </c>
      <c r="S833">
        <v>206190000</v>
      </c>
      <c r="T833">
        <v>4</v>
      </c>
      <c r="U833" t="s">
        <v>2571</v>
      </c>
      <c r="V833" t="s">
        <v>2571</v>
      </c>
      <c r="W833" t="s">
        <v>2572</v>
      </c>
      <c r="X833" t="s">
        <v>2573</v>
      </c>
      <c r="Y833">
        <v>878</v>
      </c>
      <c r="Z833" s="3">
        <f t="shared" si="60"/>
        <v>23.146500000000003</v>
      </c>
      <c r="AA833" s="3">
        <f t="shared" si="61"/>
        <v>22.712866666666667</v>
      </c>
      <c r="AB833" s="3">
        <f t="shared" si="62"/>
        <v>-0.43363333333333642</v>
      </c>
      <c r="AC833">
        <f t="shared" si="63"/>
        <v>0.7355931918424774</v>
      </c>
      <c r="AD833">
        <f t="shared" si="64"/>
        <v>0.13336229895398022</v>
      </c>
    </row>
    <row r="834" spans="1:30" x14ac:dyDescent="0.25">
      <c r="A834">
        <v>29.732700000000001</v>
      </c>
      <c r="B834">
        <v>29.196200000000001</v>
      </c>
      <c r="C834">
        <v>29.1309</v>
      </c>
      <c r="D834">
        <v>29.319500000000001</v>
      </c>
      <c r="E834">
        <v>29.107500000000002</v>
      </c>
      <c r="F834">
        <v>29.2499</v>
      </c>
      <c r="J834">
        <v>1</v>
      </c>
      <c r="K834">
        <v>1</v>
      </c>
      <c r="L834">
        <v>1</v>
      </c>
      <c r="M834">
        <v>2.7</v>
      </c>
      <c r="N834">
        <v>2.7</v>
      </c>
      <c r="O834">
        <v>2.7</v>
      </c>
      <c r="P834">
        <v>80.491</v>
      </c>
      <c r="Q834">
        <v>2.3725E-3</v>
      </c>
      <c r="R834">
        <v>6.7084999999999999</v>
      </c>
      <c r="S834">
        <v>7245700000</v>
      </c>
      <c r="T834">
        <v>10</v>
      </c>
      <c r="U834" t="s">
        <v>2574</v>
      </c>
      <c r="V834" t="s">
        <v>2574</v>
      </c>
      <c r="W834" t="s">
        <v>2575</v>
      </c>
      <c r="X834" t="s">
        <v>2576</v>
      </c>
      <c r="Y834">
        <v>879</v>
      </c>
      <c r="Z834" s="3">
        <f t="shared" si="60"/>
        <v>29.353266666666666</v>
      </c>
      <c r="AA834" s="3">
        <f t="shared" si="61"/>
        <v>29.225633333333334</v>
      </c>
      <c r="AB834" s="3">
        <f t="shared" si="62"/>
        <v>-0.12763333333333193</v>
      </c>
      <c r="AC834">
        <f t="shared" si="63"/>
        <v>0.55919370896719511</v>
      </c>
      <c r="AD834">
        <f t="shared" si="64"/>
        <v>0.25243772312825702</v>
      </c>
    </row>
    <row r="835" spans="1:30" x14ac:dyDescent="0.25">
      <c r="A835">
        <v>24.8233</v>
      </c>
      <c r="B835">
        <v>25.1557</v>
      </c>
      <c r="C835">
        <v>26.084499999999998</v>
      </c>
      <c r="D835">
        <v>25.299399999999999</v>
      </c>
      <c r="E835">
        <v>24.596699999999998</v>
      </c>
      <c r="F835">
        <v>24.875499999999999</v>
      </c>
      <c r="J835">
        <v>8</v>
      </c>
      <c r="K835">
        <v>8</v>
      </c>
      <c r="L835">
        <v>8</v>
      </c>
      <c r="M835">
        <v>10.5</v>
      </c>
      <c r="N835">
        <v>10.5</v>
      </c>
      <c r="O835">
        <v>10.5</v>
      </c>
      <c r="P835">
        <v>123.56</v>
      </c>
      <c r="Q835">
        <v>0</v>
      </c>
      <c r="R835">
        <v>55.704999999999998</v>
      </c>
      <c r="S835">
        <v>363530000</v>
      </c>
      <c r="T835">
        <v>13</v>
      </c>
      <c r="U835" t="s">
        <v>2577</v>
      </c>
      <c r="V835" t="s">
        <v>2577</v>
      </c>
      <c r="W835" t="s">
        <v>2578</v>
      </c>
      <c r="X835" t="s">
        <v>2579</v>
      </c>
      <c r="Y835">
        <v>881</v>
      </c>
      <c r="Z835" s="3">
        <f t="shared" ref="Z835:Z898" si="65">AVERAGE(A835:C835)</f>
        <v>25.354500000000002</v>
      </c>
      <c r="AA835" s="3">
        <f t="shared" ref="AA835:AA898" si="66">AVERAGE(D835:F835)</f>
        <v>24.923866666666665</v>
      </c>
      <c r="AB835" s="3">
        <f t="shared" ref="AB835:AB898" si="67">AA835-Z835</f>
        <v>-0.43063333333333631</v>
      </c>
      <c r="AC835">
        <f t="shared" ref="AC835:AC898" si="68">_xlfn.T.TEST(A835:C835,D835:F835,2,2)</f>
        <v>0.37241554904212354</v>
      </c>
      <c r="AD835">
        <f t="shared" ref="AD835:AD898" si="69">-LOG10(AC835)</f>
        <v>0.42897219470944131</v>
      </c>
    </row>
    <row r="836" spans="1:30" x14ac:dyDescent="0.25">
      <c r="A836">
        <v>22.964700000000001</v>
      </c>
      <c r="B836">
        <v>21.4955</v>
      </c>
      <c r="C836">
        <v>22.604099999999999</v>
      </c>
      <c r="D836">
        <v>22.3034</v>
      </c>
      <c r="E836">
        <v>22.2257</v>
      </c>
      <c r="F836">
        <v>21.415299999999998</v>
      </c>
      <c r="J836">
        <v>1</v>
      </c>
      <c r="K836">
        <v>1</v>
      </c>
      <c r="L836">
        <v>1</v>
      </c>
      <c r="M836">
        <v>1.5</v>
      </c>
      <c r="N836">
        <v>1.5</v>
      </c>
      <c r="O836">
        <v>1.5</v>
      </c>
      <c r="P836">
        <v>114.76</v>
      </c>
      <c r="Q836">
        <v>5.3191000000000002E-3</v>
      </c>
      <c r="R836">
        <v>6.1200999999999999</v>
      </c>
      <c r="S836">
        <v>22728000</v>
      </c>
      <c r="T836">
        <v>1</v>
      </c>
      <c r="U836" t="s">
        <v>2580</v>
      </c>
      <c r="V836" t="s">
        <v>2580</v>
      </c>
      <c r="W836" t="s">
        <v>2581</v>
      </c>
      <c r="X836" t="s">
        <v>2582</v>
      </c>
      <c r="Y836">
        <v>882</v>
      </c>
      <c r="Z836" s="3">
        <f t="shared" si="65"/>
        <v>22.354766666666666</v>
      </c>
      <c r="AA836" s="3">
        <f t="shared" si="66"/>
        <v>21.981466666666666</v>
      </c>
      <c r="AB836" s="3">
        <f t="shared" si="67"/>
        <v>-0.37330000000000041</v>
      </c>
      <c r="AC836">
        <f t="shared" si="68"/>
        <v>0.51663247149528824</v>
      </c>
      <c r="AD836">
        <f t="shared" si="69"/>
        <v>0.28681830093460142</v>
      </c>
    </row>
    <row r="837" spans="1:30" x14ac:dyDescent="0.25">
      <c r="A837">
        <v>29.066600000000001</v>
      </c>
      <c r="B837">
        <v>29.194500000000001</v>
      </c>
      <c r="C837">
        <v>30.092099999999999</v>
      </c>
      <c r="D837">
        <v>28.561599999999999</v>
      </c>
      <c r="E837">
        <v>28.873899999999999</v>
      </c>
      <c r="F837">
        <v>28.925000000000001</v>
      </c>
      <c r="J837">
        <v>17</v>
      </c>
      <c r="K837">
        <v>17</v>
      </c>
      <c r="L837">
        <v>17</v>
      </c>
      <c r="M837">
        <v>24.4</v>
      </c>
      <c r="N837">
        <v>24.4</v>
      </c>
      <c r="O837">
        <v>24.4</v>
      </c>
      <c r="P837">
        <v>81.626999999999995</v>
      </c>
      <c r="Q837">
        <v>0</v>
      </c>
      <c r="R837">
        <v>156.28</v>
      </c>
      <c r="S837">
        <v>5677400000</v>
      </c>
      <c r="T837">
        <v>74</v>
      </c>
      <c r="U837" t="s">
        <v>2583</v>
      </c>
      <c r="V837" t="s">
        <v>2583</v>
      </c>
      <c r="W837" t="s">
        <v>2584</v>
      </c>
      <c r="X837" t="s">
        <v>2585</v>
      </c>
      <c r="Y837">
        <v>883</v>
      </c>
      <c r="Z837" s="3">
        <f t="shared" si="65"/>
        <v>29.451066666666666</v>
      </c>
      <c r="AA837" s="3">
        <f t="shared" si="66"/>
        <v>28.786833333333334</v>
      </c>
      <c r="AB837" s="3">
        <f t="shared" si="67"/>
        <v>-0.6642333333333319</v>
      </c>
      <c r="AC837">
        <f t="shared" si="68"/>
        <v>0.12409879865770769</v>
      </c>
      <c r="AD837">
        <f t="shared" si="69"/>
        <v>0.90623242268220294</v>
      </c>
    </row>
    <row r="838" spans="1:30" x14ac:dyDescent="0.25">
      <c r="A838">
        <v>22.1692</v>
      </c>
      <c r="B838">
        <v>22.398399999999999</v>
      </c>
      <c r="C838">
        <v>23.6753</v>
      </c>
      <c r="D838">
        <v>21.363399999999999</v>
      </c>
      <c r="E838">
        <v>22.481000000000002</v>
      </c>
      <c r="F838">
        <v>21.117699999999999</v>
      </c>
      <c r="J838">
        <v>1</v>
      </c>
      <c r="K838">
        <v>1</v>
      </c>
      <c r="L838">
        <v>1</v>
      </c>
      <c r="M838">
        <v>18.600000000000001</v>
      </c>
      <c r="N838">
        <v>18.600000000000001</v>
      </c>
      <c r="O838">
        <v>18.600000000000001</v>
      </c>
      <c r="P838">
        <v>10.116</v>
      </c>
      <c r="Q838">
        <v>1.2738999999999999E-3</v>
      </c>
      <c r="R838">
        <v>7.9702000000000002</v>
      </c>
      <c r="S838">
        <v>0</v>
      </c>
      <c r="T838">
        <v>1</v>
      </c>
      <c r="U838" t="s">
        <v>2586</v>
      </c>
      <c r="V838" t="s">
        <v>2586</v>
      </c>
      <c r="W838" t="s">
        <v>2587</v>
      </c>
      <c r="X838" t="s">
        <v>2588</v>
      </c>
      <c r="Y838">
        <v>884</v>
      </c>
      <c r="Z838" s="3">
        <f t="shared" si="65"/>
        <v>22.747633333333329</v>
      </c>
      <c r="AA838" s="3">
        <f t="shared" si="66"/>
        <v>21.654033333333331</v>
      </c>
      <c r="AB838" s="3">
        <f t="shared" si="67"/>
        <v>-1.0935999999999986</v>
      </c>
      <c r="AC838">
        <f t="shared" si="68"/>
        <v>0.15703936046476888</v>
      </c>
      <c r="AD838">
        <f t="shared" si="69"/>
        <v>0.80399148204780702</v>
      </c>
    </row>
    <row r="839" spans="1:30" x14ac:dyDescent="0.25">
      <c r="A839">
        <v>22.1295</v>
      </c>
      <c r="B839">
        <v>21.423300000000001</v>
      </c>
      <c r="C839">
        <v>22.7805</v>
      </c>
      <c r="D839">
        <v>21.674299999999999</v>
      </c>
      <c r="E839">
        <v>21.637</v>
      </c>
      <c r="F839">
        <v>20.5029</v>
      </c>
      <c r="J839">
        <v>1</v>
      </c>
      <c r="K839">
        <v>1</v>
      </c>
      <c r="L839">
        <v>1</v>
      </c>
      <c r="M839">
        <v>0.9</v>
      </c>
      <c r="N839">
        <v>0.9</v>
      </c>
      <c r="O839">
        <v>0.9</v>
      </c>
      <c r="P839">
        <v>139.27000000000001</v>
      </c>
      <c r="Q839">
        <v>5.3419000000000001E-3</v>
      </c>
      <c r="R839">
        <v>6.1349</v>
      </c>
      <c r="S839">
        <v>0</v>
      </c>
      <c r="T839">
        <v>2</v>
      </c>
      <c r="U839" t="s">
        <v>2589</v>
      </c>
      <c r="V839" t="s">
        <v>2589</v>
      </c>
      <c r="W839" t="s">
        <v>2590</v>
      </c>
      <c r="X839" t="s">
        <v>2591</v>
      </c>
      <c r="Y839">
        <v>885</v>
      </c>
      <c r="Z839" s="3">
        <f t="shared" si="65"/>
        <v>22.111100000000004</v>
      </c>
      <c r="AA839" s="3">
        <f t="shared" si="66"/>
        <v>21.2714</v>
      </c>
      <c r="AB839" s="3">
        <f t="shared" si="67"/>
        <v>-0.83970000000000411</v>
      </c>
      <c r="AC839">
        <f t="shared" si="68"/>
        <v>0.2008432630815298</v>
      </c>
      <c r="AD839">
        <f t="shared" si="69"/>
        <v>0.69714273129893412</v>
      </c>
    </row>
    <row r="840" spans="1:30" x14ac:dyDescent="0.25">
      <c r="A840">
        <v>22.363600000000002</v>
      </c>
      <c r="B840">
        <v>21.953199999999999</v>
      </c>
      <c r="C840">
        <v>23.369399999999999</v>
      </c>
      <c r="D840">
        <v>21.1846</v>
      </c>
      <c r="E840">
        <v>21.688700000000001</v>
      </c>
      <c r="F840">
        <v>20.229399999999998</v>
      </c>
      <c r="J840">
        <v>3</v>
      </c>
      <c r="K840">
        <v>3</v>
      </c>
      <c r="L840">
        <v>3</v>
      </c>
      <c r="M840">
        <v>5.2</v>
      </c>
      <c r="N840">
        <v>5.2</v>
      </c>
      <c r="O840">
        <v>5.2</v>
      </c>
      <c r="P840">
        <v>68.760000000000005</v>
      </c>
      <c r="Q840">
        <v>0</v>
      </c>
      <c r="R840">
        <v>16.614000000000001</v>
      </c>
      <c r="S840">
        <v>0</v>
      </c>
      <c r="T840">
        <v>3</v>
      </c>
      <c r="U840" t="s">
        <v>2592</v>
      </c>
      <c r="V840" t="s">
        <v>2592</v>
      </c>
      <c r="W840" t="s">
        <v>2593</v>
      </c>
      <c r="X840" t="s">
        <v>2594</v>
      </c>
      <c r="Y840">
        <v>886</v>
      </c>
      <c r="Z840" s="3">
        <f t="shared" si="65"/>
        <v>22.562066666666666</v>
      </c>
      <c r="AA840" s="3">
        <f t="shared" si="66"/>
        <v>21.034233333333333</v>
      </c>
      <c r="AB840" s="3">
        <f t="shared" si="67"/>
        <v>-1.5278333333333336</v>
      </c>
      <c r="AC840">
        <f t="shared" si="68"/>
        <v>6.357177912820075E-2</v>
      </c>
      <c r="AD840">
        <f t="shared" si="69"/>
        <v>1.1967356341767772</v>
      </c>
    </row>
    <row r="841" spans="1:30" x14ac:dyDescent="0.25">
      <c r="A841">
        <v>23.8443</v>
      </c>
      <c r="B841">
        <v>22.831399999999999</v>
      </c>
      <c r="C841">
        <v>22.4621</v>
      </c>
      <c r="D841">
        <v>22.2849</v>
      </c>
      <c r="E841">
        <v>24.604399999999998</v>
      </c>
      <c r="F841">
        <v>20.9208</v>
      </c>
      <c r="J841">
        <v>2</v>
      </c>
      <c r="K841">
        <v>2</v>
      </c>
      <c r="L841">
        <v>2</v>
      </c>
      <c r="M841">
        <v>11.1</v>
      </c>
      <c r="N841">
        <v>11.1</v>
      </c>
      <c r="O841">
        <v>11.1</v>
      </c>
      <c r="P841">
        <v>28.318999999999999</v>
      </c>
      <c r="Q841">
        <v>0</v>
      </c>
      <c r="R841">
        <v>30.204999999999998</v>
      </c>
      <c r="S841">
        <v>139480000</v>
      </c>
      <c r="T841">
        <v>8</v>
      </c>
      <c r="U841" t="s">
        <v>2595</v>
      </c>
      <c r="V841" t="s">
        <v>2595</v>
      </c>
      <c r="W841" t="s">
        <v>2596</v>
      </c>
      <c r="X841" t="s">
        <v>2597</v>
      </c>
      <c r="Y841">
        <v>887</v>
      </c>
      <c r="Z841" s="3">
        <f t="shared" si="65"/>
        <v>23.045933333333334</v>
      </c>
      <c r="AA841" s="3">
        <f t="shared" si="66"/>
        <v>22.60336666666667</v>
      </c>
      <c r="AB841" s="3">
        <f t="shared" si="67"/>
        <v>-0.44256666666666433</v>
      </c>
      <c r="AC841">
        <f t="shared" si="68"/>
        <v>0.72037063699141657</v>
      </c>
      <c r="AD841">
        <f t="shared" si="69"/>
        <v>0.14244399775768504</v>
      </c>
    </row>
    <row r="842" spans="1:30" x14ac:dyDescent="0.25">
      <c r="A842">
        <v>22.632000000000001</v>
      </c>
      <c r="B842">
        <v>22.285699999999999</v>
      </c>
      <c r="C842">
        <v>23.043199999999999</v>
      </c>
      <c r="D842">
        <v>22.8123</v>
      </c>
      <c r="E842">
        <v>23.164400000000001</v>
      </c>
      <c r="F842">
        <v>21.1127</v>
      </c>
      <c r="J842">
        <v>2</v>
      </c>
      <c r="K842">
        <v>2</v>
      </c>
      <c r="L842">
        <v>2</v>
      </c>
      <c r="M842">
        <v>14.6</v>
      </c>
      <c r="N842">
        <v>14.6</v>
      </c>
      <c r="O842">
        <v>14.6</v>
      </c>
      <c r="P842">
        <v>34.47</v>
      </c>
      <c r="Q842">
        <v>0</v>
      </c>
      <c r="R842">
        <v>11.977</v>
      </c>
      <c r="S842">
        <v>6787200000</v>
      </c>
      <c r="T842">
        <v>8</v>
      </c>
      <c r="U842" t="s">
        <v>2598</v>
      </c>
      <c r="V842" t="s">
        <v>2598</v>
      </c>
      <c r="W842" t="s">
        <v>2599</v>
      </c>
      <c r="X842" t="s">
        <v>2600</v>
      </c>
      <c r="Y842">
        <v>888</v>
      </c>
      <c r="Z842" s="3">
        <f t="shared" si="65"/>
        <v>22.653633333333332</v>
      </c>
      <c r="AA842" s="3">
        <f t="shared" si="66"/>
        <v>22.363133333333334</v>
      </c>
      <c r="AB842" s="3">
        <f t="shared" si="67"/>
        <v>-0.29049999999999798</v>
      </c>
      <c r="AC842">
        <f t="shared" si="68"/>
        <v>0.68703542745160118</v>
      </c>
      <c r="AD842">
        <f t="shared" si="69"/>
        <v>0.16302086767110746</v>
      </c>
    </row>
    <row r="843" spans="1:30" x14ac:dyDescent="0.25">
      <c r="A843">
        <v>22.687100000000001</v>
      </c>
      <c r="B843">
        <v>22.562999999999999</v>
      </c>
      <c r="C843">
        <v>23.3371</v>
      </c>
      <c r="D843">
        <v>22.6082</v>
      </c>
      <c r="E843">
        <v>22.189499999999999</v>
      </c>
      <c r="F843">
        <v>21.786999999999999</v>
      </c>
      <c r="J843">
        <v>1</v>
      </c>
      <c r="K843">
        <v>1</v>
      </c>
      <c r="L843">
        <v>1</v>
      </c>
      <c r="M843">
        <v>1.2</v>
      </c>
      <c r="N843">
        <v>1.2</v>
      </c>
      <c r="O843">
        <v>1.2</v>
      </c>
      <c r="P843">
        <v>141.46</v>
      </c>
      <c r="Q843">
        <v>3.4364E-3</v>
      </c>
      <c r="R843">
        <v>6.4138999999999999</v>
      </c>
      <c r="S843">
        <v>6775100</v>
      </c>
      <c r="T843">
        <v>2</v>
      </c>
      <c r="U843" t="s">
        <v>2601</v>
      </c>
      <c r="V843" t="s">
        <v>2601</v>
      </c>
      <c r="W843" t="s">
        <v>2602</v>
      </c>
      <c r="X843" t="s">
        <v>2603</v>
      </c>
      <c r="Y843">
        <v>889</v>
      </c>
      <c r="Z843" s="3">
        <f t="shared" si="65"/>
        <v>22.862399999999997</v>
      </c>
      <c r="AA843" s="3">
        <f t="shared" si="66"/>
        <v>22.194900000000001</v>
      </c>
      <c r="AB843" s="3">
        <f t="shared" si="67"/>
        <v>-0.66749999999999687</v>
      </c>
      <c r="AC843">
        <f t="shared" si="68"/>
        <v>0.11900576902345372</v>
      </c>
      <c r="AD843">
        <f t="shared" si="69"/>
        <v>0.92443198487366529</v>
      </c>
    </row>
    <row r="844" spans="1:30" x14ac:dyDescent="0.25">
      <c r="A844">
        <v>21.724299999999999</v>
      </c>
      <c r="B844">
        <v>21.215900000000001</v>
      </c>
      <c r="C844">
        <v>22.845800000000001</v>
      </c>
      <c r="D844">
        <v>22.103000000000002</v>
      </c>
      <c r="E844">
        <v>21.794799999999999</v>
      </c>
      <c r="F844">
        <v>22.1218</v>
      </c>
      <c r="J844">
        <v>2</v>
      </c>
      <c r="K844">
        <v>2</v>
      </c>
      <c r="L844">
        <v>2</v>
      </c>
      <c r="M844">
        <v>2.1</v>
      </c>
      <c r="N844">
        <v>2.1</v>
      </c>
      <c r="O844">
        <v>2.1</v>
      </c>
      <c r="P844">
        <v>136.37</v>
      </c>
      <c r="Q844">
        <v>0</v>
      </c>
      <c r="R844">
        <v>11.568</v>
      </c>
      <c r="S844">
        <v>17551000</v>
      </c>
      <c r="T844">
        <v>1</v>
      </c>
      <c r="U844" t="s">
        <v>2163</v>
      </c>
      <c r="V844" t="s">
        <v>2163</v>
      </c>
      <c r="W844" t="s">
        <v>2164</v>
      </c>
      <c r="X844" t="s">
        <v>2165</v>
      </c>
      <c r="Y844">
        <v>737</v>
      </c>
      <c r="Z844" s="3">
        <f t="shared" si="65"/>
        <v>21.928666666666668</v>
      </c>
      <c r="AA844" s="3">
        <f t="shared" si="66"/>
        <v>22.006533333333334</v>
      </c>
      <c r="AB844" s="3">
        <f t="shared" si="67"/>
        <v>7.7866666666665196E-2</v>
      </c>
      <c r="AC844">
        <f t="shared" si="68"/>
        <v>0.88215582008198745</v>
      </c>
      <c r="AD844">
        <f t="shared" si="69"/>
        <v>5.4454696245955961E-2</v>
      </c>
    </row>
    <row r="845" spans="1:30" x14ac:dyDescent="0.25">
      <c r="A845">
        <v>23.7469</v>
      </c>
      <c r="B845">
        <v>23.269500000000001</v>
      </c>
      <c r="C845">
        <v>23.974399999999999</v>
      </c>
      <c r="D845">
        <v>23.4069</v>
      </c>
      <c r="E845">
        <v>22.123699999999999</v>
      </c>
      <c r="F845">
        <v>23.535399999999999</v>
      </c>
      <c r="J845">
        <v>3</v>
      </c>
      <c r="K845">
        <v>3</v>
      </c>
      <c r="L845">
        <v>3</v>
      </c>
      <c r="M845">
        <v>21.2</v>
      </c>
      <c r="N845">
        <v>21.2</v>
      </c>
      <c r="O845">
        <v>21.2</v>
      </c>
      <c r="P845">
        <v>24.279</v>
      </c>
      <c r="Q845">
        <v>0</v>
      </c>
      <c r="R845">
        <v>17.652000000000001</v>
      </c>
      <c r="S845">
        <v>144110000</v>
      </c>
      <c r="T845">
        <v>4</v>
      </c>
      <c r="U845" t="s">
        <v>2607</v>
      </c>
      <c r="V845" t="s">
        <v>2607</v>
      </c>
      <c r="W845" t="s">
        <v>2608</v>
      </c>
      <c r="X845" t="s">
        <v>2609</v>
      </c>
      <c r="Y845">
        <v>891</v>
      </c>
      <c r="Z845" s="3">
        <f t="shared" si="65"/>
        <v>23.663600000000002</v>
      </c>
      <c r="AA845" s="3">
        <f t="shared" si="66"/>
        <v>23.022000000000002</v>
      </c>
      <c r="AB845" s="3">
        <f t="shared" si="67"/>
        <v>-0.64160000000000039</v>
      </c>
      <c r="AC845">
        <f t="shared" si="68"/>
        <v>0.26565929736123883</v>
      </c>
      <c r="AD845">
        <f t="shared" si="69"/>
        <v>0.57567498034891551</v>
      </c>
    </row>
    <row r="846" spans="1:30" x14ac:dyDescent="0.25">
      <c r="A846">
        <v>23.023099999999999</v>
      </c>
      <c r="B846">
        <v>23.864100000000001</v>
      </c>
      <c r="C846">
        <v>23.442299999999999</v>
      </c>
      <c r="D846">
        <v>21.8049</v>
      </c>
      <c r="E846">
        <v>24.3825</v>
      </c>
      <c r="F846">
        <v>21.266400000000001</v>
      </c>
      <c r="J846">
        <v>1</v>
      </c>
      <c r="K846">
        <v>1</v>
      </c>
      <c r="L846">
        <v>1</v>
      </c>
      <c r="M846">
        <v>10.5</v>
      </c>
      <c r="N846">
        <v>10.5</v>
      </c>
      <c r="O846">
        <v>10.5</v>
      </c>
      <c r="P846">
        <v>26.21</v>
      </c>
      <c r="Q846">
        <v>1.2547000000000001E-3</v>
      </c>
      <c r="R846">
        <v>7.3418999999999999</v>
      </c>
      <c r="S846">
        <v>89058000</v>
      </c>
      <c r="T846">
        <v>3</v>
      </c>
      <c r="U846" t="s">
        <v>2610</v>
      </c>
      <c r="V846" t="s">
        <v>2610</v>
      </c>
      <c r="W846" t="s">
        <v>2611</v>
      </c>
      <c r="X846" t="s">
        <v>2612</v>
      </c>
      <c r="Y846">
        <v>892</v>
      </c>
      <c r="Z846" s="3">
        <f t="shared" si="65"/>
        <v>23.443166666666666</v>
      </c>
      <c r="AA846" s="3">
        <f t="shared" si="66"/>
        <v>22.4846</v>
      </c>
      <c r="AB846" s="3">
        <f t="shared" si="67"/>
        <v>-0.95856666666666612</v>
      </c>
      <c r="AC846">
        <f t="shared" si="68"/>
        <v>0.38851675276228986</v>
      </c>
      <c r="AD846">
        <f t="shared" si="69"/>
        <v>0.41059024977077607</v>
      </c>
    </row>
    <row r="847" spans="1:30" x14ac:dyDescent="0.25">
      <c r="A847">
        <v>28.404299999999999</v>
      </c>
      <c r="B847">
        <v>28.366199999999999</v>
      </c>
      <c r="C847">
        <v>28.265799999999999</v>
      </c>
      <c r="D847">
        <v>28.168399999999998</v>
      </c>
      <c r="E847">
        <v>28.3597</v>
      </c>
      <c r="F847">
        <v>28.561299999999999</v>
      </c>
      <c r="J847">
        <v>59</v>
      </c>
      <c r="K847">
        <v>59</v>
      </c>
      <c r="L847">
        <v>59</v>
      </c>
      <c r="M847">
        <v>19.399999999999999</v>
      </c>
      <c r="N847">
        <v>19.399999999999999</v>
      </c>
      <c r="O847">
        <v>19.399999999999999</v>
      </c>
      <c r="P847">
        <v>469.08</v>
      </c>
      <c r="Q847">
        <v>0</v>
      </c>
      <c r="R847">
        <v>323.31</v>
      </c>
      <c r="S847">
        <v>3508300000</v>
      </c>
      <c r="T847">
        <v>142</v>
      </c>
      <c r="U847" t="s">
        <v>1601</v>
      </c>
      <c r="V847" t="s">
        <v>1601</v>
      </c>
      <c r="W847" t="s">
        <v>1602</v>
      </c>
      <c r="X847" t="s">
        <v>1603</v>
      </c>
      <c r="Y847">
        <v>548</v>
      </c>
      <c r="Z847" s="3">
        <f t="shared" si="65"/>
        <v>28.345433333333332</v>
      </c>
      <c r="AA847" s="3">
        <f t="shared" si="66"/>
        <v>28.363133333333334</v>
      </c>
      <c r="AB847" s="3">
        <f t="shared" si="67"/>
        <v>1.7700000000001381E-2</v>
      </c>
      <c r="AC847">
        <f t="shared" si="68"/>
        <v>0.89052513316876047</v>
      </c>
      <c r="AD847">
        <f t="shared" si="69"/>
        <v>5.0353818994140327E-2</v>
      </c>
    </row>
    <row r="848" spans="1:30" x14ac:dyDescent="0.25">
      <c r="A848">
        <v>22.3477</v>
      </c>
      <c r="B848">
        <v>20.334099999999999</v>
      </c>
      <c r="C848">
        <v>23.354399999999998</v>
      </c>
      <c r="D848">
        <v>22.160900000000002</v>
      </c>
      <c r="E848">
        <v>21.408000000000001</v>
      </c>
      <c r="F848">
        <v>22.105699999999999</v>
      </c>
      <c r="J848">
        <v>1</v>
      </c>
      <c r="K848">
        <v>1</v>
      </c>
      <c r="L848">
        <v>1</v>
      </c>
      <c r="M848">
        <v>1.2</v>
      </c>
      <c r="N848">
        <v>1.2</v>
      </c>
      <c r="O848">
        <v>1.2</v>
      </c>
      <c r="P848">
        <v>105.47</v>
      </c>
      <c r="Q848">
        <v>2.3866E-3</v>
      </c>
      <c r="R848">
        <v>6.7542999999999997</v>
      </c>
      <c r="S848">
        <v>24890000</v>
      </c>
      <c r="T848">
        <v>0</v>
      </c>
      <c r="U848" t="s">
        <v>2616</v>
      </c>
      <c r="V848" t="s">
        <v>2616</v>
      </c>
      <c r="W848" t="s">
        <v>2617</v>
      </c>
      <c r="X848" t="s">
        <v>2618</v>
      </c>
      <c r="Y848">
        <v>894</v>
      </c>
      <c r="Z848" s="3">
        <f t="shared" si="65"/>
        <v>22.012066666666666</v>
      </c>
      <c r="AA848" s="3">
        <f t="shared" si="66"/>
        <v>21.891533333333332</v>
      </c>
      <c r="AB848" s="3">
        <f t="shared" si="67"/>
        <v>-0.12053333333333427</v>
      </c>
      <c r="AC848">
        <f t="shared" si="68"/>
        <v>0.902126346451672</v>
      </c>
      <c r="AD848">
        <f t="shared" si="69"/>
        <v>4.4732633495644596E-2</v>
      </c>
    </row>
    <row r="849" spans="1:30" x14ac:dyDescent="0.25">
      <c r="A849">
        <v>22.361599999999999</v>
      </c>
      <c r="B849">
        <v>22.181699999999999</v>
      </c>
      <c r="C849">
        <v>21.672799999999999</v>
      </c>
      <c r="D849">
        <v>21.131699999999999</v>
      </c>
      <c r="E849">
        <v>24.719799999999999</v>
      </c>
      <c r="F849">
        <v>20.908899999999999</v>
      </c>
      <c r="J849">
        <v>4</v>
      </c>
      <c r="K849">
        <v>4</v>
      </c>
      <c r="L849">
        <v>4</v>
      </c>
      <c r="M849">
        <v>28.7</v>
      </c>
      <c r="N849">
        <v>28.7</v>
      </c>
      <c r="O849">
        <v>28.7</v>
      </c>
      <c r="P849">
        <v>26.922999999999998</v>
      </c>
      <c r="Q849">
        <v>0</v>
      </c>
      <c r="R849">
        <v>40.216000000000001</v>
      </c>
      <c r="S849">
        <v>101810000</v>
      </c>
      <c r="T849">
        <v>4</v>
      </c>
      <c r="U849" t="s">
        <v>2471</v>
      </c>
      <c r="V849" t="s">
        <v>2471</v>
      </c>
      <c r="W849" t="s">
        <v>2472</v>
      </c>
      <c r="X849" t="s">
        <v>2473</v>
      </c>
      <c r="Y849">
        <v>844</v>
      </c>
      <c r="Z849" s="3">
        <f t="shared" si="65"/>
        <v>22.072033333333334</v>
      </c>
      <c r="AA849" s="3">
        <f t="shared" si="66"/>
        <v>22.253466666666668</v>
      </c>
      <c r="AB849" s="3">
        <f t="shared" si="67"/>
        <v>0.18143333333333445</v>
      </c>
      <c r="AC849">
        <f t="shared" si="68"/>
        <v>0.89178257336267164</v>
      </c>
      <c r="AD849">
        <f t="shared" si="69"/>
        <v>4.9741018604909738E-2</v>
      </c>
    </row>
    <row r="850" spans="1:30" x14ac:dyDescent="0.25">
      <c r="A850">
        <v>23.863399999999999</v>
      </c>
      <c r="B850">
        <v>24.25</v>
      </c>
      <c r="C850">
        <v>25.110600000000002</v>
      </c>
      <c r="D850">
        <v>24.085000000000001</v>
      </c>
      <c r="E850">
        <v>23.8459</v>
      </c>
      <c r="F850">
        <v>24.1814</v>
      </c>
      <c r="J850">
        <v>5</v>
      </c>
      <c r="K850">
        <v>5</v>
      </c>
      <c r="L850">
        <v>5</v>
      </c>
      <c r="M850">
        <v>5.8</v>
      </c>
      <c r="N850">
        <v>5.8</v>
      </c>
      <c r="O850">
        <v>5.8</v>
      </c>
      <c r="P850">
        <v>100.01</v>
      </c>
      <c r="Q850">
        <v>0</v>
      </c>
      <c r="R850">
        <v>33.509</v>
      </c>
      <c r="S850">
        <v>160540000</v>
      </c>
      <c r="T850">
        <v>14</v>
      </c>
      <c r="U850" t="s">
        <v>2622</v>
      </c>
      <c r="V850" t="s">
        <v>2622</v>
      </c>
      <c r="W850" t="s">
        <v>2623</v>
      </c>
      <c r="X850" t="s">
        <v>2624</v>
      </c>
      <c r="Y850">
        <v>896</v>
      </c>
      <c r="Z850" s="3">
        <f t="shared" si="65"/>
        <v>24.408000000000001</v>
      </c>
      <c r="AA850" s="3">
        <f t="shared" si="66"/>
        <v>24.037433333333336</v>
      </c>
      <c r="AB850" s="3">
        <f t="shared" si="67"/>
        <v>-0.37056666666666516</v>
      </c>
      <c r="AC850">
        <f t="shared" si="68"/>
        <v>0.38677955802868852</v>
      </c>
      <c r="AD850">
        <f t="shared" si="69"/>
        <v>0.41253648720004982</v>
      </c>
    </row>
    <row r="851" spans="1:30" x14ac:dyDescent="0.25">
      <c r="A851">
        <v>22.202100000000002</v>
      </c>
      <c r="B851">
        <v>20.561</v>
      </c>
      <c r="C851">
        <v>22.548400000000001</v>
      </c>
      <c r="D851">
        <v>21.2667</v>
      </c>
      <c r="E851">
        <v>21.273800000000001</v>
      </c>
      <c r="F851">
        <v>20.589099999999998</v>
      </c>
      <c r="J851">
        <v>3</v>
      </c>
      <c r="K851">
        <v>3</v>
      </c>
      <c r="L851">
        <v>3</v>
      </c>
      <c r="M851">
        <v>15.5</v>
      </c>
      <c r="N851">
        <v>15.5</v>
      </c>
      <c r="O851">
        <v>15.5</v>
      </c>
      <c r="P851">
        <v>26.382999999999999</v>
      </c>
      <c r="Q851">
        <v>0</v>
      </c>
      <c r="R851">
        <v>18.512</v>
      </c>
      <c r="S851">
        <v>0</v>
      </c>
      <c r="T851">
        <v>5</v>
      </c>
      <c r="U851" t="s">
        <v>2625</v>
      </c>
      <c r="V851" t="s">
        <v>2625</v>
      </c>
      <c r="W851" t="s">
        <v>2626</v>
      </c>
      <c r="X851" t="s">
        <v>2627</v>
      </c>
      <c r="Y851">
        <v>897</v>
      </c>
      <c r="Z851" s="3">
        <f t="shared" si="65"/>
        <v>21.770499999999998</v>
      </c>
      <c r="AA851" s="3">
        <f t="shared" si="66"/>
        <v>21.043199999999999</v>
      </c>
      <c r="AB851" s="3">
        <f t="shared" si="67"/>
        <v>-0.72729999999999961</v>
      </c>
      <c r="AC851">
        <f t="shared" si="68"/>
        <v>0.32821347337065615</v>
      </c>
      <c r="AD851">
        <f t="shared" si="69"/>
        <v>0.48384359485384298</v>
      </c>
    </row>
    <row r="852" spans="1:30" x14ac:dyDescent="0.25">
      <c r="A852">
        <v>24.6905</v>
      </c>
      <c r="B852">
        <v>25.062999999999999</v>
      </c>
      <c r="C852">
        <v>23.2468</v>
      </c>
      <c r="D852">
        <v>21.957000000000001</v>
      </c>
      <c r="E852">
        <v>22.8825</v>
      </c>
      <c r="F852">
        <v>20.330400000000001</v>
      </c>
      <c r="J852">
        <v>3</v>
      </c>
      <c r="K852">
        <v>3</v>
      </c>
      <c r="L852">
        <v>3</v>
      </c>
      <c r="M852">
        <v>22.4</v>
      </c>
      <c r="N852">
        <v>22.4</v>
      </c>
      <c r="O852">
        <v>22.4</v>
      </c>
      <c r="P852">
        <v>23.356000000000002</v>
      </c>
      <c r="Q852">
        <v>0</v>
      </c>
      <c r="R852">
        <v>23.355</v>
      </c>
      <c r="S852">
        <v>109320000</v>
      </c>
      <c r="T852">
        <v>9</v>
      </c>
      <c r="U852" t="s">
        <v>533</v>
      </c>
      <c r="V852" t="s">
        <v>533</v>
      </c>
      <c r="W852" t="s">
        <v>534</v>
      </c>
      <c r="X852" t="s">
        <v>535</v>
      </c>
      <c r="Y852">
        <v>197</v>
      </c>
      <c r="Z852" s="3">
        <f t="shared" si="65"/>
        <v>24.333433333333335</v>
      </c>
      <c r="AA852" s="3">
        <f t="shared" si="66"/>
        <v>21.723299999999998</v>
      </c>
      <c r="AB852" s="3">
        <f t="shared" si="67"/>
        <v>-2.6101333333333372</v>
      </c>
      <c r="AC852">
        <f t="shared" si="68"/>
        <v>4.8346771648206853E-2</v>
      </c>
      <c r="AD852">
        <f t="shared" si="69"/>
        <v>1.3156325205919295</v>
      </c>
    </row>
    <row r="853" spans="1:30" x14ac:dyDescent="0.25">
      <c r="A853">
        <v>24.324200000000001</v>
      </c>
      <c r="B853">
        <v>24.196000000000002</v>
      </c>
      <c r="C853">
        <v>23.019600000000001</v>
      </c>
      <c r="D853">
        <v>21.869</v>
      </c>
      <c r="E853">
        <v>20.584</v>
      </c>
      <c r="F853">
        <v>21.1477</v>
      </c>
      <c r="J853">
        <v>3</v>
      </c>
      <c r="K853">
        <v>2</v>
      </c>
      <c r="L853">
        <v>2</v>
      </c>
      <c r="M853">
        <v>8.1</v>
      </c>
      <c r="N853">
        <v>5.5</v>
      </c>
      <c r="O853">
        <v>5.5</v>
      </c>
      <c r="P853">
        <v>38.798999999999999</v>
      </c>
      <c r="Q853">
        <v>0</v>
      </c>
      <c r="R853">
        <v>11.488</v>
      </c>
      <c r="S853">
        <v>129980000</v>
      </c>
      <c r="T853">
        <v>7</v>
      </c>
      <c r="U853" t="s">
        <v>274</v>
      </c>
      <c r="V853" t="s">
        <v>274</v>
      </c>
      <c r="W853" t="s">
        <v>275</v>
      </c>
      <c r="X853" t="s">
        <v>276</v>
      </c>
      <c r="Y853">
        <v>112</v>
      </c>
      <c r="Z853" s="3">
        <f t="shared" si="65"/>
        <v>23.846599999999999</v>
      </c>
      <c r="AA853" s="3">
        <f t="shared" si="66"/>
        <v>21.200233333333333</v>
      </c>
      <c r="AB853" s="3">
        <f t="shared" si="67"/>
        <v>-2.6463666666666654</v>
      </c>
      <c r="AC853">
        <f t="shared" si="68"/>
        <v>8.9835423922121471E-3</v>
      </c>
      <c r="AD853">
        <f t="shared" si="69"/>
        <v>2.0465523784739719</v>
      </c>
    </row>
    <row r="854" spans="1:30" x14ac:dyDescent="0.25">
      <c r="A854">
        <v>21.879100000000001</v>
      </c>
      <c r="B854">
        <v>21.8445</v>
      </c>
      <c r="C854">
        <v>23.618600000000001</v>
      </c>
      <c r="D854">
        <v>21.192900000000002</v>
      </c>
      <c r="E854">
        <v>22.4056</v>
      </c>
      <c r="F854">
        <v>22.248799999999999</v>
      </c>
      <c r="J854">
        <v>1</v>
      </c>
      <c r="K854">
        <v>1</v>
      </c>
      <c r="L854">
        <v>1</v>
      </c>
      <c r="M854">
        <v>2.8</v>
      </c>
      <c r="N854">
        <v>2.8</v>
      </c>
      <c r="O854">
        <v>2.8</v>
      </c>
      <c r="P854">
        <v>41.817</v>
      </c>
      <c r="Q854">
        <v>4.3620000000000004E-3</v>
      </c>
      <c r="R854">
        <v>6.2393999999999998</v>
      </c>
      <c r="S854">
        <v>9330700</v>
      </c>
      <c r="T854">
        <v>0</v>
      </c>
      <c r="U854" t="s">
        <v>2635</v>
      </c>
      <c r="V854" t="s">
        <v>2635</v>
      </c>
      <c r="W854" t="s">
        <v>2636</v>
      </c>
      <c r="X854" t="s">
        <v>2637</v>
      </c>
      <c r="Y854">
        <v>900</v>
      </c>
      <c r="Z854" s="3">
        <f t="shared" si="65"/>
        <v>22.447400000000002</v>
      </c>
      <c r="AA854" s="3">
        <f t="shared" si="66"/>
        <v>21.949100000000001</v>
      </c>
      <c r="AB854" s="3">
        <f t="shared" si="67"/>
        <v>-0.49830000000000041</v>
      </c>
      <c r="AC854">
        <f t="shared" si="68"/>
        <v>0.51507324797705012</v>
      </c>
      <c r="AD854">
        <f t="shared" si="69"/>
        <v>0.28813100604576125</v>
      </c>
    </row>
    <row r="855" spans="1:30" x14ac:dyDescent="0.25">
      <c r="A855">
        <v>21.9634</v>
      </c>
      <c r="B855">
        <v>21.130199999999999</v>
      </c>
      <c r="C855">
        <v>22.833100000000002</v>
      </c>
      <c r="D855">
        <v>23.404</v>
      </c>
      <c r="E855">
        <v>21.625599999999999</v>
      </c>
      <c r="F855">
        <v>21.251300000000001</v>
      </c>
      <c r="J855">
        <v>1</v>
      </c>
      <c r="K855">
        <v>1</v>
      </c>
      <c r="L855">
        <v>1</v>
      </c>
      <c r="M855">
        <v>1.9</v>
      </c>
      <c r="N855">
        <v>1.9</v>
      </c>
      <c r="O855">
        <v>1.9</v>
      </c>
      <c r="P855">
        <v>139.31</v>
      </c>
      <c r="Q855">
        <v>1.2164999999999999E-3</v>
      </c>
      <c r="R855">
        <v>6.9885999999999999</v>
      </c>
      <c r="S855">
        <v>0</v>
      </c>
      <c r="T855">
        <v>1</v>
      </c>
      <c r="U855" t="s">
        <v>1879</v>
      </c>
      <c r="V855" t="s">
        <v>1879</v>
      </c>
      <c r="W855" t="s">
        <v>1880</v>
      </c>
      <c r="X855" t="s">
        <v>1881</v>
      </c>
      <c r="Y855">
        <v>642</v>
      </c>
      <c r="Z855" s="3">
        <f t="shared" si="65"/>
        <v>21.975566666666666</v>
      </c>
      <c r="AA855" s="3">
        <f t="shared" si="66"/>
        <v>22.093633333333333</v>
      </c>
      <c r="AB855" s="3">
        <f t="shared" si="67"/>
        <v>0.11806666666666743</v>
      </c>
      <c r="AC855">
        <f t="shared" si="68"/>
        <v>0.89327816540716032</v>
      </c>
      <c r="AD855">
        <f t="shared" si="69"/>
        <v>4.9013281436110605E-2</v>
      </c>
    </row>
    <row r="856" spans="1:30" x14ac:dyDescent="0.25">
      <c r="A856">
        <v>22.804200000000002</v>
      </c>
      <c r="B856">
        <v>21.843599999999999</v>
      </c>
      <c r="C856">
        <v>23.246200000000002</v>
      </c>
      <c r="D856">
        <v>23.819199999999999</v>
      </c>
      <c r="E856">
        <v>20.5566</v>
      </c>
      <c r="F856">
        <v>23.5078</v>
      </c>
      <c r="J856">
        <v>5</v>
      </c>
      <c r="K856">
        <v>5</v>
      </c>
      <c r="L856">
        <v>5</v>
      </c>
      <c r="M856">
        <v>5.0999999999999996</v>
      </c>
      <c r="N856">
        <v>5.0999999999999996</v>
      </c>
      <c r="O856">
        <v>5.0999999999999996</v>
      </c>
      <c r="P856">
        <v>147.18</v>
      </c>
      <c r="Q856">
        <v>0</v>
      </c>
      <c r="R856">
        <v>30.635999999999999</v>
      </c>
      <c r="S856">
        <v>87201000</v>
      </c>
      <c r="T856">
        <v>8</v>
      </c>
      <c r="U856" t="s">
        <v>2641</v>
      </c>
      <c r="V856" t="s">
        <v>2641</v>
      </c>
      <c r="W856" t="s">
        <v>2642</v>
      </c>
      <c r="X856" t="s">
        <v>2643</v>
      </c>
      <c r="Y856">
        <v>902</v>
      </c>
      <c r="Z856" s="3">
        <f t="shared" si="65"/>
        <v>22.631333333333334</v>
      </c>
      <c r="AA856" s="3">
        <f t="shared" si="66"/>
        <v>22.627866666666666</v>
      </c>
      <c r="AB856" s="3">
        <f t="shared" si="67"/>
        <v>-3.4666666666680612E-3</v>
      </c>
      <c r="AC856">
        <f t="shared" si="68"/>
        <v>0.99767637859037883</v>
      </c>
      <c r="AD856">
        <f t="shared" si="69"/>
        <v>1.0103102005394235E-3</v>
      </c>
    </row>
    <row r="857" spans="1:30" x14ac:dyDescent="0.25">
      <c r="A857">
        <v>22.700700000000001</v>
      </c>
      <c r="B857">
        <v>21.198899999999998</v>
      </c>
      <c r="C857">
        <v>23.930700000000002</v>
      </c>
      <c r="D857">
        <v>22.333200000000001</v>
      </c>
      <c r="E857">
        <v>22.158899999999999</v>
      </c>
      <c r="F857">
        <v>22.111799999999999</v>
      </c>
      <c r="J857">
        <v>2</v>
      </c>
      <c r="K857">
        <v>2</v>
      </c>
      <c r="L857">
        <v>2</v>
      </c>
      <c r="M857">
        <v>0.4</v>
      </c>
      <c r="N857">
        <v>0.4</v>
      </c>
      <c r="O857">
        <v>0.4</v>
      </c>
      <c r="P857">
        <v>632.80999999999995</v>
      </c>
      <c r="Q857">
        <v>0</v>
      </c>
      <c r="R857">
        <v>11.429</v>
      </c>
      <c r="S857">
        <v>35655000</v>
      </c>
      <c r="T857">
        <v>2</v>
      </c>
      <c r="U857" t="s">
        <v>2644</v>
      </c>
      <c r="V857" t="s">
        <v>2644</v>
      </c>
      <c r="W857" t="s">
        <v>2645</v>
      </c>
      <c r="X857" t="s">
        <v>2646</v>
      </c>
      <c r="Y857">
        <v>903</v>
      </c>
      <c r="Z857" s="3">
        <f t="shared" si="65"/>
        <v>22.610099999999999</v>
      </c>
      <c r="AA857" s="3">
        <f t="shared" si="66"/>
        <v>22.2013</v>
      </c>
      <c r="AB857" s="3">
        <f t="shared" si="67"/>
        <v>-0.40879999999999939</v>
      </c>
      <c r="AC857">
        <f t="shared" si="68"/>
        <v>0.63328235844995895</v>
      </c>
      <c r="AD857">
        <f t="shared" si="69"/>
        <v>0.19840261008502963</v>
      </c>
    </row>
    <row r="858" spans="1:30" x14ac:dyDescent="0.25">
      <c r="A858">
        <v>23.3066</v>
      </c>
      <c r="B858">
        <v>20.089400000000001</v>
      </c>
      <c r="C858">
        <v>22.9054</v>
      </c>
      <c r="D858">
        <v>23.240100000000002</v>
      </c>
      <c r="E858">
        <v>21.3902</v>
      </c>
      <c r="F858">
        <v>22.126300000000001</v>
      </c>
      <c r="J858">
        <v>1</v>
      </c>
      <c r="K858">
        <v>1</v>
      </c>
      <c r="L858">
        <v>1</v>
      </c>
      <c r="M858">
        <v>5.7</v>
      </c>
      <c r="N858">
        <v>5.7</v>
      </c>
      <c r="O858">
        <v>5.7</v>
      </c>
      <c r="P858">
        <v>35.893999999999998</v>
      </c>
      <c r="Q858">
        <v>1.2315E-3</v>
      </c>
      <c r="R858">
        <v>7.1112000000000002</v>
      </c>
      <c r="S858">
        <v>4962400</v>
      </c>
      <c r="T858">
        <v>1</v>
      </c>
      <c r="U858" t="s">
        <v>2253</v>
      </c>
      <c r="V858" t="s">
        <v>2253</v>
      </c>
      <c r="W858" t="s">
        <v>2254</v>
      </c>
      <c r="X858" t="s">
        <v>2255</v>
      </c>
      <c r="Y858">
        <v>767</v>
      </c>
      <c r="Z858" s="3">
        <f t="shared" si="65"/>
        <v>22.100466666666666</v>
      </c>
      <c r="AA858" s="3">
        <f t="shared" si="66"/>
        <v>22.252200000000002</v>
      </c>
      <c r="AB858" s="3">
        <f t="shared" si="67"/>
        <v>0.15173333333333616</v>
      </c>
      <c r="AC858">
        <f t="shared" si="68"/>
        <v>0.90107160977483058</v>
      </c>
      <c r="AD858">
        <f t="shared" si="69"/>
        <v>4.5240693489027047E-2</v>
      </c>
    </row>
    <row r="859" spans="1:30" x14ac:dyDescent="0.25">
      <c r="A859">
        <v>23.8094</v>
      </c>
      <c r="B859">
        <v>23.147500000000001</v>
      </c>
      <c r="C859">
        <v>22.9255</v>
      </c>
      <c r="D859">
        <v>23.1477</v>
      </c>
      <c r="E859">
        <v>22.021599999999999</v>
      </c>
      <c r="F859">
        <v>21.348299999999998</v>
      </c>
      <c r="J859">
        <v>2</v>
      </c>
      <c r="K859">
        <v>2</v>
      </c>
      <c r="L859">
        <v>2</v>
      </c>
      <c r="M859">
        <v>6.6</v>
      </c>
      <c r="N859">
        <v>6.6</v>
      </c>
      <c r="O859">
        <v>6.6</v>
      </c>
      <c r="P859">
        <v>41.070999999999998</v>
      </c>
      <c r="Q859">
        <v>0</v>
      </c>
      <c r="R859">
        <v>11.666</v>
      </c>
      <c r="S859">
        <v>0</v>
      </c>
      <c r="T859">
        <v>3</v>
      </c>
      <c r="U859" t="s">
        <v>2650</v>
      </c>
      <c r="V859" t="s">
        <v>2650</v>
      </c>
      <c r="W859" t="s">
        <v>2651</v>
      </c>
      <c r="X859" t="s">
        <v>2652</v>
      </c>
      <c r="Y859">
        <v>905</v>
      </c>
      <c r="Z859" s="3">
        <f t="shared" si="65"/>
        <v>23.294133333333335</v>
      </c>
      <c r="AA859" s="3">
        <f t="shared" si="66"/>
        <v>22.172533333333334</v>
      </c>
      <c r="AB859" s="3">
        <f t="shared" si="67"/>
        <v>-1.1216000000000008</v>
      </c>
      <c r="AC859">
        <f t="shared" si="68"/>
        <v>0.12922386854611093</v>
      </c>
      <c r="AD859">
        <f t="shared" si="69"/>
        <v>0.88865726172426274</v>
      </c>
    </row>
    <row r="860" spans="1:30" x14ac:dyDescent="0.25">
      <c r="A860">
        <v>31.005600000000001</v>
      </c>
      <c r="B860">
        <v>31.605</v>
      </c>
      <c r="C860">
        <v>30.9528</v>
      </c>
      <c r="D860">
        <v>31.736000000000001</v>
      </c>
      <c r="E860">
        <v>30.970500000000001</v>
      </c>
      <c r="F860">
        <v>30.983899999999998</v>
      </c>
      <c r="J860">
        <v>19</v>
      </c>
      <c r="K860">
        <v>19</v>
      </c>
      <c r="L860">
        <v>1</v>
      </c>
      <c r="M860">
        <v>65.599999999999994</v>
      </c>
      <c r="N860">
        <v>65.599999999999994</v>
      </c>
      <c r="O860">
        <v>4.5</v>
      </c>
      <c r="P860">
        <v>41.792000000000002</v>
      </c>
      <c r="Q860">
        <v>0</v>
      </c>
      <c r="R860">
        <v>323.31</v>
      </c>
      <c r="S860">
        <v>27230000000</v>
      </c>
      <c r="T860">
        <v>204</v>
      </c>
      <c r="U860" t="s">
        <v>1565</v>
      </c>
      <c r="V860" t="s">
        <v>1565</v>
      </c>
      <c r="W860" t="s">
        <v>1566</v>
      </c>
      <c r="X860" t="s">
        <v>1567</v>
      </c>
      <c r="Y860">
        <v>537</v>
      </c>
      <c r="Z860" s="3">
        <f t="shared" si="65"/>
        <v>31.187799999999999</v>
      </c>
      <c r="AA860" s="3">
        <f t="shared" si="66"/>
        <v>31.230133333333338</v>
      </c>
      <c r="AB860" s="3">
        <f t="shared" si="67"/>
        <v>4.2333333333338885E-2</v>
      </c>
      <c r="AC860">
        <f t="shared" si="68"/>
        <v>0.90360351661368032</v>
      </c>
      <c r="AD860">
        <f t="shared" si="69"/>
        <v>4.4022087575773194E-2</v>
      </c>
    </row>
    <row r="861" spans="1:30" x14ac:dyDescent="0.25">
      <c r="A861">
        <v>29.4863</v>
      </c>
      <c r="B861">
        <v>29.565300000000001</v>
      </c>
      <c r="C861">
        <v>30.078099999999999</v>
      </c>
      <c r="D861">
        <v>29.554300000000001</v>
      </c>
      <c r="E861">
        <v>29.781400000000001</v>
      </c>
      <c r="F861">
        <v>29.872</v>
      </c>
      <c r="J861">
        <v>16</v>
      </c>
      <c r="K861">
        <v>16</v>
      </c>
      <c r="L861">
        <v>16</v>
      </c>
      <c r="M861">
        <v>40.299999999999997</v>
      </c>
      <c r="N861">
        <v>40.299999999999997</v>
      </c>
      <c r="O861">
        <v>40.299999999999997</v>
      </c>
      <c r="P861">
        <v>38.433999999999997</v>
      </c>
      <c r="Q861">
        <v>0</v>
      </c>
      <c r="R861">
        <v>296.14999999999998</v>
      </c>
      <c r="S861">
        <v>9338200000</v>
      </c>
      <c r="T861">
        <v>102</v>
      </c>
      <c r="U861" t="s">
        <v>1846</v>
      </c>
      <c r="V861" t="s">
        <v>1846</v>
      </c>
      <c r="W861" t="s">
        <v>1847</v>
      </c>
      <c r="X861" t="s">
        <v>1848</v>
      </c>
      <c r="Y861">
        <v>630</v>
      </c>
      <c r="Z861" s="3">
        <f t="shared" si="65"/>
        <v>29.709900000000001</v>
      </c>
      <c r="AA861" s="3">
        <f t="shared" si="66"/>
        <v>29.735900000000001</v>
      </c>
      <c r="AB861" s="3">
        <f t="shared" si="67"/>
        <v>2.5999999999999801E-2</v>
      </c>
      <c r="AC861">
        <f t="shared" si="68"/>
        <v>0.90663704029740488</v>
      </c>
      <c r="AD861">
        <f t="shared" si="69"/>
        <v>4.2566541985730698E-2</v>
      </c>
    </row>
    <row r="862" spans="1:30" x14ac:dyDescent="0.25">
      <c r="A862">
        <v>22.319400000000002</v>
      </c>
      <c r="B862">
        <v>22.044499999999999</v>
      </c>
      <c r="C862">
        <v>24.258500000000002</v>
      </c>
      <c r="D862">
        <v>22.276599999999998</v>
      </c>
      <c r="E862">
        <v>20.921099999999999</v>
      </c>
      <c r="F862">
        <v>26.055</v>
      </c>
      <c r="J862">
        <v>1</v>
      </c>
      <c r="K862">
        <v>1</v>
      </c>
      <c r="L862">
        <v>1</v>
      </c>
      <c r="M862">
        <v>2.7</v>
      </c>
      <c r="N862">
        <v>2.7</v>
      </c>
      <c r="O862">
        <v>2.7</v>
      </c>
      <c r="P862">
        <v>45.106000000000002</v>
      </c>
      <c r="Q862">
        <v>3.3898000000000001E-3</v>
      </c>
      <c r="R862">
        <v>6.3746999999999998</v>
      </c>
      <c r="S862">
        <v>755680000</v>
      </c>
      <c r="T862">
        <v>2</v>
      </c>
      <c r="U862" t="s">
        <v>2432</v>
      </c>
      <c r="V862" t="s">
        <v>2432</v>
      </c>
      <c r="W862" t="s">
        <v>2433</v>
      </c>
      <c r="X862" t="s">
        <v>2434</v>
      </c>
      <c r="Y862">
        <v>830</v>
      </c>
      <c r="Z862" s="3">
        <f t="shared" si="65"/>
        <v>22.874133333333333</v>
      </c>
      <c r="AA862" s="3">
        <f t="shared" si="66"/>
        <v>23.084233333333334</v>
      </c>
      <c r="AB862" s="3">
        <f t="shared" si="67"/>
        <v>0.21010000000000062</v>
      </c>
      <c r="AC862">
        <f t="shared" si="68"/>
        <v>0.90687766916908952</v>
      </c>
      <c r="AD862">
        <f t="shared" si="69"/>
        <v>4.2451291978408426E-2</v>
      </c>
    </row>
    <row r="863" spans="1:30" x14ac:dyDescent="0.25">
      <c r="A863">
        <v>22.575299999999999</v>
      </c>
      <c r="B863">
        <v>22.385899999999999</v>
      </c>
      <c r="C863">
        <v>23.584499999999998</v>
      </c>
      <c r="D863">
        <v>24.473800000000001</v>
      </c>
      <c r="E863">
        <v>23.674199999999999</v>
      </c>
      <c r="F863">
        <v>20.829599999999999</v>
      </c>
      <c r="J863">
        <v>2</v>
      </c>
      <c r="K863">
        <v>2</v>
      </c>
      <c r="L863">
        <v>2</v>
      </c>
      <c r="M863">
        <v>21.4</v>
      </c>
      <c r="N863">
        <v>21.4</v>
      </c>
      <c r="O863">
        <v>21.4</v>
      </c>
      <c r="P863">
        <v>12.473000000000001</v>
      </c>
      <c r="Q863">
        <v>0</v>
      </c>
      <c r="R863">
        <v>15.297000000000001</v>
      </c>
      <c r="S863">
        <v>126480000</v>
      </c>
      <c r="T863">
        <v>8</v>
      </c>
      <c r="U863" t="s">
        <v>1955</v>
      </c>
      <c r="V863" t="s">
        <v>1955</v>
      </c>
      <c r="W863" t="s">
        <v>1956</v>
      </c>
      <c r="X863" t="s">
        <v>1957</v>
      </c>
      <c r="Y863">
        <v>667</v>
      </c>
      <c r="Z863" s="3">
        <f t="shared" si="65"/>
        <v>22.848566666666667</v>
      </c>
      <c r="AA863" s="3">
        <f t="shared" si="66"/>
        <v>22.992533333333331</v>
      </c>
      <c r="AB863" s="3">
        <f t="shared" si="67"/>
        <v>0.14396666666666391</v>
      </c>
      <c r="AC863">
        <f t="shared" si="68"/>
        <v>0.9077467439487924</v>
      </c>
      <c r="AD863">
        <f t="shared" si="69"/>
        <v>4.2035300209185618E-2</v>
      </c>
    </row>
    <row r="864" spans="1:30" x14ac:dyDescent="0.25">
      <c r="A864">
        <v>24.942699999999999</v>
      </c>
      <c r="B864">
        <v>25.3428</v>
      </c>
      <c r="C864">
        <v>25.912400000000002</v>
      </c>
      <c r="D864">
        <v>25.3476</v>
      </c>
      <c r="E864">
        <v>25.2348</v>
      </c>
      <c r="F864">
        <v>25.534300000000002</v>
      </c>
      <c r="J864">
        <v>7</v>
      </c>
      <c r="K864">
        <v>7</v>
      </c>
      <c r="L864">
        <v>7</v>
      </c>
      <c r="M864">
        <v>9.1999999999999993</v>
      </c>
      <c r="N864">
        <v>9.1999999999999993</v>
      </c>
      <c r="O864">
        <v>9.1999999999999993</v>
      </c>
      <c r="P864">
        <v>117.15</v>
      </c>
      <c r="Q864">
        <v>0</v>
      </c>
      <c r="R864">
        <v>62.677</v>
      </c>
      <c r="S864">
        <v>400080000</v>
      </c>
      <c r="T864">
        <v>12</v>
      </c>
      <c r="U864" t="s">
        <v>2665</v>
      </c>
      <c r="V864" t="s">
        <v>2665</v>
      </c>
      <c r="W864" t="s">
        <v>2666</v>
      </c>
      <c r="X864" t="s">
        <v>2667</v>
      </c>
      <c r="Y864">
        <v>910</v>
      </c>
      <c r="Z864" s="3">
        <f t="shared" si="65"/>
        <v>25.3993</v>
      </c>
      <c r="AA864" s="3">
        <f t="shared" si="66"/>
        <v>25.372233333333337</v>
      </c>
      <c r="AB864" s="3">
        <f t="shared" si="67"/>
        <v>-2.7066666666662798E-2</v>
      </c>
      <c r="AC864">
        <f t="shared" si="68"/>
        <v>0.93121212709019707</v>
      </c>
      <c r="AD864">
        <f t="shared" si="69"/>
        <v>3.0951376880118949E-2</v>
      </c>
    </row>
    <row r="865" spans="1:30" x14ac:dyDescent="0.25">
      <c r="A865">
        <v>23.422699999999999</v>
      </c>
      <c r="B865">
        <v>22.585100000000001</v>
      </c>
      <c r="C865">
        <v>23.075800000000001</v>
      </c>
      <c r="D865">
        <v>21.887499999999999</v>
      </c>
      <c r="E865">
        <v>23.634899999999998</v>
      </c>
      <c r="F865">
        <v>20.842400000000001</v>
      </c>
      <c r="J865">
        <v>2</v>
      </c>
      <c r="K865">
        <v>2</v>
      </c>
      <c r="L865">
        <v>2</v>
      </c>
      <c r="M865">
        <v>10.3</v>
      </c>
      <c r="N865">
        <v>10.3</v>
      </c>
      <c r="O865">
        <v>10.3</v>
      </c>
      <c r="P865">
        <v>35.918999999999997</v>
      </c>
      <c r="Q865">
        <v>0</v>
      </c>
      <c r="R865">
        <v>13.848000000000001</v>
      </c>
      <c r="S865">
        <v>86443000</v>
      </c>
      <c r="T865">
        <v>5</v>
      </c>
      <c r="U865" t="s">
        <v>2668</v>
      </c>
      <c r="V865" t="s">
        <v>2668</v>
      </c>
      <c r="W865" t="s">
        <v>2669</v>
      </c>
      <c r="X865" t="s">
        <v>2670</v>
      </c>
      <c r="Y865">
        <v>911</v>
      </c>
      <c r="Z865" s="3">
        <f t="shared" si="65"/>
        <v>23.027866666666668</v>
      </c>
      <c r="AA865" s="3">
        <f t="shared" si="66"/>
        <v>22.121600000000001</v>
      </c>
      <c r="AB865" s="3">
        <f t="shared" si="67"/>
        <v>-0.90626666666666722</v>
      </c>
      <c r="AC865">
        <f t="shared" si="68"/>
        <v>0.346436089087647</v>
      </c>
      <c r="AD865">
        <f t="shared" si="69"/>
        <v>0.46037687278854988</v>
      </c>
    </row>
    <row r="866" spans="1:30" x14ac:dyDescent="0.25">
      <c r="A866">
        <v>23.313800000000001</v>
      </c>
      <c r="B866">
        <v>21.677099999999999</v>
      </c>
      <c r="C866">
        <v>23.197500000000002</v>
      </c>
      <c r="D866">
        <v>21.645900000000001</v>
      </c>
      <c r="E866">
        <v>20.544899999999998</v>
      </c>
      <c r="F866">
        <v>26.718399999999999</v>
      </c>
      <c r="J866">
        <v>1</v>
      </c>
      <c r="K866">
        <v>1</v>
      </c>
      <c r="L866">
        <v>1</v>
      </c>
      <c r="M866">
        <v>1.1000000000000001</v>
      </c>
      <c r="N866">
        <v>1.1000000000000001</v>
      </c>
      <c r="O866">
        <v>1.1000000000000001</v>
      </c>
      <c r="P866">
        <v>119.56</v>
      </c>
      <c r="Q866">
        <v>8.3420000000000005E-3</v>
      </c>
      <c r="R866">
        <v>6.0217999999999998</v>
      </c>
      <c r="S866">
        <v>1037900000</v>
      </c>
      <c r="T866">
        <v>2</v>
      </c>
      <c r="U866" t="s">
        <v>2426</v>
      </c>
      <c r="V866" t="s">
        <v>2426</v>
      </c>
      <c r="W866" t="s">
        <v>2427</v>
      </c>
      <c r="X866" t="s">
        <v>2428</v>
      </c>
      <c r="Y866">
        <v>828</v>
      </c>
      <c r="Z866" s="3">
        <f t="shared" si="65"/>
        <v>22.729466666666667</v>
      </c>
      <c r="AA866" s="3">
        <f t="shared" si="66"/>
        <v>22.969733333333334</v>
      </c>
      <c r="AB866" s="3">
        <f t="shared" si="67"/>
        <v>0.24026666666666685</v>
      </c>
      <c r="AC866">
        <f t="shared" si="68"/>
        <v>0.9089412186286614</v>
      </c>
      <c r="AD866">
        <f t="shared" si="69"/>
        <v>4.1464201762253565E-2</v>
      </c>
    </row>
    <row r="867" spans="1:30" x14ac:dyDescent="0.25">
      <c r="A867">
        <v>22.417100000000001</v>
      </c>
      <c r="B867">
        <v>23.056799999999999</v>
      </c>
      <c r="C867">
        <v>22.750299999999999</v>
      </c>
      <c r="D867">
        <v>21.934000000000001</v>
      </c>
      <c r="E867">
        <v>20.791399999999999</v>
      </c>
      <c r="F867">
        <v>23.277799999999999</v>
      </c>
      <c r="J867">
        <v>3</v>
      </c>
      <c r="K867">
        <v>3</v>
      </c>
      <c r="L867">
        <v>3</v>
      </c>
      <c r="M867">
        <v>15.5</v>
      </c>
      <c r="N867">
        <v>15.5</v>
      </c>
      <c r="O867">
        <v>15.5</v>
      </c>
      <c r="P867">
        <v>28.449000000000002</v>
      </c>
      <c r="Q867">
        <v>0</v>
      </c>
      <c r="R867">
        <v>17.497</v>
      </c>
      <c r="S867">
        <v>58384000</v>
      </c>
      <c r="T867">
        <v>4</v>
      </c>
      <c r="U867" t="s">
        <v>2674</v>
      </c>
      <c r="V867" t="s">
        <v>2674</v>
      </c>
      <c r="W867" t="s">
        <v>2675</v>
      </c>
      <c r="X867" t="s">
        <v>2676</v>
      </c>
      <c r="Y867">
        <v>913</v>
      </c>
      <c r="Z867" s="3">
        <f t="shared" si="65"/>
        <v>22.741399999999999</v>
      </c>
      <c r="AA867" s="3">
        <f t="shared" si="66"/>
        <v>22.001066666666663</v>
      </c>
      <c r="AB867" s="3">
        <f t="shared" si="67"/>
        <v>-0.74033333333333573</v>
      </c>
      <c r="AC867">
        <f t="shared" si="68"/>
        <v>0.37481324552802375</v>
      </c>
      <c r="AD867">
        <f t="shared" si="69"/>
        <v>0.42618506997719879</v>
      </c>
    </row>
    <row r="868" spans="1:30" x14ac:dyDescent="0.25">
      <c r="A868">
        <v>22.979399999999998</v>
      </c>
      <c r="B868">
        <v>22.025700000000001</v>
      </c>
      <c r="C868">
        <v>22.5029</v>
      </c>
      <c r="D868">
        <v>20.923400000000001</v>
      </c>
      <c r="E868">
        <v>22.0749</v>
      </c>
      <c r="F868">
        <v>19.703700000000001</v>
      </c>
      <c r="J868">
        <v>1</v>
      </c>
      <c r="K868">
        <v>1</v>
      </c>
      <c r="L868">
        <v>1</v>
      </c>
      <c r="M868">
        <v>6.6</v>
      </c>
      <c r="N868">
        <v>6.6</v>
      </c>
      <c r="O868">
        <v>6.6</v>
      </c>
      <c r="P868">
        <v>26.152000000000001</v>
      </c>
      <c r="Q868">
        <v>2.3809999999999999E-3</v>
      </c>
      <c r="R868">
        <v>6.7438000000000002</v>
      </c>
      <c r="S868">
        <v>13526000</v>
      </c>
      <c r="T868">
        <v>2</v>
      </c>
      <c r="U868" t="s">
        <v>2677</v>
      </c>
      <c r="V868" t="s">
        <v>2677</v>
      </c>
      <c r="W868" t="s">
        <v>2678</v>
      </c>
      <c r="X868" t="s">
        <v>2679</v>
      </c>
      <c r="Y868">
        <v>914</v>
      </c>
      <c r="Z868" s="3">
        <f t="shared" si="65"/>
        <v>22.502666666666666</v>
      </c>
      <c r="AA868" s="3">
        <f t="shared" si="66"/>
        <v>20.900666666666666</v>
      </c>
      <c r="AB868" s="3">
        <f t="shared" si="67"/>
        <v>-1.6020000000000003</v>
      </c>
      <c r="AC868">
        <f t="shared" si="68"/>
        <v>9.5695328620859554E-2</v>
      </c>
      <c r="AD868">
        <f t="shared" si="69"/>
        <v>1.0191092618438431</v>
      </c>
    </row>
    <row r="869" spans="1:30" x14ac:dyDescent="0.25">
      <c r="A869">
        <v>25.634399999999999</v>
      </c>
      <c r="B869">
        <v>24.6358</v>
      </c>
      <c r="C869">
        <v>25.890799999999999</v>
      </c>
      <c r="D869">
        <v>26.082899999999999</v>
      </c>
      <c r="E869">
        <v>25.627199999999998</v>
      </c>
      <c r="F869">
        <v>20.581199999999999</v>
      </c>
      <c r="J869">
        <v>4</v>
      </c>
      <c r="K869">
        <v>4</v>
      </c>
      <c r="L869">
        <v>4</v>
      </c>
      <c r="M869">
        <v>20.7</v>
      </c>
      <c r="N869">
        <v>20.7</v>
      </c>
      <c r="O869">
        <v>20.7</v>
      </c>
      <c r="P869">
        <v>22.347999999999999</v>
      </c>
      <c r="Q869">
        <v>0</v>
      </c>
      <c r="R869">
        <v>46.978000000000002</v>
      </c>
      <c r="S869">
        <v>450250000</v>
      </c>
      <c r="T869">
        <v>16</v>
      </c>
      <c r="U869" t="s">
        <v>2680</v>
      </c>
      <c r="V869" t="s">
        <v>2680</v>
      </c>
      <c r="W869" t="s">
        <v>2681</v>
      </c>
      <c r="X869" t="s">
        <v>2682</v>
      </c>
      <c r="Y869">
        <v>915</v>
      </c>
      <c r="Z869" s="3">
        <f t="shared" si="65"/>
        <v>25.387</v>
      </c>
      <c r="AA869" s="3">
        <f t="shared" si="66"/>
        <v>24.097099999999998</v>
      </c>
      <c r="AB869" s="3">
        <f t="shared" si="67"/>
        <v>-1.2899000000000029</v>
      </c>
      <c r="AC869">
        <f t="shared" si="68"/>
        <v>0.51409964127002772</v>
      </c>
      <c r="AD869">
        <f t="shared" si="69"/>
        <v>0.28895269917615191</v>
      </c>
    </row>
    <row r="870" spans="1:30" x14ac:dyDescent="0.25">
      <c r="A870">
        <v>23.928799999999999</v>
      </c>
      <c r="B870">
        <v>23.828700000000001</v>
      </c>
      <c r="C870">
        <v>24.393699999999999</v>
      </c>
      <c r="D870">
        <v>23.9846</v>
      </c>
      <c r="E870">
        <v>24.220099999999999</v>
      </c>
      <c r="F870">
        <v>24.0151</v>
      </c>
      <c r="J870">
        <v>4</v>
      </c>
      <c r="K870">
        <v>4</v>
      </c>
      <c r="L870">
        <v>4</v>
      </c>
      <c r="M870">
        <v>8.1999999999999993</v>
      </c>
      <c r="N870">
        <v>8.1999999999999993</v>
      </c>
      <c r="O870">
        <v>8.1999999999999993</v>
      </c>
      <c r="P870">
        <v>67.313999999999993</v>
      </c>
      <c r="Q870">
        <v>0</v>
      </c>
      <c r="R870">
        <v>24.484999999999999</v>
      </c>
      <c r="S870">
        <v>162660000</v>
      </c>
      <c r="T870">
        <v>6</v>
      </c>
      <c r="U870" t="s">
        <v>1361</v>
      </c>
      <c r="V870" t="s">
        <v>1361</v>
      </c>
      <c r="W870" t="s">
        <v>1362</v>
      </c>
      <c r="X870" t="s">
        <v>1363</v>
      </c>
      <c r="Y870">
        <v>471</v>
      </c>
      <c r="Z870" s="3">
        <f t="shared" si="65"/>
        <v>24.0504</v>
      </c>
      <c r="AA870" s="3">
        <f t="shared" si="66"/>
        <v>24.073266666666669</v>
      </c>
      <c r="AB870" s="3">
        <f t="shared" si="67"/>
        <v>2.2866666666669033E-2</v>
      </c>
      <c r="AC870">
        <f t="shared" si="68"/>
        <v>0.90959182046784504</v>
      </c>
      <c r="AD870">
        <f t="shared" si="69"/>
        <v>4.1153453709120671E-2</v>
      </c>
    </row>
    <row r="871" spans="1:30" x14ac:dyDescent="0.25">
      <c r="A871">
        <v>22.965399999999999</v>
      </c>
      <c r="B871">
        <v>21.329699999999999</v>
      </c>
      <c r="C871">
        <v>23.4251</v>
      </c>
      <c r="D871">
        <v>22.466799999999999</v>
      </c>
      <c r="E871">
        <v>20.055800000000001</v>
      </c>
      <c r="F871">
        <v>21.637599999999999</v>
      </c>
      <c r="J871">
        <v>1</v>
      </c>
      <c r="K871">
        <v>1</v>
      </c>
      <c r="L871">
        <v>1</v>
      </c>
      <c r="M871">
        <v>4.3</v>
      </c>
      <c r="N871">
        <v>4.3</v>
      </c>
      <c r="O871">
        <v>4.3</v>
      </c>
      <c r="P871">
        <v>35.292999999999999</v>
      </c>
      <c r="Q871">
        <v>1.2438E-3</v>
      </c>
      <c r="R871">
        <v>7.2698999999999998</v>
      </c>
      <c r="S871">
        <v>41369000</v>
      </c>
      <c r="T871">
        <v>1</v>
      </c>
      <c r="U871" t="s">
        <v>2686</v>
      </c>
      <c r="V871" t="s">
        <v>2686</v>
      </c>
      <c r="W871" t="s">
        <v>2687</v>
      </c>
      <c r="X871" t="s">
        <v>2688</v>
      </c>
      <c r="Y871">
        <v>917</v>
      </c>
      <c r="Z871" s="3">
        <f t="shared" si="65"/>
        <v>22.573400000000003</v>
      </c>
      <c r="AA871" s="3">
        <f t="shared" si="66"/>
        <v>21.386733333333336</v>
      </c>
      <c r="AB871" s="3">
        <f t="shared" si="67"/>
        <v>-1.1866666666666674</v>
      </c>
      <c r="AC871">
        <f t="shared" si="68"/>
        <v>0.28017245337606428</v>
      </c>
      <c r="AD871">
        <f t="shared" si="69"/>
        <v>0.55257456689061057</v>
      </c>
    </row>
    <row r="872" spans="1:30" x14ac:dyDescent="0.25">
      <c r="A872">
        <v>21.7239</v>
      </c>
      <c r="B872">
        <v>25.899000000000001</v>
      </c>
      <c r="C872">
        <v>23.661200000000001</v>
      </c>
      <c r="D872">
        <v>22.0992</v>
      </c>
      <c r="E872">
        <v>20.271100000000001</v>
      </c>
      <c r="F872">
        <v>20.258900000000001</v>
      </c>
      <c r="J872">
        <v>4</v>
      </c>
      <c r="K872">
        <v>4</v>
      </c>
      <c r="L872">
        <v>4</v>
      </c>
      <c r="M872">
        <v>10.1</v>
      </c>
      <c r="N872">
        <v>10.1</v>
      </c>
      <c r="O872">
        <v>10.1</v>
      </c>
      <c r="P872">
        <v>36.033999999999999</v>
      </c>
      <c r="Q872">
        <v>0</v>
      </c>
      <c r="R872">
        <v>24.486999999999998</v>
      </c>
      <c r="S872">
        <v>355590000</v>
      </c>
      <c r="T872">
        <v>3</v>
      </c>
      <c r="U872" t="s">
        <v>2689</v>
      </c>
      <c r="V872" t="s">
        <v>2689</v>
      </c>
      <c r="W872" t="s">
        <v>2690</v>
      </c>
      <c r="X872" t="s">
        <v>2691</v>
      </c>
      <c r="Y872">
        <v>918</v>
      </c>
      <c r="Z872" s="3">
        <f t="shared" si="65"/>
        <v>23.761366666666664</v>
      </c>
      <c r="AA872" s="3">
        <f t="shared" si="66"/>
        <v>20.8764</v>
      </c>
      <c r="AB872" s="3">
        <f t="shared" si="67"/>
        <v>-2.8849666666666636</v>
      </c>
      <c r="AC872">
        <f t="shared" si="68"/>
        <v>9.9843533312334129E-2</v>
      </c>
      <c r="AD872">
        <f t="shared" si="69"/>
        <v>1.000680058361797</v>
      </c>
    </row>
    <row r="873" spans="1:30" x14ac:dyDescent="0.25">
      <c r="A873">
        <v>28.256699999999999</v>
      </c>
      <c r="B873">
        <v>28.334399999999999</v>
      </c>
      <c r="C873">
        <v>29.379000000000001</v>
      </c>
      <c r="D873">
        <v>28.618600000000001</v>
      </c>
      <c r="E873">
        <v>28.670999999999999</v>
      </c>
      <c r="F873">
        <v>28.808700000000002</v>
      </c>
      <c r="J873">
        <v>18</v>
      </c>
      <c r="K873">
        <v>18</v>
      </c>
      <c r="L873">
        <v>9</v>
      </c>
      <c r="M873">
        <v>22</v>
      </c>
      <c r="N873">
        <v>22</v>
      </c>
      <c r="O873">
        <v>10.3</v>
      </c>
      <c r="P873">
        <v>102.64</v>
      </c>
      <c r="Q873">
        <v>0</v>
      </c>
      <c r="R873">
        <v>189.01</v>
      </c>
      <c r="S873">
        <v>4066500000</v>
      </c>
      <c r="T873">
        <v>85</v>
      </c>
      <c r="U873" t="s">
        <v>1964</v>
      </c>
      <c r="V873" t="s">
        <v>1964</v>
      </c>
      <c r="W873" t="s">
        <v>1965</v>
      </c>
      <c r="X873" t="s">
        <v>1966</v>
      </c>
      <c r="Y873">
        <v>670</v>
      </c>
      <c r="Z873" s="3">
        <f t="shared" si="65"/>
        <v>28.656700000000001</v>
      </c>
      <c r="AA873" s="3">
        <f t="shared" si="66"/>
        <v>28.699433333333332</v>
      </c>
      <c r="AB873" s="3">
        <f t="shared" si="67"/>
        <v>4.2733333333330847E-2</v>
      </c>
      <c r="AC873">
        <f t="shared" si="68"/>
        <v>0.91274103372381687</v>
      </c>
      <c r="AD873">
        <f t="shared" si="69"/>
        <v>3.9652424632297727E-2</v>
      </c>
    </row>
    <row r="874" spans="1:30" x14ac:dyDescent="0.25">
      <c r="A874">
        <v>32.061</v>
      </c>
      <c r="B874">
        <v>32.1614</v>
      </c>
      <c r="C874">
        <v>32.83</v>
      </c>
      <c r="D874">
        <v>32.192100000000003</v>
      </c>
      <c r="E874">
        <v>32.373699999999999</v>
      </c>
      <c r="F874">
        <v>32.5777</v>
      </c>
      <c r="J874">
        <v>28</v>
      </c>
      <c r="K874">
        <v>28</v>
      </c>
      <c r="L874">
        <v>27</v>
      </c>
      <c r="M874">
        <v>69.400000000000006</v>
      </c>
      <c r="N874">
        <v>69.400000000000006</v>
      </c>
      <c r="O874">
        <v>69.400000000000006</v>
      </c>
      <c r="P874">
        <v>37.429000000000002</v>
      </c>
      <c r="Q874">
        <v>0</v>
      </c>
      <c r="R874">
        <v>323.31</v>
      </c>
      <c r="S874">
        <v>59160000000</v>
      </c>
      <c r="T874">
        <v>297</v>
      </c>
      <c r="U874" t="s">
        <v>789</v>
      </c>
      <c r="V874" t="s">
        <v>789</v>
      </c>
      <c r="W874" t="s">
        <v>790</v>
      </c>
      <c r="X874" t="s">
        <v>791</v>
      </c>
      <c r="Y874">
        <v>280</v>
      </c>
      <c r="Z874" s="3">
        <f t="shared" si="65"/>
        <v>32.3508</v>
      </c>
      <c r="AA874" s="3">
        <f t="shared" si="66"/>
        <v>32.381166666666665</v>
      </c>
      <c r="AB874" s="3">
        <f t="shared" si="67"/>
        <v>3.0366666666665765E-2</v>
      </c>
      <c r="AC874">
        <f t="shared" si="68"/>
        <v>0.91454932925426635</v>
      </c>
      <c r="AD874">
        <f t="shared" si="69"/>
        <v>3.8792864441099403E-2</v>
      </c>
    </row>
    <row r="875" spans="1:30" x14ac:dyDescent="0.25">
      <c r="A875">
        <v>21.618300000000001</v>
      </c>
      <c r="B875">
        <v>21.690300000000001</v>
      </c>
      <c r="C875">
        <v>23.147099999999998</v>
      </c>
      <c r="D875">
        <v>22.6587</v>
      </c>
      <c r="E875">
        <v>21.871400000000001</v>
      </c>
      <c r="F875">
        <v>21.1584</v>
      </c>
      <c r="J875">
        <v>2</v>
      </c>
      <c r="K875">
        <v>2</v>
      </c>
      <c r="L875">
        <v>2</v>
      </c>
      <c r="M875">
        <v>10.1</v>
      </c>
      <c r="N875">
        <v>10.1</v>
      </c>
      <c r="O875">
        <v>10.1</v>
      </c>
      <c r="P875">
        <v>33.418999999999997</v>
      </c>
      <c r="Q875">
        <v>0</v>
      </c>
      <c r="R875">
        <v>11.537000000000001</v>
      </c>
      <c r="S875">
        <v>35558000</v>
      </c>
      <c r="T875">
        <v>2</v>
      </c>
      <c r="U875" t="s">
        <v>2698</v>
      </c>
      <c r="V875" t="s">
        <v>2698</v>
      </c>
      <c r="W875" t="s">
        <v>2699</v>
      </c>
      <c r="X875" t="s">
        <v>2700</v>
      </c>
      <c r="Y875">
        <v>921</v>
      </c>
      <c r="Z875" s="3">
        <f t="shared" si="65"/>
        <v>22.151899999999998</v>
      </c>
      <c r="AA875" s="3">
        <f t="shared" si="66"/>
        <v>21.896166666666669</v>
      </c>
      <c r="AB875" s="3">
        <f t="shared" si="67"/>
        <v>-0.25573333333332826</v>
      </c>
      <c r="AC875">
        <f t="shared" si="68"/>
        <v>0.71818979145887751</v>
      </c>
      <c r="AD875">
        <f t="shared" si="69"/>
        <v>0.14376077234359538</v>
      </c>
    </row>
    <row r="876" spans="1:30" x14ac:dyDescent="0.25">
      <c r="A876">
        <v>22.057300000000001</v>
      </c>
      <c r="B876">
        <v>21.773800000000001</v>
      </c>
      <c r="C876">
        <v>22.46</v>
      </c>
      <c r="D876">
        <v>23.737500000000001</v>
      </c>
      <c r="E876">
        <v>21.599299999999999</v>
      </c>
      <c r="F876">
        <v>21.2288</v>
      </c>
      <c r="J876">
        <v>2</v>
      </c>
      <c r="K876">
        <v>2</v>
      </c>
      <c r="L876">
        <v>2</v>
      </c>
      <c r="M876">
        <v>12.9</v>
      </c>
      <c r="N876">
        <v>12.9</v>
      </c>
      <c r="O876">
        <v>12.9</v>
      </c>
      <c r="P876">
        <v>35.594000000000001</v>
      </c>
      <c r="Q876">
        <v>0</v>
      </c>
      <c r="R876">
        <v>14.303000000000001</v>
      </c>
      <c r="S876">
        <v>64227000</v>
      </c>
      <c r="T876">
        <v>3</v>
      </c>
      <c r="U876" t="s">
        <v>1465</v>
      </c>
      <c r="V876" t="s">
        <v>1465</v>
      </c>
      <c r="W876" t="s">
        <v>1466</v>
      </c>
      <c r="X876" t="s">
        <v>1467</v>
      </c>
      <c r="Y876">
        <v>505</v>
      </c>
      <c r="Z876" s="3">
        <f t="shared" si="65"/>
        <v>22.097033333333332</v>
      </c>
      <c r="AA876" s="3">
        <f t="shared" si="66"/>
        <v>22.188533333333329</v>
      </c>
      <c r="AB876" s="3">
        <f t="shared" si="67"/>
        <v>9.1499999999996362E-2</v>
      </c>
      <c r="AC876">
        <f t="shared" si="68"/>
        <v>0.91516703771897434</v>
      </c>
      <c r="AD876">
        <f t="shared" si="69"/>
        <v>3.8499630590562148E-2</v>
      </c>
    </row>
    <row r="877" spans="1:30" x14ac:dyDescent="0.25">
      <c r="A877">
        <v>24.991</v>
      </c>
      <c r="B877">
        <v>24.645800000000001</v>
      </c>
      <c r="C877">
        <v>23.5504</v>
      </c>
      <c r="D877">
        <v>21.830100000000002</v>
      </c>
      <c r="E877">
        <v>21.4148</v>
      </c>
      <c r="F877">
        <v>21.435400000000001</v>
      </c>
      <c r="J877">
        <v>2</v>
      </c>
      <c r="K877">
        <v>2</v>
      </c>
      <c r="L877">
        <v>2</v>
      </c>
      <c r="M877">
        <v>11.9</v>
      </c>
      <c r="N877">
        <v>11.9</v>
      </c>
      <c r="O877">
        <v>11.9</v>
      </c>
      <c r="P877">
        <v>22.58</v>
      </c>
      <c r="Q877">
        <v>0</v>
      </c>
      <c r="R877">
        <v>11.478</v>
      </c>
      <c r="S877">
        <v>110910000</v>
      </c>
      <c r="T877">
        <v>2</v>
      </c>
      <c r="U877" t="s">
        <v>702</v>
      </c>
      <c r="V877" t="s">
        <v>702</v>
      </c>
      <c r="W877" t="s">
        <v>703</v>
      </c>
      <c r="X877" t="s">
        <v>704</v>
      </c>
      <c r="Y877">
        <v>251</v>
      </c>
      <c r="Z877" s="3">
        <f t="shared" si="65"/>
        <v>24.395733333333336</v>
      </c>
      <c r="AA877" s="3">
        <f t="shared" si="66"/>
        <v>21.560100000000002</v>
      </c>
      <c r="AB877" s="3">
        <f t="shared" si="67"/>
        <v>-2.8356333333333339</v>
      </c>
      <c r="AC877">
        <f t="shared" si="68"/>
        <v>3.3711313115617715E-3</v>
      </c>
      <c r="AD877">
        <f t="shared" si="69"/>
        <v>2.4722243306068821</v>
      </c>
    </row>
    <row r="878" spans="1:30" x14ac:dyDescent="0.25">
      <c r="A878">
        <v>22.843900000000001</v>
      </c>
      <c r="B878">
        <v>22.3261</v>
      </c>
      <c r="C878">
        <v>22.014900000000001</v>
      </c>
      <c r="D878">
        <v>22.883900000000001</v>
      </c>
      <c r="E878">
        <v>22.135400000000001</v>
      </c>
      <c r="F878">
        <v>20.767399999999999</v>
      </c>
      <c r="J878">
        <v>2</v>
      </c>
      <c r="K878">
        <v>2</v>
      </c>
      <c r="L878">
        <v>2</v>
      </c>
      <c r="M878">
        <v>2</v>
      </c>
      <c r="N878">
        <v>2</v>
      </c>
      <c r="O878">
        <v>2</v>
      </c>
      <c r="P878">
        <v>134.46</v>
      </c>
      <c r="Q878">
        <v>0</v>
      </c>
      <c r="R878">
        <v>12.605</v>
      </c>
      <c r="S878">
        <v>18596000</v>
      </c>
      <c r="T878">
        <v>2</v>
      </c>
      <c r="U878" t="s">
        <v>2707</v>
      </c>
      <c r="V878" t="s">
        <v>2707</v>
      </c>
      <c r="W878" t="s">
        <v>2708</v>
      </c>
      <c r="X878" t="s">
        <v>2709</v>
      </c>
      <c r="Y878">
        <v>925</v>
      </c>
      <c r="Z878" s="3">
        <f t="shared" si="65"/>
        <v>22.394966666666665</v>
      </c>
      <c r="AA878" s="3">
        <f t="shared" si="66"/>
        <v>21.928899999999999</v>
      </c>
      <c r="AB878" s="3">
        <f t="shared" si="67"/>
        <v>-0.46606666666666641</v>
      </c>
      <c r="AC878">
        <f t="shared" si="68"/>
        <v>0.52210564088479983</v>
      </c>
      <c r="AD878">
        <f t="shared" si="69"/>
        <v>0.28224161460022562</v>
      </c>
    </row>
    <row r="879" spans="1:30" x14ac:dyDescent="0.25">
      <c r="A879">
        <v>26.803799999999999</v>
      </c>
      <c r="B879">
        <v>26.404900000000001</v>
      </c>
      <c r="C879">
        <v>27.274000000000001</v>
      </c>
      <c r="D879">
        <v>26.5274</v>
      </c>
      <c r="E879">
        <v>26.6464</v>
      </c>
      <c r="F879">
        <v>26.8612</v>
      </c>
      <c r="J879">
        <v>12</v>
      </c>
      <c r="K879">
        <v>12</v>
      </c>
      <c r="L879">
        <v>12</v>
      </c>
      <c r="M879">
        <v>25.3</v>
      </c>
      <c r="N879">
        <v>25.3</v>
      </c>
      <c r="O879">
        <v>25.3</v>
      </c>
      <c r="P879">
        <v>64.120999999999995</v>
      </c>
      <c r="Q879">
        <v>0</v>
      </c>
      <c r="R879">
        <v>97.471000000000004</v>
      </c>
      <c r="S879">
        <v>1108000000</v>
      </c>
      <c r="T879">
        <v>45</v>
      </c>
      <c r="U879" t="s">
        <v>2710</v>
      </c>
      <c r="V879" t="s">
        <v>2710</v>
      </c>
      <c r="W879" t="s">
        <v>2711</v>
      </c>
      <c r="X879" t="s">
        <v>2712</v>
      </c>
      <c r="Y879">
        <v>926</v>
      </c>
      <c r="Z879" s="3">
        <f t="shared" si="65"/>
        <v>26.827566666666666</v>
      </c>
      <c r="AA879" s="3">
        <f t="shared" si="66"/>
        <v>26.678333333333331</v>
      </c>
      <c r="AB879" s="3">
        <f t="shared" si="67"/>
        <v>-0.14923333333333488</v>
      </c>
      <c r="AC879">
        <f t="shared" si="68"/>
        <v>0.60924049365027666</v>
      </c>
      <c r="AD879">
        <f t="shared" si="69"/>
        <v>0.21521123865113781</v>
      </c>
    </row>
    <row r="880" spans="1:30" x14ac:dyDescent="0.25">
      <c r="A880">
        <v>21.6965</v>
      </c>
      <c r="B880">
        <v>24.1755</v>
      </c>
      <c r="C880">
        <v>23.5001</v>
      </c>
      <c r="D880">
        <v>24.037099999999999</v>
      </c>
      <c r="E880">
        <v>21.028199999999998</v>
      </c>
      <c r="F880">
        <v>24.7698</v>
      </c>
      <c r="J880">
        <v>3</v>
      </c>
      <c r="K880">
        <v>3</v>
      </c>
      <c r="L880">
        <v>3</v>
      </c>
      <c r="M880">
        <v>5.8</v>
      </c>
      <c r="N880">
        <v>5.8</v>
      </c>
      <c r="O880">
        <v>5.8</v>
      </c>
      <c r="P880">
        <v>70.591999999999999</v>
      </c>
      <c r="Q880">
        <v>0</v>
      </c>
      <c r="R880">
        <v>18.736000000000001</v>
      </c>
      <c r="S880">
        <v>164950000</v>
      </c>
      <c r="T880">
        <v>6</v>
      </c>
      <c r="U880" t="s">
        <v>2033</v>
      </c>
      <c r="V880" t="s">
        <v>2033</v>
      </c>
      <c r="W880" t="s">
        <v>2034</v>
      </c>
      <c r="X880" t="s">
        <v>2035</v>
      </c>
      <c r="Y880">
        <v>693</v>
      </c>
      <c r="Z880" s="3">
        <f t="shared" si="65"/>
        <v>23.124033333333333</v>
      </c>
      <c r="AA880" s="3">
        <f t="shared" si="66"/>
        <v>23.278366666666667</v>
      </c>
      <c r="AB880" s="3">
        <f t="shared" si="67"/>
        <v>0.15433333333333366</v>
      </c>
      <c r="AC880">
        <f t="shared" si="68"/>
        <v>0.91530895041796534</v>
      </c>
      <c r="AD880">
        <f t="shared" si="69"/>
        <v>3.843229083564955E-2</v>
      </c>
    </row>
    <row r="881" spans="1:30" x14ac:dyDescent="0.25">
      <c r="A881">
        <v>22.126899999999999</v>
      </c>
      <c r="B881">
        <v>21.7592</v>
      </c>
      <c r="C881">
        <v>22.950399999999998</v>
      </c>
      <c r="D881">
        <v>22.928799999999999</v>
      </c>
      <c r="E881">
        <v>22.2224</v>
      </c>
      <c r="F881">
        <v>20.498899999999999</v>
      </c>
      <c r="J881">
        <v>2</v>
      </c>
      <c r="K881">
        <v>2</v>
      </c>
      <c r="L881">
        <v>2</v>
      </c>
      <c r="M881">
        <v>4.5</v>
      </c>
      <c r="N881">
        <v>4.5</v>
      </c>
      <c r="O881">
        <v>4.5</v>
      </c>
      <c r="P881">
        <v>82.253</v>
      </c>
      <c r="Q881">
        <v>0</v>
      </c>
      <c r="R881">
        <v>14.515000000000001</v>
      </c>
      <c r="S881">
        <v>28225000</v>
      </c>
      <c r="T881">
        <v>2</v>
      </c>
      <c r="U881" t="s">
        <v>2716</v>
      </c>
      <c r="V881" t="s">
        <v>2716</v>
      </c>
      <c r="W881" t="s">
        <v>2717</v>
      </c>
      <c r="X881" t="s">
        <v>2718</v>
      </c>
      <c r="Y881">
        <v>928</v>
      </c>
      <c r="Z881" s="3">
        <f t="shared" si="65"/>
        <v>22.278833333333335</v>
      </c>
      <c r="AA881" s="3">
        <f t="shared" si="66"/>
        <v>21.883366666666671</v>
      </c>
      <c r="AB881" s="3">
        <f t="shared" si="67"/>
        <v>-0.39546666666666397</v>
      </c>
      <c r="AC881">
        <f t="shared" si="68"/>
        <v>0.64817801239399975</v>
      </c>
      <c r="AD881">
        <f t="shared" si="69"/>
        <v>0.18830570526603868</v>
      </c>
    </row>
    <row r="882" spans="1:30" x14ac:dyDescent="0.25">
      <c r="A882">
        <v>21.6937</v>
      </c>
      <c r="B882">
        <v>22.136800000000001</v>
      </c>
      <c r="C882">
        <v>22.528700000000001</v>
      </c>
      <c r="D882">
        <v>21.681699999999999</v>
      </c>
      <c r="E882">
        <v>21.064</v>
      </c>
      <c r="F882">
        <v>21.477799999999998</v>
      </c>
      <c r="J882">
        <v>3</v>
      </c>
      <c r="K882">
        <v>3</v>
      </c>
      <c r="L882">
        <v>3</v>
      </c>
      <c r="M882">
        <v>6.9</v>
      </c>
      <c r="N882">
        <v>6.9</v>
      </c>
      <c r="O882">
        <v>6.9</v>
      </c>
      <c r="P882">
        <v>54.488999999999997</v>
      </c>
      <c r="Q882">
        <v>0</v>
      </c>
      <c r="R882">
        <v>17.646999999999998</v>
      </c>
      <c r="S882">
        <v>11506000</v>
      </c>
      <c r="T882">
        <v>4</v>
      </c>
      <c r="U882" t="s">
        <v>2719</v>
      </c>
      <c r="V882" t="s">
        <v>2719</v>
      </c>
      <c r="W882" t="s">
        <v>2720</v>
      </c>
      <c r="X882" t="s">
        <v>2721</v>
      </c>
      <c r="Y882">
        <v>929</v>
      </c>
      <c r="Z882" s="3">
        <f t="shared" si="65"/>
        <v>22.119733333333333</v>
      </c>
      <c r="AA882" s="3">
        <f t="shared" si="66"/>
        <v>21.407833333333333</v>
      </c>
      <c r="AB882" s="3">
        <f t="shared" si="67"/>
        <v>-0.71189999999999998</v>
      </c>
      <c r="AC882">
        <f t="shared" si="68"/>
        <v>7.7883273241204629E-2</v>
      </c>
      <c r="AD882">
        <f t="shared" si="69"/>
        <v>1.1085558044462975</v>
      </c>
    </row>
    <row r="883" spans="1:30" x14ac:dyDescent="0.25">
      <c r="A883">
        <v>23.877600000000001</v>
      </c>
      <c r="B883">
        <v>21.892600000000002</v>
      </c>
      <c r="C883">
        <v>23.650099999999998</v>
      </c>
      <c r="D883">
        <v>23.692900000000002</v>
      </c>
      <c r="E883">
        <v>20.5825</v>
      </c>
      <c r="F883">
        <v>20.553699999999999</v>
      </c>
      <c r="J883">
        <v>2</v>
      </c>
      <c r="K883">
        <v>2</v>
      </c>
      <c r="L883">
        <v>2</v>
      </c>
      <c r="M883">
        <v>5.3</v>
      </c>
      <c r="N883">
        <v>5.3</v>
      </c>
      <c r="O883">
        <v>5.3</v>
      </c>
      <c r="P883">
        <v>40.512999999999998</v>
      </c>
      <c r="Q883">
        <v>0</v>
      </c>
      <c r="R883">
        <v>11.545999999999999</v>
      </c>
      <c r="S883">
        <v>84959000</v>
      </c>
      <c r="T883">
        <v>2</v>
      </c>
      <c r="U883" t="s">
        <v>2722</v>
      </c>
      <c r="V883" t="s">
        <v>2722</v>
      </c>
      <c r="W883" t="s">
        <v>2723</v>
      </c>
      <c r="X883" t="s">
        <v>2724</v>
      </c>
      <c r="Y883">
        <v>930</v>
      </c>
      <c r="Z883" s="3">
        <f t="shared" si="65"/>
        <v>23.1401</v>
      </c>
      <c r="AA883" s="3">
        <f t="shared" si="66"/>
        <v>21.609700000000004</v>
      </c>
      <c r="AB883" s="3">
        <f t="shared" si="67"/>
        <v>-1.5303999999999967</v>
      </c>
      <c r="AC883">
        <f t="shared" si="68"/>
        <v>0.27660163624166928</v>
      </c>
      <c r="AD883">
        <f t="shared" si="69"/>
        <v>0.55814525514273783</v>
      </c>
    </row>
    <row r="884" spans="1:30" x14ac:dyDescent="0.25">
      <c r="A884">
        <v>25.216100000000001</v>
      </c>
      <c r="B884">
        <v>25.379799999999999</v>
      </c>
      <c r="C884">
        <v>25.250399999999999</v>
      </c>
      <c r="D884">
        <v>24.075500000000002</v>
      </c>
      <c r="E884">
        <v>21.9148</v>
      </c>
      <c r="F884">
        <v>20.670400000000001</v>
      </c>
      <c r="J884">
        <v>4</v>
      </c>
      <c r="K884">
        <v>3</v>
      </c>
      <c r="L884">
        <v>1</v>
      </c>
      <c r="M884">
        <v>12.1</v>
      </c>
      <c r="N884">
        <v>9.6999999999999993</v>
      </c>
      <c r="O884">
        <v>3.9</v>
      </c>
      <c r="P884">
        <v>41.768999999999998</v>
      </c>
      <c r="Q884">
        <v>0</v>
      </c>
      <c r="R884">
        <v>17.785</v>
      </c>
      <c r="S884">
        <v>242540000</v>
      </c>
      <c r="T884">
        <v>7</v>
      </c>
      <c r="U884" t="s">
        <v>854</v>
      </c>
      <c r="V884" t="s">
        <v>854</v>
      </c>
      <c r="W884" t="s">
        <v>855</v>
      </c>
      <c r="X884" t="s">
        <v>856</v>
      </c>
      <c r="Y884">
        <v>301</v>
      </c>
      <c r="Z884" s="3">
        <f t="shared" si="65"/>
        <v>25.2821</v>
      </c>
      <c r="AA884" s="3">
        <f t="shared" si="66"/>
        <v>22.220233333333336</v>
      </c>
      <c r="AB884" s="3">
        <f t="shared" si="67"/>
        <v>-3.0618666666666634</v>
      </c>
      <c r="AC884">
        <f t="shared" si="68"/>
        <v>3.7142927112314872E-2</v>
      </c>
      <c r="AD884">
        <f t="shared" si="69"/>
        <v>1.4301238739232642</v>
      </c>
    </row>
    <row r="885" spans="1:30" x14ac:dyDescent="0.25">
      <c r="A885">
        <v>22.499700000000001</v>
      </c>
      <c r="B885">
        <v>22.211300000000001</v>
      </c>
      <c r="C885">
        <v>24.147400000000001</v>
      </c>
      <c r="D885">
        <v>21.874500000000001</v>
      </c>
      <c r="E885">
        <v>22.7209</v>
      </c>
      <c r="F885">
        <v>22.6554</v>
      </c>
      <c r="J885">
        <v>2</v>
      </c>
      <c r="K885">
        <v>2</v>
      </c>
      <c r="L885">
        <v>2</v>
      </c>
      <c r="M885">
        <v>3.4</v>
      </c>
      <c r="N885">
        <v>3.4</v>
      </c>
      <c r="O885">
        <v>3.4</v>
      </c>
      <c r="P885">
        <v>87.995999999999995</v>
      </c>
      <c r="Q885">
        <v>0</v>
      </c>
      <c r="R885">
        <v>10.901999999999999</v>
      </c>
      <c r="S885">
        <v>42850000</v>
      </c>
      <c r="T885">
        <v>3</v>
      </c>
      <c r="U885" t="s">
        <v>2728</v>
      </c>
      <c r="V885" t="s">
        <v>2728</v>
      </c>
      <c r="W885" t="s">
        <v>2729</v>
      </c>
      <c r="X885" t="s">
        <v>2730</v>
      </c>
      <c r="Y885">
        <v>932</v>
      </c>
      <c r="Z885" s="3">
        <f t="shared" si="65"/>
        <v>22.9528</v>
      </c>
      <c r="AA885" s="3">
        <f t="shared" si="66"/>
        <v>22.416933333333333</v>
      </c>
      <c r="AB885" s="3">
        <f t="shared" si="67"/>
        <v>-0.53586666666666716</v>
      </c>
      <c r="AC885">
        <f t="shared" si="68"/>
        <v>0.46334961930885765</v>
      </c>
      <c r="AD885">
        <f t="shared" si="69"/>
        <v>0.33409118946196892</v>
      </c>
    </row>
    <row r="886" spans="1:30" x14ac:dyDescent="0.25">
      <c r="A886">
        <v>23.5947</v>
      </c>
      <c r="B886">
        <v>21.346599999999999</v>
      </c>
      <c r="C886">
        <v>23.930399999999999</v>
      </c>
      <c r="D886">
        <v>21.780799999999999</v>
      </c>
      <c r="E886">
        <v>20.9941</v>
      </c>
      <c r="F886">
        <v>26.749199999999998</v>
      </c>
      <c r="J886">
        <v>1</v>
      </c>
      <c r="K886">
        <v>1</v>
      </c>
      <c r="L886">
        <v>1</v>
      </c>
      <c r="M886">
        <v>0.5</v>
      </c>
      <c r="N886">
        <v>0.5</v>
      </c>
      <c r="O886">
        <v>0.5</v>
      </c>
      <c r="P886">
        <v>150.94</v>
      </c>
      <c r="Q886">
        <v>5.3533000000000001E-3</v>
      </c>
      <c r="R886">
        <v>6.1440000000000001</v>
      </c>
      <c r="S886">
        <v>1438900000</v>
      </c>
      <c r="T886">
        <v>3</v>
      </c>
      <c r="U886" t="s">
        <v>2134</v>
      </c>
      <c r="V886" t="s">
        <v>2134</v>
      </c>
      <c r="W886" t="s">
        <v>2135</v>
      </c>
      <c r="X886" t="s">
        <v>2136</v>
      </c>
      <c r="Y886">
        <v>728</v>
      </c>
      <c r="Z886" s="3">
        <f t="shared" si="65"/>
        <v>22.957233333333335</v>
      </c>
      <c r="AA886" s="3">
        <f t="shared" si="66"/>
        <v>23.174700000000001</v>
      </c>
      <c r="AB886" s="3">
        <f t="shared" si="67"/>
        <v>0.2174666666666667</v>
      </c>
      <c r="AC886">
        <f t="shared" si="68"/>
        <v>0.91765860407186484</v>
      </c>
      <c r="AD886">
        <f t="shared" si="69"/>
        <v>3.7318859042802834E-2</v>
      </c>
    </row>
    <row r="887" spans="1:30" x14ac:dyDescent="0.25">
      <c r="A887">
        <v>27.547599999999999</v>
      </c>
      <c r="B887">
        <v>27.586099999999998</v>
      </c>
      <c r="C887">
        <v>27.173300000000001</v>
      </c>
      <c r="D887">
        <v>27.286799999999999</v>
      </c>
      <c r="E887">
        <v>27.296600000000002</v>
      </c>
      <c r="F887">
        <v>27.3187</v>
      </c>
      <c r="J887">
        <v>16</v>
      </c>
      <c r="K887">
        <v>16</v>
      </c>
      <c r="L887">
        <v>16</v>
      </c>
      <c r="M887">
        <v>40.1</v>
      </c>
      <c r="N887">
        <v>40.1</v>
      </c>
      <c r="O887">
        <v>40.1</v>
      </c>
      <c r="P887">
        <v>65.400999999999996</v>
      </c>
      <c r="Q887">
        <v>0</v>
      </c>
      <c r="R887">
        <v>157.76</v>
      </c>
      <c r="S887">
        <v>1736800000</v>
      </c>
      <c r="T887">
        <v>41</v>
      </c>
      <c r="U887" t="s">
        <v>2734</v>
      </c>
      <c r="V887" t="s">
        <v>2734</v>
      </c>
      <c r="W887" t="s">
        <v>2735</v>
      </c>
      <c r="X887" s="1">
        <v>45544</v>
      </c>
      <c r="Y887">
        <v>934</v>
      </c>
      <c r="Z887" s="3">
        <f t="shared" si="65"/>
        <v>27.435666666666666</v>
      </c>
      <c r="AA887" s="3">
        <f t="shared" si="66"/>
        <v>27.300699999999996</v>
      </c>
      <c r="AB887" s="3">
        <f t="shared" si="67"/>
        <v>-0.13496666666667068</v>
      </c>
      <c r="AC887">
        <f t="shared" si="68"/>
        <v>0.36433042326985049</v>
      </c>
      <c r="AD887">
        <f t="shared" si="69"/>
        <v>0.4385045616525578</v>
      </c>
    </row>
    <row r="888" spans="1:30" x14ac:dyDescent="0.25">
      <c r="A888">
        <v>25.0944</v>
      </c>
      <c r="B888">
        <v>25.4725</v>
      </c>
      <c r="C888">
        <v>27.2805</v>
      </c>
      <c r="D888">
        <v>25.738099999999999</v>
      </c>
      <c r="E888">
        <v>25.837</v>
      </c>
      <c r="F888">
        <v>26.5077</v>
      </c>
      <c r="J888">
        <v>5</v>
      </c>
      <c r="K888">
        <v>5</v>
      </c>
      <c r="L888">
        <v>5</v>
      </c>
      <c r="M888">
        <v>27</v>
      </c>
      <c r="N888">
        <v>27</v>
      </c>
      <c r="O888">
        <v>27</v>
      </c>
      <c r="P888">
        <v>23.466000000000001</v>
      </c>
      <c r="Q888">
        <v>0</v>
      </c>
      <c r="R888">
        <v>34.936999999999998</v>
      </c>
      <c r="S888">
        <v>687960000</v>
      </c>
      <c r="T888">
        <v>14</v>
      </c>
      <c r="U888" t="s">
        <v>1631</v>
      </c>
      <c r="V888" t="s">
        <v>1631</v>
      </c>
      <c r="W888" t="s">
        <v>1632</v>
      </c>
      <c r="X888" t="s">
        <v>1633</v>
      </c>
      <c r="Y888">
        <v>558</v>
      </c>
      <c r="Z888" s="3">
        <f t="shared" si="65"/>
        <v>25.949133333333336</v>
      </c>
      <c r="AA888" s="3">
        <f t="shared" si="66"/>
        <v>26.027599999999996</v>
      </c>
      <c r="AB888" s="3">
        <f t="shared" si="67"/>
        <v>7.8466666666660245E-2</v>
      </c>
      <c r="AC888">
        <f t="shared" si="68"/>
        <v>0.91807828524420165</v>
      </c>
      <c r="AD888">
        <f t="shared" si="69"/>
        <v>3.7120284593990735E-2</v>
      </c>
    </row>
    <row r="889" spans="1:30" x14ac:dyDescent="0.25">
      <c r="A889">
        <v>22.246600000000001</v>
      </c>
      <c r="B889">
        <v>21.579699999999999</v>
      </c>
      <c r="C889">
        <v>23.622299999999999</v>
      </c>
      <c r="D889">
        <v>22.177900000000001</v>
      </c>
      <c r="E889">
        <v>21.0639</v>
      </c>
      <c r="F889">
        <v>21.8278</v>
      </c>
      <c r="J889">
        <v>1</v>
      </c>
      <c r="K889">
        <v>1</v>
      </c>
      <c r="L889">
        <v>1</v>
      </c>
      <c r="M889">
        <v>11.7</v>
      </c>
      <c r="N889">
        <v>11.7</v>
      </c>
      <c r="O889">
        <v>11.7</v>
      </c>
      <c r="P889">
        <v>17.114000000000001</v>
      </c>
      <c r="Q889">
        <v>3.3040000000000001E-3</v>
      </c>
      <c r="R889">
        <v>6.282</v>
      </c>
      <c r="S889">
        <v>31646000</v>
      </c>
      <c r="T889">
        <v>1</v>
      </c>
      <c r="U889" t="s">
        <v>2739</v>
      </c>
      <c r="V889" t="s">
        <v>2739</v>
      </c>
      <c r="W889" t="s">
        <v>2740</v>
      </c>
      <c r="X889" t="s">
        <v>2741</v>
      </c>
      <c r="Y889">
        <v>936</v>
      </c>
      <c r="Z889" s="3">
        <f t="shared" si="65"/>
        <v>22.482866666666666</v>
      </c>
      <c r="AA889" s="3">
        <f t="shared" si="66"/>
        <v>21.689866666666664</v>
      </c>
      <c r="AB889" s="3">
        <f t="shared" si="67"/>
        <v>-0.79300000000000281</v>
      </c>
      <c r="AC889">
        <f t="shared" si="68"/>
        <v>0.31168285567215459</v>
      </c>
      <c r="AD889">
        <f t="shared" si="69"/>
        <v>0.50628708573006742</v>
      </c>
    </row>
    <row r="890" spans="1:30" x14ac:dyDescent="0.25">
      <c r="A890">
        <v>22.709700000000002</v>
      </c>
      <c r="B890">
        <v>20.345500000000001</v>
      </c>
      <c r="C890">
        <v>24.028300000000002</v>
      </c>
      <c r="D890">
        <v>22.187899999999999</v>
      </c>
      <c r="E890">
        <v>21.8916</v>
      </c>
      <c r="F890">
        <v>22.445900000000002</v>
      </c>
      <c r="J890">
        <v>1</v>
      </c>
      <c r="K890">
        <v>1</v>
      </c>
      <c r="L890">
        <v>1</v>
      </c>
      <c r="M890">
        <v>11.2</v>
      </c>
      <c r="N890">
        <v>11.2</v>
      </c>
      <c r="O890">
        <v>11.2</v>
      </c>
      <c r="P890">
        <v>14.199</v>
      </c>
      <c r="Q890">
        <v>1.2329999999999999E-3</v>
      </c>
      <c r="R890">
        <v>7.1134000000000004</v>
      </c>
      <c r="S890">
        <v>59094000</v>
      </c>
      <c r="T890">
        <v>5</v>
      </c>
      <c r="U890" t="s">
        <v>2742</v>
      </c>
      <c r="V890" t="s">
        <v>2742</v>
      </c>
      <c r="W890" t="s">
        <v>2743</v>
      </c>
      <c r="X890" t="s">
        <v>2744</v>
      </c>
      <c r="Y890">
        <v>937</v>
      </c>
      <c r="Z890" s="3">
        <f t="shared" si="65"/>
        <v>22.361166666666666</v>
      </c>
      <c r="AA890" s="3">
        <f t="shared" si="66"/>
        <v>22.175133333333331</v>
      </c>
      <c r="AB890" s="3">
        <f t="shared" si="67"/>
        <v>-0.18603333333333438</v>
      </c>
      <c r="AC890">
        <f t="shared" si="68"/>
        <v>0.87266913968569582</v>
      </c>
      <c r="AD890">
        <f t="shared" si="69"/>
        <v>5.9150381774983281E-2</v>
      </c>
    </row>
    <row r="891" spans="1:30" x14ac:dyDescent="0.25">
      <c r="A891">
        <v>26.1675</v>
      </c>
      <c r="B891">
        <v>26.2195</v>
      </c>
      <c r="C891">
        <v>26.861599999999999</v>
      </c>
      <c r="D891">
        <v>26.619499999999999</v>
      </c>
      <c r="E891">
        <v>26.092300000000002</v>
      </c>
      <c r="F891">
        <v>26.624199999999998</v>
      </c>
      <c r="J891">
        <v>20</v>
      </c>
      <c r="K891">
        <v>20</v>
      </c>
      <c r="L891">
        <v>20</v>
      </c>
      <c r="M891">
        <v>21.4</v>
      </c>
      <c r="N891">
        <v>21.4</v>
      </c>
      <c r="O891">
        <v>21.4</v>
      </c>
      <c r="P891">
        <v>141.54</v>
      </c>
      <c r="Q891">
        <v>0</v>
      </c>
      <c r="R891">
        <v>140.31</v>
      </c>
      <c r="S891">
        <v>878310000</v>
      </c>
      <c r="T891">
        <v>40</v>
      </c>
      <c r="U891" t="s">
        <v>2804</v>
      </c>
      <c r="V891" t="s">
        <v>2804</v>
      </c>
      <c r="W891" t="s">
        <v>2805</v>
      </c>
      <c r="X891" t="s">
        <v>2806</v>
      </c>
      <c r="Y891">
        <v>957</v>
      </c>
      <c r="Z891" s="3">
        <f t="shared" si="65"/>
        <v>26.4162</v>
      </c>
      <c r="AA891" s="3">
        <f t="shared" si="66"/>
        <v>26.445333333333334</v>
      </c>
      <c r="AB891" s="3">
        <f t="shared" si="67"/>
        <v>2.9133333333334122E-2</v>
      </c>
      <c r="AC891">
        <f t="shared" si="68"/>
        <v>0.92338492520298143</v>
      </c>
      <c r="AD891">
        <f t="shared" si="69"/>
        <v>3.4617219837511044E-2</v>
      </c>
    </row>
    <row r="892" spans="1:30" x14ac:dyDescent="0.25">
      <c r="A892">
        <v>23.531099999999999</v>
      </c>
      <c r="B892">
        <v>24.290700000000001</v>
      </c>
      <c r="C892">
        <v>23.431000000000001</v>
      </c>
      <c r="D892">
        <v>22.250599999999999</v>
      </c>
      <c r="E892">
        <v>22.0185</v>
      </c>
      <c r="F892">
        <v>24.079000000000001</v>
      </c>
      <c r="J892">
        <v>4</v>
      </c>
      <c r="K892">
        <v>4</v>
      </c>
      <c r="L892">
        <v>4</v>
      </c>
      <c r="M892">
        <v>9.8000000000000007</v>
      </c>
      <c r="N892">
        <v>9.8000000000000007</v>
      </c>
      <c r="O892">
        <v>9.8000000000000007</v>
      </c>
      <c r="P892">
        <v>69.837000000000003</v>
      </c>
      <c r="Q892">
        <v>0</v>
      </c>
      <c r="R892">
        <v>29.244</v>
      </c>
      <c r="S892">
        <v>108870000</v>
      </c>
      <c r="T892">
        <v>4</v>
      </c>
      <c r="U892" t="s">
        <v>2749</v>
      </c>
      <c r="V892" t="s">
        <v>2749</v>
      </c>
      <c r="W892" t="s">
        <v>2750</v>
      </c>
      <c r="X892" t="s">
        <v>2751</v>
      </c>
      <c r="Y892">
        <v>939</v>
      </c>
      <c r="Z892" s="3">
        <f t="shared" si="65"/>
        <v>23.750933333333332</v>
      </c>
      <c r="AA892" s="3">
        <f t="shared" si="66"/>
        <v>22.782699999999995</v>
      </c>
      <c r="AB892" s="3">
        <f t="shared" si="67"/>
        <v>-0.9682333333333375</v>
      </c>
      <c r="AC892">
        <f t="shared" si="68"/>
        <v>0.24207039223141419</v>
      </c>
      <c r="AD892">
        <f t="shared" si="69"/>
        <v>0.61605832611733735</v>
      </c>
    </row>
    <row r="893" spans="1:30" x14ac:dyDescent="0.25">
      <c r="A893">
        <v>29.140599999999999</v>
      </c>
      <c r="B893">
        <v>29.463799999999999</v>
      </c>
      <c r="C893">
        <v>27.6129</v>
      </c>
      <c r="D893">
        <v>28.386700000000001</v>
      </c>
      <c r="E893">
        <v>29.2957</v>
      </c>
      <c r="F893">
        <v>28.720400000000001</v>
      </c>
      <c r="J893">
        <v>15</v>
      </c>
      <c r="K893">
        <v>15</v>
      </c>
      <c r="L893">
        <v>5</v>
      </c>
      <c r="M893">
        <v>44.6</v>
      </c>
      <c r="N893">
        <v>44.6</v>
      </c>
      <c r="O893">
        <v>18</v>
      </c>
      <c r="P893">
        <v>48.991</v>
      </c>
      <c r="Q893">
        <v>0</v>
      </c>
      <c r="R893">
        <v>145.1</v>
      </c>
      <c r="S893">
        <v>5011800000</v>
      </c>
      <c r="T893">
        <v>61</v>
      </c>
      <c r="U893" t="s">
        <v>1837</v>
      </c>
      <c r="V893" t="s">
        <v>1837</v>
      </c>
      <c r="W893" t="s">
        <v>1838</v>
      </c>
      <c r="X893" t="s">
        <v>1839</v>
      </c>
      <c r="Y893">
        <v>626</v>
      </c>
      <c r="Z893" s="3">
        <f t="shared" si="65"/>
        <v>28.739099999999997</v>
      </c>
      <c r="AA893" s="3">
        <f t="shared" si="66"/>
        <v>28.800933333333333</v>
      </c>
      <c r="AB893" s="3">
        <f t="shared" si="67"/>
        <v>6.1833333333336071E-2</v>
      </c>
      <c r="AC893">
        <f t="shared" si="68"/>
        <v>0.92647760799101297</v>
      </c>
      <c r="AD893">
        <f t="shared" si="69"/>
        <v>3.3165072668299121E-2</v>
      </c>
    </row>
    <row r="894" spans="1:30" x14ac:dyDescent="0.25">
      <c r="A894">
        <v>24.0505</v>
      </c>
      <c r="B894">
        <v>24.614999999999998</v>
      </c>
      <c r="C894">
        <v>23.0213</v>
      </c>
      <c r="D894">
        <v>22.0808</v>
      </c>
      <c r="E894">
        <v>20.319800000000001</v>
      </c>
      <c r="F894">
        <v>19.7501</v>
      </c>
      <c r="J894">
        <v>2</v>
      </c>
      <c r="K894">
        <v>2</v>
      </c>
      <c r="L894">
        <v>2</v>
      </c>
      <c r="M894">
        <v>7</v>
      </c>
      <c r="N894">
        <v>7</v>
      </c>
      <c r="O894">
        <v>7</v>
      </c>
      <c r="P894">
        <v>48.140999999999998</v>
      </c>
      <c r="Q894">
        <v>0</v>
      </c>
      <c r="R894">
        <v>11.914</v>
      </c>
      <c r="S894">
        <v>90229000</v>
      </c>
      <c r="T894">
        <v>2</v>
      </c>
      <c r="U894" t="s">
        <v>885</v>
      </c>
      <c r="V894" t="s">
        <v>885</v>
      </c>
      <c r="W894" t="s">
        <v>886</v>
      </c>
      <c r="X894" t="s">
        <v>887</v>
      </c>
      <c r="Y894">
        <v>311</v>
      </c>
      <c r="Z894" s="3">
        <f t="shared" si="65"/>
        <v>23.895599999999998</v>
      </c>
      <c r="AA894" s="3">
        <f t="shared" si="66"/>
        <v>20.716899999999999</v>
      </c>
      <c r="AB894" s="3">
        <f t="shared" si="67"/>
        <v>-3.1786999999999992</v>
      </c>
      <c r="AC894">
        <f t="shared" si="68"/>
        <v>1.9552547872395083E-2</v>
      </c>
      <c r="AD894">
        <f t="shared" si="69"/>
        <v>1.7087966421134619</v>
      </c>
    </row>
    <row r="895" spans="1:30" x14ac:dyDescent="0.25">
      <c r="A895">
        <v>23.8688</v>
      </c>
      <c r="B895">
        <v>23.213799999999999</v>
      </c>
      <c r="C895">
        <v>23.965299999999999</v>
      </c>
      <c r="D895">
        <v>21.7013</v>
      </c>
      <c r="E895">
        <v>20.372299999999999</v>
      </c>
      <c r="F895">
        <v>23.869</v>
      </c>
      <c r="J895">
        <v>4</v>
      </c>
      <c r="K895">
        <v>4</v>
      </c>
      <c r="L895">
        <v>4</v>
      </c>
      <c r="M895">
        <v>8.4</v>
      </c>
      <c r="N895">
        <v>8.4</v>
      </c>
      <c r="O895">
        <v>8.4</v>
      </c>
      <c r="P895">
        <v>91.980999999999995</v>
      </c>
      <c r="Q895">
        <v>0</v>
      </c>
      <c r="R895">
        <v>28.164000000000001</v>
      </c>
      <c r="S895">
        <v>58201000</v>
      </c>
      <c r="T895">
        <v>4</v>
      </c>
      <c r="U895" t="s">
        <v>2758</v>
      </c>
      <c r="V895" t="s">
        <v>2758</v>
      </c>
      <c r="W895" t="s">
        <v>2759</v>
      </c>
      <c r="X895" t="s">
        <v>2760</v>
      </c>
      <c r="Y895">
        <v>942</v>
      </c>
      <c r="Z895" s="3">
        <f t="shared" si="65"/>
        <v>23.682633333333332</v>
      </c>
      <c r="AA895" s="3">
        <f t="shared" si="66"/>
        <v>21.980866666666667</v>
      </c>
      <c r="AB895" s="3">
        <f t="shared" si="67"/>
        <v>-1.7017666666666642</v>
      </c>
      <c r="AC895">
        <f t="shared" si="68"/>
        <v>0.17909037924545237</v>
      </c>
      <c r="AD895">
        <f t="shared" si="69"/>
        <v>0.74692774387088778</v>
      </c>
    </row>
    <row r="896" spans="1:30" x14ac:dyDescent="0.25">
      <c r="A896">
        <v>27.193999999999999</v>
      </c>
      <c r="B896">
        <v>27.1252</v>
      </c>
      <c r="C896">
        <v>27.845800000000001</v>
      </c>
      <c r="D896">
        <v>26.783799999999999</v>
      </c>
      <c r="E896">
        <v>27.025700000000001</v>
      </c>
      <c r="F896">
        <v>26.982399999999998</v>
      </c>
      <c r="J896">
        <v>15</v>
      </c>
      <c r="K896">
        <v>15</v>
      </c>
      <c r="L896">
        <v>15</v>
      </c>
      <c r="M896">
        <v>15.4</v>
      </c>
      <c r="N896">
        <v>15.4</v>
      </c>
      <c r="O896">
        <v>15.4</v>
      </c>
      <c r="P896">
        <v>151.86000000000001</v>
      </c>
      <c r="Q896">
        <v>0</v>
      </c>
      <c r="R896">
        <v>108.35</v>
      </c>
      <c r="S896">
        <v>1510800000</v>
      </c>
      <c r="T896">
        <v>48</v>
      </c>
      <c r="U896" t="s">
        <v>2761</v>
      </c>
      <c r="V896" t="s">
        <v>2761</v>
      </c>
      <c r="W896" t="s">
        <v>2762</v>
      </c>
      <c r="X896" t="s">
        <v>2763</v>
      </c>
      <c r="Y896">
        <v>943</v>
      </c>
      <c r="Z896" s="3">
        <f t="shared" si="65"/>
        <v>27.388333333333332</v>
      </c>
      <c r="AA896" s="3">
        <f t="shared" si="66"/>
        <v>26.930633333333333</v>
      </c>
      <c r="AB896" s="3">
        <f t="shared" si="67"/>
        <v>-0.45769999999999911</v>
      </c>
      <c r="AC896">
        <f t="shared" si="68"/>
        <v>0.13080258821416138</v>
      </c>
      <c r="AD896">
        <f t="shared" si="69"/>
        <v>0.88338366246429478</v>
      </c>
    </row>
    <row r="897" spans="1:30" x14ac:dyDescent="0.25">
      <c r="A897">
        <v>21.710599999999999</v>
      </c>
      <c r="B897">
        <v>21.9544</v>
      </c>
      <c r="C897">
        <v>22.510400000000001</v>
      </c>
      <c r="D897">
        <v>23.078900000000001</v>
      </c>
      <c r="E897">
        <v>21.137499999999999</v>
      </c>
      <c r="F897">
        <v>20.840199999999999</v>
      </c>
      <c r="J897">
        <v>1</v>
      </c>
      <c r="K897">
        <v>1</v>
      </c>
      <c r="L897">
        <v>1</v>
      </c>
      <c r="M897">
        <v>6.7</v>
      </c>
      <c r="N897">
        <v>6.7</v>
      </c>
      <c r="O897">
        <v>6.7</v>
      </c>
      <c r="P897">
        <v>24.347000000000001</v>
      </c>
      <c r="Q897">
        <v>1.25E-3</v>
      </c>
      <c r="R897">
        <v>7.3098999999999998</v>
      </c>
      <c r="S897">
        <v>0</v>
      </c>
      <c r="T897">
        <v>1</v>
      </c>
      <c r="U897" t="s">
        <v>2764</v>
      </c>
      <c r="V897" t="s">
        <v>2764</v>
      </c>
      <c r="W897" t="s">
        <v>2765</v>
      </c>
      <c r="X897" t="s">
        <v>2766</v>
      </c>
      <c r="Y897">
        <v>944</v>
      </c>
      <c r="Z897" s="3">
        <f t="shared" si="65"/>
        <v>22.058466666666664</v>
      </c>
      <c r="AA897" s="3">
        <f t="shared" si="66"/>
        <v>21.685533333333336</v>
      </c>
      <c r="AB897" s="3">
        <f t="shared" si="67"/>
        <v>-0.37293333333332868</v>
      </c>
      <c r="AC897">
        <f t="shared" si="68"/>
        <v>0.64111710449334613</v>
      </c>
      <c r="AD897">
        <f t="shared" si="69"/>
        <v>0.19306263633108117</v>
      </c>
    </row>
    <row r="898" spans="1:30" x14ac:dyDescent="0.25">
      <c r="A898">
        <v>23.2422</v>
      </c>
      <c r="B898">
        <v>22.344799999999999</v>
      </c>
      <c r="C898">
        <v>23.554500000000001</v>
      </c>
      <c r="D898">
        <v>23.196100000000001</v>
      </c>
      <c r="E898">
        <v>22.066099999999999</v>
      </c>
      <c r="F898">
        <v>20.725999999999999</v>
      </c>
      <c r="J898">
        <v>1</v>
      </c>
      <c r="K898">
        <v>1</v>
      </c>
      <c r="L898">
        <v>1</v>
      </c>
      <c r="M898">
        <v>4.9000000000000004</v>
      </c>
      <c r="N898">
        <v>4.9000000000000004</v>
      </c>
      <c r="O898">
        <v>4.9000000000000004</v>
      </c>
      <c r="P898">
        <v>32.991999999999997</v>
      </c>
      <c r="Q898">
        <v>3.5006E-3</v>
      </c>
      <c r="R898">
        <v>6.5284000000000004</v>
      </c>
      <c r="S898">
        <v>0</v>
      </c>
      <c r="T898">
        <v>1</v>
      </c>
      <c r="U898" t="s">
        <v>2767</v>
      </c>
      <c r="V898" t="s">
        <v>2767</v>
      </c>
      <c r="W898" t="s">
        <v>2768</v>
      </c>
      <c r="X898" t="s">
        <v>2769</v>
      </c>
      <c r="Y898">
        <v>945</v>
      </c>
      <c r="Z898" s="3">
        <f t="shared" si="65"/>
        <v>23.047166666666669</v>
      </c>
      <c r="AA898" s="3">
        <f t="shared" si="66"/>
        <v>21.996066666666668</v>
      </c>
      <c r="AB898" s="3">
        <f t="shared" si="67"/>
        <v>-1.0511000000000017</v>
      </c>
      <c r="AC898">
        <f t="shared" si="68"/>
        <v>0.25952927380104551</v>
      </c>
      <c r="AD898">
        <f t="shared" si="69"/>
        <v>0.5858136484774894</v>
      </c>
    </row>
    <row r="899" spans="1:30" x14ac:dyDescent="0.25">
      <c r="A899">
        <v>26.456900000000001</v>
      </c>
      <c r="B899">
        <v>26.649000000000001</v>
      </c>
      <c r="C899">
        <v>27.886500000000002</v>
      </c>
      <c r="D899">
        <v>27.264600000000002</v>
      </c>
      <c r="E899">
        <v>26.721</v>
      </c>
      <c r="F899">
        <v>27.139700000000001</v>
      </c>
      <c r="J899">
        <v>5</v>
      </c>
      <c r="K899">
        <v>5</v>
      </c>
      <c r="L899">
        <v>5</v>
      </c>
      <c r="M899">
        <v>15.4</v>
      </c>
      <c r="N899">
        <v>15.4</v>
      </c>
      <c r="O899">
        <v>15.4</v>
      </c>
      <c r="P899">
        <v>33.216000000000001</v>
      </c>
      <c r="Q899">
        <v>0</v>
      </c>
      <c r="R899">
        <v>29.576000000000001</v>
      </c>
      <c r="S899">
        <v>1338200000</v>
      </c>
      <c r="T899">
        <v>16</v>
      </c>
      <c r="U899" t="s">
        <v>2662</v>
      </c>
      <c r="V899" t="s">
        <v>2662</v>
      </c>
      <c r="W899" t="s">
        <v>2663</v>
      </c>
      <c r="X899" t="s">
        <v>2664</v>
      </c>
      <c r="Y899">
        <v>909</v>
      </c>
      <c r="Z899" s="3">
        <f t="shared" ref="Z899:Z934" si="70">AVERAGE(A899:C899)</f>
        <v>26.997466666666668</v>
      </c>
      <c r="AA899" s="3">
        <f t="shared" ref="AA899:AA934" si="71">AVERAGE(D899:F899)</f>
        <v>27.041766666666671</v>
      </c>
      <c r="AB899" s="3">
        <f t="shared" ref="AB899:AB934" si="72">AA899-Z899</f>
        <v>4.4300000000003337E-2</v>
      </c>
      <c r="AC899">
        <f t="shared" ref="AC899:AC934" si="73">_xlfn.T.TEST(A899:C899,D899:F899,2,2)</f>
        <v>0.93049575938563978</v>
      </c>
      <c r="AD899">
        <f t="shared" ref="AD899:AD934" si="74">-LOG10(AC899)</f>
        <v>3.1285601769767774E-2</v>
      </c>
    </row>
    <row r="900" spans="1:30" x14ac:dyDescent="0.25">
      <c r="A900">
        <v>22.7972</v>
      </c>
      <c r="B900">
        <v>22.090900000000001</v>
      </c>
      <c r="C900">
        <v>22.5426</v>
      </c>
      <c r="D900">
        <v>21.451799999999999</v>
      </c>
      <c r="E900">
        <v>21.208500000000001</v>
      </c>
      <c r="F900">
        <v>25.0807</v>
      </c>
      <c r="J900">
        <v>1</v>
      </c>
      <c r="K900">
        <v>1</v>
      </c>
      <c r="L900">
        <v>1</v>
      </c>
      <c r="M900">
        <v>3.1</v>
      </c>
      <c r="N900">
        <v>3.1</v>
      </c>
      <c r="O900">
        <v>3.1</v>
      </c>
      <c r="P900">
        <v>89.593999999999994</v>
      </c>
      <c r="Q900">
        <v>3.3186000000000001E-3</v>
      </c>
      <c r="R900">
        <v>6.2942999999999998</v>
      </c>
      <c r="S900">
        <v>543240000</v>
      </c>
      <c r="T900">
        <v>1</v>
      </c>
      <c r="U900" t="s">
        <v>316</v>
      </c>
      <c r="V900" t="s">
        <v>316</v>
      </c>
      <c r="W900" t="s">
        <v>317</v>
      </c>
      <c r="X900" t="s">
        <v>318</v>
      </c>
      <c r="Y900">
        <v>126</v>
      </c>
      <c r="Z900" s="3">
        <f t="shared" si="70"/>
        <v>22.476900000000001</v>
      </c>
      <c r="AA900" s="3">
        <f t="shared" si="71"/>
        <v>22.580333333333332</v>
      </c>
      <c r="AB900" s="3">
        <f t="shared" si="72"/>
        <v>0.10343333333333149</v>
      </c>
      <c r="AC900">
        <f t="shared" si="73"/>
        <v>0.938957071746785</v>
      </c>
      <c r="AD900">
        <f t="shared" si="74"/>
        <v>2.7354262824053548E-2</v>
      </c>
    </row>
    <row r="901" spans="1:30" x14ac:dyDescent="0.25">
      <c r="A901">
        <v>24.031600000000001</v>
      </c>
      <c r="B901">
        <v>20.8964</v>
      </c>
      <c r="C901">
        <v>23.807200000000002</v>
      </c>
      <c r="D901">
        <v>21.571899999999999</v>
      </c>
      <c r="E901">
        <v>21.611899999999999</v>
      </c>
      <c r="F901">
        <v>23.754000000000001</v>
      </c>
      <c r="J901">
        <v>2</v>
      </c>
      <c r="K901">
        <v>2</v>
      </c>
      <c r="L901">
        <v>2</v>
      </c>
      <c r="M901">
        <v>3.1</v>
      </c>
      <c r="N901">
        <v>3.1</v>
      </c>
      <c r="O901">
        <v>3.1</v>
      </c>
      <c r="P901">
        <v>149.69</v>
      </c>
      <c r="Q901">
        <v>1.3055E-3</v>
      </c>
      <c r="R901">
        <v>10.757</v>
      </c>
      <c r="S901">
        <v>148230000</v>
      </c>
      <c r="T901">
        <v>0</v>
      </c>
      <c r="U901" t="s">
        <v>2776</v>
      </c>
      <c r="V901" t="s">
        <v>2776</v>
      </c>
      <c r="W901" t="s">
        <v>2777</v>
      </c>
      <c r="X901" t="s">
        <v>2778</v>
      </c>
      <c r="Y901">
        <v>948</v>
      </c>
      <c r="Z901" s="3">
        <f t="shared" si="70"/>
        <v>22.911733333333331</v>
      </c>
      <c r="AA901" s="3">
        <f t="shared" si="71"/>
        <v>22.3126</v>
      </c>
      <c r="AB901" s="3">
        <f t="shared" si="72"/>
        <v>-0.59913333333333085</v>
      </c>
      <c r="AC901">
        <f t="shared" si="73"/>
        <v>0.65438567524574032</v>
      </c>
      <c r="AD901">
        <f t="shared" si="74"/>
        <v>0.18416621610601966</v>
      </c>
    </row>
    <row r="902" spans="1:30" x14ac:dyDescent="0.25">
      <c r="A902">
        <v>28.2148</v>
      </c>
      <c r="B902">
        <v>28.302399999999999</v>
      </c>
      <c r="C902">
        <v>28.6892</v>
      </c>
      <c r="D902">
        <v>28.402100000000001</v>
      </c>
      <c r="E902">
        <v>28.223299999999998</v>
      </c>
      <c r="F902">
        <v>28.624199999999998</v>
      </c>
      <c r="J902">
        <v>25</v>
      </c>
      <c r="K902">
        <v>25</v>
      </c>
      <c r="L902">
        <v>25</v>
      </c>
      <c r="M902">
        <v>19.600000000000001</v>
      </c>
      <c r="N902">
        <v>19.600000000000001</v>
      </c>
      <c r="O902">
        <v>19.600000000000001</v>
      </c>
      <c r="P902">
        <v>208.73</v>
      </c>
      <c r="Q902">
        <v>0</v>
      </c>
      <c r="R902">
        <v>323.31</v>
      </c>
      <c r="S902">
        <v>3493800000</v>
      </c>
      <c r="T902">
        <v>93</v>
      </c>
      <c r="U902" t="s">
        <v>1225</v>
      </c>
      <c r="V902" t="s">
        <v>1226</v>
      </c>
      <c r="W902" t="s">
        <v>1227</v>
      </c>
      <c r="X902" t="s">
        <v>1228</v>
      </c>
      <c r="Y902">
        <v>425</v>
      </c>
      <c r="Z902" s="3">
        <f t="shared" si="70"/>
        <v>28.402133333333335</v>
      </c>
      <c r="AA902" s="3">
        <f t="shared" si="71"/>
        <v>28.416533333333334</v>
      </c>
      <c r="AB902" s="3">
        <f t="shared" si="72"/>
        <v>1.4399999999998414E-2</v>
      </c>
      <c r="AC902">
        <f t="shared" si="73"/>
        <v>0.94208362159576098</v>
      </c>
      <c r="AD902">
        <f t="shared" si="74"/>
        <v>2.591054647910343E-2</v>
      </c>
    </row>
    <row r="903" spans="1:30" x14ac:dyDescent="0.25">
      <c r="A903">
        <v>23.611499999999999</v>
      </c>
      <c r="B903">
        <v>22.431100000000001</v>
      </c>
      <c r="C903">
        <v>23.408200000000001</v>
      </c>
      <c r="D903">
        <v>22.242100000000001</v>
      </c>
      <c r="E903">
        <v>23.251999999999999</v>
      </c>
      <c r="F903">
        <v>22.8172</v>
      </c>
      <c r="J903">
        <v>2</v>
      </c>
      <c r="K903">
        <v>2</v>
      </c>
      <c r="L903">
        <v>2</v>
      </c>
      <c r="M903">
        <v>2.6</v>
      </c>
      <c r="N903">
        <v>2.6</v>
      </c>
      <c r="O903">
        <v>2.6</v>
      </c>
      <c r="P903">
        <v>117.51</v>
      </c>
      <c r="Q903">
        <v>0</v>
      </c>
      <c r="R903">
        <v>13.468999999999999</v>
      </c>
      <c r="S903">
        <v>33740000</v>
      </c>
      <c r="T903">
        <v>3</v>
      </c>
      <c r="U903" t="s">
        <v>2782</v>
      </c>
      <c r="V903" t="s">
        <v>2782</v>
      </c>
      <c r="W903" t="s">
        <v>2783</v>
      </c>
      <c r="X903" t="s">
        <v>2784</v>
      </c>
      <c r="Y903">
        <v>950</v>
      </c>
      <c r="Z903" s="3">
        <f t="shared" si="70"/>
        <v>23.150266666666667</v>
      </c>
      <c r="AA903" s="3">
        <f t="shared" si="71"/>
        <v>22.770433333333333</v>
      </c>
      <c r="AB903" s="3">
        <f t="shared" si="72"/>
        <v>-0.37983333333333391</v>
      </c>
      <c r="AC903">
        <f t="shared" si="73"/>
        <v>0.46184407199404315</v>
      </c>
      <c r="AD903">
        <f t="shared" si="74"/>
        <v>0.33550462639815909</v>
      </c>
    </row>
    <row r="904" spans="1:30" x14ac:dyDescent="0.25">
      <c r="A904">
        <v>23.520099999999999</v>
      </c>
      <c r="B904">
        <v>24.3691</v>
      </c>
      <c r="C904">
        <v>25.2898</v>
      </c>
      <c r="D904">
        <v>24.896100000000001</v>
      </c>
      <c r="E904">
        <v>24.165600000000001</v>
      </c>
      <c r="F904">
        <v>24.2455</v>
      </c>
      <c r="J904">
        <v>8</v>
      </c>
      <c r="K904">
        <v>8</v>
      </c>
      <c r="L904">
        <v>8</v>
      </c>
      <c r="M904">
        <v>6.4</v>
      </c>
      <c r="N904">
        <v>6.4</v>
      </c>
      <c r="O904">
        <v>6.4</v>
      </c>
      <c r="P904">
        <v>241.64</v>
      </c>
      <c r="Q904">
        <v>0</v>
      </c>
      <c r="R904">
        <v>48.311999999999998</v>
      </c>
      <c r="S904">
        <v>217670000</v>
      </c>
      <c r="T904">
        <v>15</v>
      </c>
      <c r="U904" t="s">
        <v>1169</v>
      </c>
      <c r="V904" t="s">
        <v>1169</v>
      </c>
      <c r="W904" t="s">
        <v>1170</v>
      </c>
      <c r="X904" t="s">
        <v>1171</v>
      </c>
      <c r="Y904">
        <v>407</v>
      </c>
      <c r="Z904" s="3">
        <f t="shared" si="70"/>
        <v>24.393000000000001</v>
      </c>
      <c r="AA904" s="3">
        <f t="shared" si="71"/>
        <v>24.435733333333332</v>
      </c>
      <c r="AB904" s="3">
        <f t="shared" si="72"/>
        <v>4.2733333333330847E-2</v>
      </c>
      <c r="AC904">
        <f t="shared" si="73"/>
        <v>0.94293201805028271</v>
      </c>
      <c r="AD904">
        <f t="shared" si="74"/>
        <v>2.5519617177728434E-2</v>
      </c>
    </row>
    <row r="905" spans="1:30" x14ac:dyDescent="0.25">
      <c r="A905">
        <v>22.777000000000001</v>
      </c>
      <c r="B905">
        <v>24.807200000000002</v>
      </c>
      <c r="C905">
        <v>22.8141</v>
      </c>
      <c r="D905">
        <v>24.6418</v>
      </c>
      <c r="E905">
        <v>25.223199999999999</v>
      </c>
      <c r="F905">
        <v>20.876999999999999</v>
      </c>
      <c r="J905">
        <v>8</v>
      </c>
      <c r="K905">
        <v>8</v>
      </c>
      <c r="L905">
        <v>8</v>
      </c>
      <c r="M905">
        <v>15</v>
      </c>
      <c r="N905">
        <v>15</v>
      </c>
      <c r="O905">
        <v>15</v>
      </c>
      <c r="P905">
        <v>87.301000000000002</v>
      </c>
      <c r="Q905">
        <v>0</v>
      </c>
      <c r="R905">
        <v>66.424000000000007</v>
      </c>
      <c r="S905">
        <v>243970000</v>
      </c>
      <c r="T905">
        <v>15</v>
      </c>
      <c r="U905" t="s">
        <v>1279</v>
      </c>
      <c r="V905" t="s">
        <v>1279</v>
      </c>
      <c r="W905" t="s">
        <v>1280</v>
      </c>
      <c r="X905" t="s">
        <v>1281</v>
      </c>
      <c r="Y905">
        <v>444</v>
      </c>
      <c r="Z905" s="3">
        <f t="shared" si="70"/>
        <v>23.466100000000001</v>
      </c>
      <c r="AA905" s="3">
        <f t="shared" si="71"/>
        <v>23.580666666666662</v>
      </c>
      <c r="AB905" s="3">
        <f t="shared" si="72"/>
        <v>0.11456666666666138</v>
      </c>
      <c r="AC905">
        <f t="shared" si="73"/>
        <v>0.94347583450041439</v>
      </c>
      <c r="AD905">
        <f t="shared" si="74"/>
        <v>2.5269219057636176E-2</v>
      </c>
    </row>
    <row r="906" spans="1:30" x14ac:dyDescent="0.25">
      <c r="A906">
        <v>24.48</v>
      </c>
      <c r="B906">
        <v>23.565799999999999</v>
      </c>
      <c r="C906">
        <v>22.850200000000001</v>
      </c>
      <c r="D906">
        <v>21.750499999999999</v>
      </c>
      <c r="E906">
        <v>20.918800000000001</v>
      </c>
      <c r="F906">
        <v>23.269400000000001</v>
      </c>
      <c r="J906">
        <v>1</v>
      </c>
      <c r="K906">
        <v>1</v>
      </c>
      <c r="L906">
        <v>1</v>
      </c>
      <c r="M906">
        <v>7.6</v>
      </c>
      <c r="N906">
        <v>7.6</v>
      </c>
      <c r="O906">
        <v>7.6</v>
      </c>
      <c r="P906">
        <v>21.08</v>
      </c>
      <c r="Q906">
        <v>2.3697000000000002E-3</v>
      </c>
      <c r="R906">
        <v>6.6879999999999997</v>
      </c>
      <c r="S906">
        <v>119220000</v>
      </c>
      <c r="T906">
        <v>5</v>
      </c>
      <c r="U906" t="s">
        <v>2792</v>
      </c>
      <c r="V906" t="s">
        <v>2792</v>
      </c>
      <c r="W906" t="s">
        <v>2793</v>
      </c>
      <c r="X906" t="s">
        <v>2794</v>
      </c>
      <c r="Y906">
        <v>953</v>
      </c>
      <c r="Z906" s="3">
        <f t="shared" si="70"/>
        <v>23.632000000000001</v>
      </c>
      <c r="AA906" s="3">
        <f t="shared" si="71"/>
        <v>21.979566666666667</v>
      </c>
      <c r="AB906" s="3">
        <f t="shared" si="72"/>
        <v>-1.6524333333333345</v>
      </c>
      <c r="AC906">
        <f t="shared" si="73"/>
        <v>0.11870819311801585</v>
      </c>
      <c r="AD906">
        <f t="shared" si="74"/>
        <v>0.92551930545022354</v>
      </c>
    </row>
    <row r="907" spans="1:30" x14ac:dyDescent="0.25">
      <c r="A907">
        <v>21.978999999999999</v>
      </c>
      <c r="B907">
        <v>23.718</v>
      </c>
      <c r="C907">
        <v>22.766200000000001</v>
      </c>
      <c r="D907">
        <v>23.6477</v>
      </c>
      <c r="E907">
        <v>24.0746</v>
      </c>
      <c r="F907">
        <v>20.973299999999998</v>
      </c>
      <c r="J907">
        <v>3</v>
      </c>
      <c r="K907">
        <v>3</v>
      </c>
      <c r="L907">
        <v>3</v>
      </c>
      <c r="M907">
        <v>8.5</v>
      </c>
      <c r="N907">
        <v>8.5</v>
      </c>
      <c r="O907">
        <v>8.5</v>
      </c>
      <c r="P907">
        <v>69.72</v>
      </c>
      <c r="Q907">
        <v>0</v>
      </c>
      <c r="R907">
        <v>18.748000000000001</v>
      </c>
      <c r="S907">
        <v>100850000</v>
      </c>
      <c r="T907">
        <v>4</v>
      </c>
      <c r="U907" t="s">
        <v>1206</v>
      </c>
      <c r="V907" t="s">
        <v>1206</v>
      </c>
      <c r="W907" t="s">
        <v>1207</v>
      </c>
      <c r="X907" t="s">
        <v>1208</v>
      </c>
      <c r="Y907">
        <v>419</v>
      </c>
      <c r="Z907" s="3">
        <f t="shared" si="70"/>
        <v>22.821066666666667</v>
      </c>
      <c r="AA907" s="3">
        <f t="shared" si="71"/>
        <v>22.898533333333333</v>
      </c>
      <c r="AB907" s="3">
        <f t="shared" si="72"/>
        <v>7.7466666666666129E-2</v>
      </c>
      <c r="AC907">
        <f t="shared" si="73"/>
        <v>0.94689758639741362</v>
      </c>
      <c r="AD907">
        <f t="shared" si="74"/>
        <v>2.3696990445167623E-2</v>
      </c>
    </row>
    <row r="908" spans="1:30" x14ac:dyDescent="0.25">
      <c r="A908">
        <v>28.3172</v>
      </c>
      <c r="B908">
        <v>28.227399999999999</v>
      </c>
      <c r="C908">
        <v>28.4313</v>
      </c>
      <c r="D908">
        <v>28.182500000000001</v>
      </c>
      <c r="E908">
        <v>28.065999999999999</v>
      </c>
      <c r="F908">
        <v>28.377500000000001</v>
      </c>
      <c r="J908">
        <v>31</v>
      </c>
      <c r="K908">
        <v>31</v>
      </c>
      <c r="L908">
        <v>31</v>
      </c>
      <c r="M908">
        <v>16.399999999999999</v>
      </c>
      <c r="N908">
        <v>16.399999999999999</v>
      </c>
      <c r="O908">
        <v>16.399999999999999</v>
      </c>
      <c r="P908">
        <v>299.61</v>
      </c>
      <c r="Q908">
        <v>0</v>
      </c>
      <c r="R908">
        <v>232.16</v>
      </c>
      <c r="S908">
        <v>3001800000</v>
      </c>
      <c r="T908">
        <v>78</v>
      </c>
      <c r="U908" t="s">
        <v>2798</v>
      </c>
      <c r="V908" t="s">
        <v>2798</v>
      </c>
      <c r="W908" t="s">
        <v>2799</v>
      </c>
      <c r="X908" t="s">
        <v>2800</v>
      </c>
      <c r="Y908">
        <v>955</v>
      </c>
      <c r="Z908" s="3">
        <f t="shared" si="70"/>
        <v>28.325299999999999</v>
      </c>
      <c r="AA908" s="3">
        <f t="shared" si="71"/>
        <v>28.208666666666669</v>
      </c>
      <c r="AB908" s="3">
        <f t="shared" si="72"/>
        <v>-0.11663333333332915</v>
      </c>
      <c r="AC908">
        <f t="shared" si="73"/>
        <v>0.34229224915614109</v>
      </c>
      <c r="AD908">
        <f t="shared" si="74"/>
        <v>0.46560293488733229</v>
      </c>
    </row>
    <row r="909" spans="1:30" x14ac:dyDescent="0.25">
      <c r="A909">
        <v>23.761900000000001</v>
      </c>
      <c r="B909">
        <v>24.6191</v>
      </c>
      <c r="C909">
        <v>24.2804</v>
      </c>
      <c r="D909">
        <v>21.773</v>
      </c>
      <c r="E909">
        <v>20.455300000000001</v>
      </c>
      <c r="F909">
        <v>20.672699999999999</v>
      </c>
      <c r="J909">
        <v>3</v>
      </c>
      <c r="K909">
        <v>3</v>
      </c>
      <c r="L909">
        <v>3</v>
      </c>
      <c r="M909">
        <v>7.2</v>
      </c>
      <c r="N909">
        <v>7.2</v>
      </c>
      <c r="O909">
        <v>7.2</v>
      </c>
      <c r="P909">
        <v>85.182000000000002</v>
      </c>
      <c r="Q909">
        <v>0</v>
      </c>
      <c r="R909">
        <v>25.34</v>
      </c>
      <c r="S909">
        <v>88343000</v>
      </c>
      <c r="T909">
        <v>2</v>
      </c>
      <c r="U909" t="s">
        <v>498</v>
      </c>
      <c r="V909" t="s">
        <v>498</v>
      </c>
      <c r="W909" t="s">
        <v>499</v>
      </c>
      <c r="X909" t="s">
        <v>500</v>
      </c>
      <c r="Y909">
        <v>186</v>
      </c>
      <c r="Z909" s="3">
        <f t="shared" si="70"/>
        <v>24.220466666666667</v>
      </c>
      <c r="AA909" s="3">
        <f t="shared" si="71"/>
        <v>20.967000000000002</v>
      </c>
      <c r="AB909" s="3">
        <f t="shared" si="72"/>
        <v>-3.2534666666666645</v>
      </c>
      <c r="AC909">
        <f t="shared" si="73"/>
        <v>2.4344937471330818E-3</v>
      </c>
      <c r="AD909">
        <f t="shared" si="74"/>
        <v>2.6135913365787919</v>
      </c>
    </row>
    <row r="910" spans="1:30" x14ac:dyDescent="0.25">
      <c r="A910">
        <v>27.0032</v>
      </c>
      <c r="B910">
        <v>27.373000000000001</v>
      </c>
      <c r="C910">
        <v>28.7622</v>
      </c>
      <c r="D910">
        <v>27.743600000000001</v>
      </c>
      <c r="E910">
        <v>27.534800000000001</v>
      </c>
      <c r="F910">
        <v>27.972999999999999</v>
      </c>
      <c r="J910">
        <v>7</v>
      </c>
      <c r="K910">
        <v>7</v>
      </c>
      <c r="L910">
        <v>7</v>
      </c>
      <c r="M910">
        <v>38.200000000000003</v>
      </c>
      <c r="N910">
        <v>38.200000000000003</v>
      </c>
      <c r="O910">
        <v>38.200000000000003</v>
      </c>
      <c r="P910">
        <v>17.718</v>
      </c>
      <c r="Q910">
        <v>0</v>
      </c>
      <c r="R910">
        <v>64.825000000000003</v>
      </c>
      <c r="S910">
        <v>2122700000</v>
      </c>
      <c r="T910">
        <v>33</v>
      </c>
      <c r="U910" t="s">
        <v>1425</v>
      </c>
      <c r="V910" t="s">
        <v>1425</v>
      </c>
      <c r="W910" t="s">
        <v>1426</v>
      </c>
      <c r="X910" t="s">
        <v>1427</v>
      </c>
      <c r="Y910">
        <v>492</v>
      </c>
      <c r="Z910" s="3">
        <f t="shared" si="70"/>
        <v>27.712799999999998</v>
      </c>
      <c r="AA910" s="3">
        <f t="shared" si="71"/>
        <v>27.750466666666668</v>
      </c>
      <c r="AB910" s="3">
        <f t="shared" si="72"/>
        <v>3.7666666666670068E-2</v>
      </c>
      <c r="AC910">
        <f t="shared" si="73"/>
        <v>0.94870505966394103</v>
      </c>
      <c r="AD910">
        <f t="shared" si="74"/>
        <v>2.2868783220023715E-2</v>
      </c>
    </row>
    <row r="911" spans="1:30" x14ac:dyDescent="0.25">
      <c r="A911">
        <v>22.521599999999999</v>
      </c>
      <c r="B911">
        <v>20.947600000000001</v>
      </c>
      <c r="C911">
        <v>23.2561</v>
      </c>
      <c r="D911">
        <v>22.535499999999999</v>
      </c>
      <c r="E911">
        <v>21.570399999999999</v>
      </c>
      <c r="F911">
        <v>21.208200000000001</v>
      </c>
      <c r="J911">
        <v>3</v>
      </c>
      <c r="K911">
        <v>3</v>
      </c>
      <c r="L911">
        <v>3</v>
      </c>
      <c r="M911">
        <v>13.5</v>
      </c>
      <c r="N911">
        <v>13.5</v>
      </c>
      <c r="O911">
        <v>13.5</v>
      </c>
      <c r="P911">
        <v>28.068000000000001</v>
      </c>
      <c r="Q911">
        <v>0</v>
      </c>
      <c r="R911">
        <v>18.693000000000001</v>
      </c>
      <c r="S911">
        <v>107220000</v>
      </c>
      <c r="T911">
        <v>5</v>
      </c>
      <c r="U911" t="s">
        <v>2807</v>
      </c>
      <c r="V911" t="s">
        <v>2807</v>
      </c>
      <c r="W911" t="s">
        <v>2808</v>
      </c>
      <c r="X911" t="s">
        <v>2809</v>
      </c>
      <c r="Y911">
        <v>958</v>
      </c>
      <c r="Z911" s="3">
        <f t="shared" si="70"/>
        <v>22.241766666666667</v>
      </c>
      <c r="AA911" s="3">
        <f t="shared" si="71"/>
        <v>21.771366666666665</v>
      </c>
      <c r="AB911" s="3">
        <f t="shared" si="72"/>
        <v>-0.47040000000000148</v>
      </c>
      <c r="AC911">
        <f t="shared" si="73"/>
        <v>0.58257906311705143</v>
      </c>
      <c r="AD911">
        <f t="shared" si="74"/>
        <v>0.23464512721971456</v>
      </c>
    </row>
    <row r="912" spans="1:30" x14ac:dyDescent="0.25">
      <c r="A912">
        <v>25.849799999999998</v>
      </c>
      <c r="B912">
        <v>26.279</v>
      </c>
      <c r="C912">
        <v>26.582799999999999</v>
      </c>
      <c r="D912">
        <v>26.1981</v>
      </c>
      <c r="E912">
        <v>26.035699999999999</v>
      </c>
      <c r="F912">
        <v>26.5242</v>
      </c>
      <c r="J912">
        <v>6</v>
      </c>
      <c r="K912">
        <v>6</v>
      </c>
      <c r="L912">
        <v>6</v>
      </c>
      <c r="M912">
        <v>31.4</v>
      </c>
      <c r="N912">
        <v>31.4</v>
      </c>
      <c r="O912">
        <v>31.4</v>
      </c>
      <c r="P912">
        <v>21.634</v>
      </c>
      <c r="Q912">
        <v>0</v>
      </c>
      <c r="R912">
        <v>77.891000000000005</v>
      </c>
      <c r="S912">
        <v>787730000</v>
      </c>
      <c r="T912">
        <v>22</v>
      </c>
      <c r="U912" t="s">
        <v>1701</v>
      </c>
      <c r="V912" t="s">
        <v>1701</v>
      </c>
      <c r="W912" t="s">
        <v>1702</v>
      </c>
      <c r="X912" t="s">
        <v>1703</v>
      </c>
      <c r="Y912">
        <v>582</v>
      </c>
      <c r="Z912" s="3">
        <f t="shared" si="70"/>
        <v>26.237200000000001</v>
      </c>
      <c r="AA912" s="3">
        <f t="shared" si="71"/>
        <v>26.25266666666667</v>
      </c>
      <c r="AB912" s="3">
        <f t="shared" si="72"/>
        <v>1.5466666666668516E-2</v>
      </c>
      <c r="AC912">
        <f t="shared" si="73"/>
        <v>0.95482686111783521</v>
      </c>
      <c r="AD912">
        <f t="shared" si="74"/>
        <v>2.0075371953549023E-2</v>
      </c>
    </row>
    <row r="913" spans="1:30" x14ac:dyDescent="0.25">
      <c r="A913">
        <v>21.303899999999999</v>
      </c>
      <c r="B913">
        <v>22.540500000000002</v>
      </c>
      <c r="C913">
        <v>22.8233</v>
      </c>
      <c r="D913">
        <v>21.601400000000002</v>
      </c>
      <c r="E913">
        <v>20.958100000000002</v>
      </c>
      <c r="F913">
        <v>22.669499999999999</v>
      </c>
      <c r="J913">
        <v>2</v>
      </c>
      <c r="K913">
        <v>2</v>
      </c>
      <c r="L913">
        <v>2</v>
      </c>
      <c r="M913">
        <v>43</v>
      </c>
      <c r="N913">
        <v>43</v>
      </c>
      <c r="O913">
        <v>43</v>
      </c>
      <c r="P913">
        <v>10.143000000000001</v>
      </c>
      <c r="Q913">
        <v>0</v>
      </c>
      <c r="R913">
        <v>25.552</v>
      </c>
      <c r="S913">
        <v>52978000</v>
      </c>
      <c r="T913">
        <v>6</v>
      </c>
      <c r="U913" t="s">
        <v>2813</v>
      </c>
      <c r="V913" t="s">
        <v>2813</v>
      </c>
      <c r="W913" t="s">
        <v>2814</v>
      </c>
      <c r="X913" t="s">
        <v>2815</v>
      </c>
      <c r="Y913">
        <v>960</v>
      </c>
      <c r="Z913" s="3">
        <f t="shared" si="70"/>
        <v>22.222566666666665</v>
      </c>
      <c r="AA913" s="3">
        <f t="shared" si="71"/>
        <v>21.742999999999999</v>
      </c>
      <c r="AB913" s="3">
        <f t="shared" si="72"/>
        <v>-0.47956666666666692</v>
      </c>
      <c r="AC913">
        <f t="shared" si="73"/>
        <v>0.52140004475452417</v>
      </c>
      <c r="AD913">
        <f t="shared" si="74"/>
        <v>0.28282893588989538</v>
      </c>
    </row>
    <row r="914" spans="1:30" x14ac:dyDescent="0.25">
      <c r="A914">
        <v>22.869399999999999</v>
      </c>
      <c r="B914">
        <v>21.796600000000002</v>
      </c>
      <c r="C914">
        <v>23.0672</v>
      </c>
      <c r="D914">
        <v>21.4161</v>
      </c>
      <c r="E914">
        <v>22.296800000000001</v>
      </c>
      <c r="F914">
        <v>21.331099999999999</v>
      </c>
      <c r="J914">
        <v>1</v>
      </c>
      <c r="K914">
        <v>1</v>
      </c>
      <c r="L914">
        <v>1</v>
      </c>
      <c r="M914">
        <v>2.8</v>
      </c>
      <c r="N914">
        <v>2.8</v>
      </c>
      <c r="O914">
        <v>2.8</v>
      </c>
      <c r="P914">
        <v>66.725999999999999</v>
      </c>
      <c r="Q914">
        <v>1.2453E-3</v>
      </c>
      <c r="R914">
        <v>7.2724000000000002</v>
      </c>
      <c r="S914">
        <v>11116000</v>
      </c>
      <c r="T914">
        <v>2</v>
      </c>
      <c r="U914" t="s">
        <v>2816</v>
      </c>
      <c r="V914" t="s">
        <v>2816</v>
      </c>
      <c r="W914" t="s">
        <v>2817</v>
      </c>
      <c r="X914" t="s">
        <v>2818</v>
      </c>
      <c r="Y914">
        <v>961</v>
      </c>
      <c r="Z914" s="3">
        <f t="shared" si="70"/>
        <v>22.577733333333331</v>
      </c>
      <c r="AA914" s="3">
        <f t="shared" si="71"/>
        <v>21.681333333333338</v>
      </c>
      <c r="AB914" s="3">
        <f t="shared" si="72"/>
        <v>-0.89639999999999276</v>
      </c>
      <c r="AC914">
        <f t="shared" si="73"/>
        <v>0.14814849367284749</v>
      </c>
      <c r="AD914">
        <f t="shared" si="74"/>
        <v>0.82930275993078173</v>
      </c>
    </row>
    <row r="915" spans="1:30" x14ac:dyDescent="0.25">
      <c r="A915">
        <v>21.636700000000001</v>
      </c>
      <c r="B915">
        <v>23.012499999999999</v>
      </c>
      <c r="C915">
        <v>22.9651</v>
      </c>
      <c r="D915">
        <v>22.744700000000002</v>
      </c>
      <c r="E915">
        <v>24.658300000000001</v>
      </c>
      <c r="F915">
        <v>20.4239</v>
      </c>
      <c r="J915">
        <v>2</v>
      </c>
      <c r="K915">
        <v>2</v>
      </c>
      <c r="L915">
        <v>2</v>
      </c>
      <c r="M915">
        <v>13.8</v>
      </c>
      <c r="N915">
        <v>13.8</v>
      </c>
      <c r="O915">
        <v>13.8</v>
      </c>
      <c r="P915">
        <v>24.831</v>
      </c>
      <c r="Q915">
        <v>0</v>
      </c>
      <c r="R915">
        <v>12.226000000000001</v>
      </c>
      <c r="S915">
        <v>91183000</v>
      </c>
      <c r="T915">
        <v>4</v>
      </c>
      <c r="U915" t="s">
        <v>1514</v>
      </c>
      <c r="V915" t="s">
        <v>1514</v>
      </c>
      <c r="W915" t="s">
        <v>1515</v>
      </c>
      <c r="X915" t="s">
        <v>1516</v>
      </c>
      <c r="Y915">
        <v>521</v>
      </c>
      <c r="Z915" s="3">
        <f t="shared" si="70"/>
        <v>22.5381</v>
      </c>
      <c r="AA915" s="3">
        <f t="shared" si="71"/>
        <v>22.608966666666671</v>
      </c>
      <c r="AB915" s="3">
        <f t="shared" si="72"/>
        <v>7.0866666666670852E-2</v>
      </c>
      <c r="AC915">
        <f t="shared" si="73"/>
        <v>0.9592860145003701</v>
      </c>
      <c r="AD915">
        <f t="shared" si="74"/>
        <v>1.8051887094282754E-2</v>
      </c>
    </row>
    <row r="916" spans="1:30" x14ac:dyDescent="0.25">
      <c r="A916">
        <v>23.327999999999999</v>
      </c>
      <c r="B916">
        <v>21.795999999999999</v>
      </c>
      <c r="C916">
        <v>23.061900000000001</v>
      </c>
      <c r="D916">
        <v>21.672799999999999</v>
      </c>
      <c r="E916">
        <v>20.886600000000001</v>
      </c>
      <c r="F916">
        <v>22.060600000000001</v>
      </c>
      <c r="J916">
        <v>1</v>
      </c>
      <c r="K916">
        <v>1</v>
      </c>
      <c r="L916">
        <v>1</v>
      </c>
      <c r="M916">
        <v>3.9</v>
      </c>
      <c r="N916">
        <v>3.9</v>
      </c>
      <c r="O916">
        <v>3.9</v>
      </c>
      <c r="P916">
        <v>30.658000000000001</v>
      </c>
      <c r="Q916">
        <v>1.2754999999999999E-3</v>
      </c>
      <c r="R916">
        <v>7.9828000000000001</v>
      </c>
      <c r="S916">
        <v>21696000</v>
      </c>
      <c r="T916">
        <v>0</v>
      </c>
      <c r="U916" t="s">
        <v>2822</v>
      </c>
      <c r="V916" t="s">
        <v>2822</v>
      </c>
      <c r="W916" t="s">
        <v>2823</v>
      </c>
      <c r="X916" t="s">
        <v>2824</v>
      </c>
      <c r="Y916">
        <v>963</v>
      </c>
      <c r="Z916" s="3">
        <f t="shared" si="70"/>
        <v>22.728633333333335</v>
      </c>
      <c r="AA916" s="3">
        <f t="shared" si="71"/>
        <v>21.540000000000003</v>
      </c>
      <c r="AB916" s="3">
        <f t="shared" si="72"/>
        <v>-1.1886333333333319</v>
      </c>
      <c r="AC916">
        <f t="shared" si="73"/>
        <v>0.11212484173862658</v>
      </c>
      <c r="AD916">
        <f t="shared" si="74"/>
        <v>0.95029815694307718</v>
      </c>
    </row>
    <row r="917" spans="1:30" x14ac:dyDescent="0.25">
      <c r="A917">
        <v>22.129100000000001</v>
      </c>
      <c r="B917">
        <v>20.492699999999999</v>
      </c>
      <c r="C917">
        <v>23.4511</v>
      </c>
      <c r="D917">
        <v>21.3371</v>
      </c>
      <c r="E917">
        <v>21.0185</v>
      </c>
      <c r="F917">
        <v>21.3216</v>
      </c>
      <c r="J917">
        <v>1</v>
      </c>
      <c r="K917">
        <v>1</v>
      </c>
      <c r="L917">
        <v>1</v>
      </c>
      <c r="M917">
        <v>2.8</v>
      </c>
      <c r="N917">
        <v>2.8</v>
      </c>
      <c r="O917">
        <v>2.8</v>
      </c>
      <c r="P917">
        <v>57.563000000000002</v>
      </c>
      <c r="Q917">
        <v>1.2151E-3</v>
      </c>
      <c r="R917">
        <v>6.9778000000000002</v>
      </c>
      <c r="S917">
        <v>4907000</v>
      </c>
      <c r="T917">
        <v>1</v>
      </c>
      <c r="U917" t="s">
        <v>2825</v>
      </c>
      <c r="V917" t="s">
        <v>2825</v>
      </c>
      <c r="W917" t="s">
        <v>2826</v>
      </c>
      <c r="X917" t="s">
        <v>2827</v>
      </c>
      <c r="Y917">
        <v>964</v>
      </c>
      <c r="Z917" s="3">
        <f t="shared" si="70"/>
        <v>22.0243</v>
      </c>
      <c r="AA917" s="3">
        <f t="shared" si="71"/>
        <v>21.225733333333334</v>
      </c>
      <c r="AB917" s="3">
        <f t="shared" si="72"/>
        <v>-0.79856666666666598</v>
      </c>
      <c r="AC917">
        <f t="shared" si="73"/>
        <v>0.40661048180543025</v>
      </c>
      <c r="AD917">
        <f t="shared" si="74"/>
        <v>0.39082143009644571</v>
      </c>
    </row>
    <row r="918" spans="1:30" x14ac:dyDescent="0.25">
      <c r="A918">
        <v>23.665099999999999</v>
      </c>
      <c r="B918">
        <v>23.1266</v>
      </c>
      <c r="C918">
        <v>23.084700000000002</v>
      </c>
      <c r="D918">
        <v>21.499700000000001</v>
      </c>
      <c r="E918">
        <v>23.683499999999999</v>
      </c>
      <c r="F918">
        <v>23.780200000000001</v>
      </c>
      <c r="J918">
        <v>3</v>
      </c>
      <c r="K918">
        <v>3</v>
      </c>
      <c r="L918">
        <v>3</v>
      </c>
      <c r="M918">
        <v>5.9</v>
      </c>
      <c r="N918">
        <v>5.9</v>
      </c>
      <c r="O918">
        <v>5.9</v>
      </c>
      <c r="P918">
        <v>109</v>
      </c>
      <c r="Q918">
        <v>0</v>
      </c>
      <c r="R918">
        <v>19.53</v>
      </c>
      <c r="S918">
        <v>91024000</v>
      </c>
      <c r="T918">
        <v>6</v>
      </c>
      <c r="U918" t="s">
        <v>2828</v>
      </c>
      <c r="V918" t="s">
        <v>2828</v>
      </c>
      <c r="W918" t="s">
        <v>2829</v>
      </c>
      <c r="X918" t="s">
        <v>2830</v>
      </c>
      <c r="Y918">
        <v>965</v>
      </c>
      <c r="Z918" s="3">
        <f t="shared" si="70"/>
        <v>23.292133333333336</v>
      </c>
      <c r="AA918" s="3">
        <f t="shared" si="71"/>
        <v>22.987800000000004</v>
      </c>
      <c r="AB918" s="3">
        <f t="shared" si="72"/>
        <v>-0.30433333333333223</v>
      </c>
      <c r="AC918">
        <f t="shared" si="73"/>
        <v>0.71202031549363864</v>
      </c>
      <c r="AD918">
        <f t="shared" si="74"/>
        <v>0.14750761481691496</v>
      </c>
    </row>
    <row r="919" spans="1:30" x14ac:dyDescent="0.25">
      <c r="A919">
        <v>27.468299999999999</v>
      </c>
      <c r="B919">
        <v>26.357900000000001</v>
      </c>
      <c r="C919">
        <v>27.264099999999999</v>
      </c>
      <c r="D919">
        <v>21.366900000000001</v>
      </c>
      <c r="E919">
        <v>21.409600000000001</v>
      </c>
      <c r="F919">
        <v>20.595400000000001</v>
      </c>
      <c r="J919">
        <v>4</v>
      </c>
      <c r="K919">
        <v>4</v>
      </c>
      <c r="L919">
        <v>4</v>
      </c>
      <c r="M919">
        <v>43.4</v>
      </c>
      <c r="N919">
        <v>43.4</v>
      </c>
      <c r="O919">
        <v>43.4</v>
      </c>
      <c r="P919">
        <v>15.388</v>
      </c>
      <c r="Q919">
        <v>0</v>
      </c>
      <c r="R919">
        <v>36.125999999999998</v>
      </c>
      <c r="S919">
        <v>449740000</v>
      </c>
      <c r="T919">
        <v>5</v>
      </c>
      <c r="U919" t="s">
        <v>2107</v>
      </c>
      <c r="V919" t="s">
        <v>2107</v>
      </c>
      <c r="W919" t="s">
        <v>2108</v>
      </c>
      <c r="X919" t="s">
        <v>2109</v>
      </c>
      <c r="Y919">
        <v>719</v>
      </c>
      <c r="Z919" s="3">
        <f t="shared" si="70"/>
        <v>27.030100000000001</v>
      </c>
      <c r="AA919" s="3">
        <f t="shared" si="71"/>
        <v>21.123966666666664</v>
      </c>
      <c r="AB919" s="3">
        <f t="shared" si="72"/>
        <v>-5.9061333333333366</v>
      </c>
      <c r="AC919">
        <f t="shared" si="73"/>
        <v>1.6545427412027167E-4</v>
      </c>
      <c r="AD919">
        <f t="shared" si="74"/>
        <v>3.7813220093873365</v>
      </c>
    </row>
    <row r="920" spans="1:30" x14ac:dyDescent="0.25">
      <c r="A920">
        <v>29.119399999999999</v>
      </c>
      <c r="B920">
        <v>29.119</v>
      </c>
      <c r="C920">
        <v>28.0549</v>
      </c>
      <c r="D920">
        <v>28.772500000000001</v>
      </c>
      <c r="E920">
        <v>28.6341</v>
      </c>
      <c r="F920">
        <v>28.9421</v>
      </c>
      <c r="J920">
        <v>26</v>
      </c>
      <c r="K920">
        <v>19</v>
      </c>
      <c r="L920">
        <v>19</v>
      </c>
      <c r="M920">
        <v>46.8</v>
      </c>
      <c r="N920">
        <v>37.4</v>
      </c>
      <c r="O920">
        <v>37.4</v>
      </c>
      <c r="P920">
        <v>70.941999999999993</v>
      </c>
      <c r="Q920">
        <v>0</v>
      </c>
      <c r="R920">
        <v>242.15</v>
      </c>
      <c r="S920">
        <v>4585700000</v>
      </c>
      <c r="T920">
        <v>68</v>
      </c>
      <c r="U920" t="s">
        <v>165</v>
      </c>
      <c r="V920" t="s">
        <v>165</v>
      </c>
      <c r="W920" t="s">
        <v>166</v>
      </c>
      <c r="X920" t="s">
        <v>167</v>
      </c>
      <c r="Y920">
        <v>77</v>
      </c>
      <c r="Z920" s="3">
        <f t="shared" si="70"/>
        <v>28.764433333333333</v>
      </c>
      <c r="AA920" s="3">
        <f t="shared" si="71"/>
        <v>28.782899999999998</v>
      </c>
      <c r="AB920" s="3">
        <f t="shared" si="72"/>
        <v>1.8466666666665077E-2</v>
      </c>
      <c r="AC920">
        <f t="shared" si="73"/>
        <v>0.9621553456586599</v>
      </c>
      <c r="AD920">
        <f t="shared" si="74"/>
        <v>1.6754802893914959E-2</v>
      </c>
    </row>
    <row r="921" spans="1:30" x14ac:dyDescent="0.25">
      <c r="A921">
        <v>21.93</v>
      </c>
      <c r="B921">
        <v>22.037800000000001</v>
      </c>
      <c r="C921">
        <v>22.5486</v>
      </c>
      <c r="D921">
        <v>22.385899999999999</v>
      </c>
      <c r="E921">
        <v>20.577999999999999</v>
      </c>
      <c r="F921">
        <v>23.688700000000001</v>
      </c>
      <c r="J921">
        <v>2</v>
      </c>
      <c r="K921">
        <v>2</v>
      </c>
      <c r="L921">
        <v>2</v>
      </c>
      <c r="M921">
        <v>3.6</v>
      </c>
      <c r="N921">
        <v>3.6</v>
      </c>
      <c r="O921">
        <v>3.6</v>
      </c>
      <c r="P921">
        <v>58.847999999999999</v>
      </c>
      <c r="Q921">
        <v>0</v>
      </c>
      <c r="R921">
        <v>16.550999999999998</v>
      </c>
      <c r="S921">
        <v>156650000</v>
      </c>
      <c r="T921">
        <v>7</v>
      </c>
      <c r="U921" t="s">
        <v>1744</v>
      </c>
      <c r="V921" t="s">
        <v>1744</v>
      </c>
      <c r="W921" t="s">
        <v>1745</v>
      </c>
      <c r="X921" t="s">
        <v>1746</v>
      </c>
      <c r="Y921">
        <v>596</v>
      </c>
      <c r="Z921" s="3">
        <f t="shared" si="70"/>
        <v>22.172133333333335</v>
      </c>
      <c r="AA921" s="3">
        <f t="shared" si="71"/>
        <v>22.217533333333332</v>
      </c>
      <c r="AB921" s="3">
        <f t="shared" si="72"/>
        <v>4.539999999999722E-2</v>
      </c>
      <c r="AC921">
        <f t="shared" si="73"/>
        <v>0.96308315981559356</v>
      </c>
      <c r="AD921">
        <f t="shared" si="74"/>
        <v>1.6336211016974314E-2</v>
      </c>
    </row>
    <row r="922" spans="1:30" x14ac:dyDescent="0.25">
      <c r="A922">
        <v>22.527699999999999</v>
      </c>
      <c r="B922">
        <v>21.9877</v>
      </c>
      <c r="C922">
        <v>23.717700000000001</v>
      </c>
      <c r="D922">
        <v>20.744700000000002</v>
      </c>
      <c r="E922">
        <v>21.914899999999999</v>
      </c>
      <c r="F922">
        <v>21.585899999999999</v>
      </c>
      <c r="J922">
        <v>1</v>
      </c>
      <c r="K922">
        <v>1</v>
      </c>
      <c r="L922">
        <v>1</v>
      </c>
      <c r="M922">
        <v>3.7</v>
      </c>
      <c r="N922">
        <v>3.7</v>
      </c>
      <c r="O922">
        <v>3.7</v>
      </c>
      <c r="P922">
        <v>33.249000000000002</v>
      </c>
      <c r="Q922">
        <v>6.2826999999999996E-3</v>
      </c>
      <c r="R922">
        <v>6.0727000000000002</v>
      </c>
      <c r="S922">
        <v>19189000</v>
      </c>
      <c r="T922">
        <v>3</v>
      </c>
      <c r="U922" t="s">
        <v>2840</v>
      </c>
      <c r="V922" t="s">
        <v>2840</v>
      </c>
      <c r="W922" t="s">
        <v>2841</v>
      </c>
      <c r="X922" t="s">
        <v>2842</v>
      </c>
      <c r="Y922">
        <v>969</v>
      </c>
      <c r="Z922" s="3">
        <f t="shared" si="70"/>
        <v>22.744366666666668</v>
      </c>
      <c r="AA922" s="3">
        <f t="shared" si="71"/>
        <v>21.415166666666664</v>
      </c>
      <c r="AB922" s="3">
        <f t="shared" si="72"/>
        <v>-1.3292000000000037</v>
      </c>
      <c r="AC922">
        <f t="shared" si="73"/>
        <v>9.8084996987609627E-2</v>
      </c>
      <c r="AD922">
        <f t="shared" si="74"/>
        <v>1.0083974169196239</v>
      </c>
    </row>
    <row r="923" spans="1:30" x14ac:dyDescent="0.25">
      <c r="A923">
        <v>23.415700000000001</v>
      </c>
      <c r="B923">
        <v>24.334700000000002</v>
      </c>
      <c r="C923">
        <v>22.940200000000001</v>
      </c>
      <c r="D923">
        <v>24.1967</v>
      </c>
      <c r="E923">
        <v>23.688600000000001</v>
      </c>
      <c r="F923">
        <v>22.886800000000001</v>
      </c>
      <c r="J923">
        <v>3</v>
      </c>
      <c r="K923">
        <v>3</v>
      </c>
      <c r="L923">
        <v>3</v>
      </c>
      <c r="M923">
        <v>13.4</v>
      </c>
      <c r="N923">
        <v>13.4</v>
      </c>
      <c r="O923">
        <v>13.4</v>
      </c>
      <c r="P923">
        <v>38.438000000000002</v>
      </c>
      <c r="Q923">
        <v>0</v>
      </c>
      <c r="R923">
        <v>19.058</v>
      </c>
      <c r="S923">
        <v>133470000</v>
      </c>
      <c r="T923">
        <v>10</v>
      </c>
      <c r="U923" t="s">
        <v>2843</v>
      </c>
      <c r="V923" t="s">
        <v>2843</v>
      </c>
      <c r="W923" t="s">
        <v>2844</v>
      </c>
      <c r="X923" t="s">
        <v>2845</v>
      </c>
      <c r="Y923">
        <v>970</v>
      </c>
      <c r="Z923" s="3">
        <f t="shared" si="70"/>
        <v>23.563533333333336</v>
      </c>
      <c r="AA923" s="3">
        <f t="shared" si="71"/>
        <v>23.590699999999998</v>
      </c>
      <c r="AB923" s="3">
        <f t="shared" si="72"/>
        <v>2.7166666666662564E-2</v>
      </c>
      <c r="AC923">
        <f t="shared" si="73"/>
        <v>0.96359321398012721</v>
      </c>
      <c r="AD923">
        <f t="shared" si="74"/>
        <v>1.6106267143352046E-2</v>
      </c>
    </row>
    <row r="924" spans="1:30" x14ac:dyDescent="0.25">
      <c r="A924">
        <v>23.260999999999999</v>
      </c>
      <c r="B924">
        <v>22.3993</v>
      </c>
      <c r="C924">
        <v>23.1526</v>
      </c>
      <c r="D924">
        <v>23.111000000000001</v>
      </c>
      <c r="E924">
        <v>20.9862</v>
      </c>
      <c r="F924">
        <v>24.786799999999999</v>
      </c>
      <c r="J924">
        <v>4</v>
      </c>
      <c r="K924">
        <v>4</v>
      </c>
      <c r="L924">
        <v>4</v>
      </c>
      <c r="M924">
        <v>28.2</v>
      </c>
      <c r="N924">
        <v>28.2</v>
      </c>
      <c r="O924">
        <v>28.2</v>
      </c>
      <c r="P924">
        <v>12.538</v>
      </c>
      <c r="Q924">
        <v>0</v>
      </c>
      <c r="R924">
        <v>24.195</v>
      </c>
      <c r="S924">
        <v>201280000</v>
      </c>
      <c r="T924">
        <v>8</v>
      </c>
      <c r="U924" t="s">
        <v>718</v>
      </c>
      <c r="V924" t="s">
        <v>718</v>
      </c>
      <c r="W924" t="s">
        <v>719</v>
      </c>
      <c r="X924" t="s">
        <v>720</v>
      </c>
      <c r="Y924">
        <v>256</v>
      </c>
      <c r="Z924" s="3">
        <f t="shared" si="70"/>
        <v>22.937633333333334</v>
      </c>
      <c r="AA924" s="3">
        <f t="shared" si="71"/>
        <v>22.961333333333332</v>
      </c>
      <c r="AB924" s="3">
        <f t="shared" si="72"/>
        <v>2.3699999999998056E-2</v>
      </c>
      <c r="AC924">
        <f t="shared" si="73"/>
        <v>0.98430721169447066</v>
      </c>
      <c r="AD924">
        <f t="shared" si="74"/>
        <v>6.869332950126315E-3</v>
      </c>
    </row>
    <row r="925" spans="1:30" x14ac:dyDescent="0.25">
      <c r="A925">
        <v>22.2089</v>
      </c>
      <c r="B925">
        <v>20.592700000000001</v>
      </c>
      <c r="C925">
        <v>22.297799999999999</v>
      </c>
      <c r="D925">
        <v>21.438199999999998</v>
      </c>
      <c r="E925">
        <v>22.852399999999999</v>
      </c>
      <c r="F925">
        <v>20.854700000000001</v>
      </c>
      <c r="J925">
        <v>2</v>
      </c>
      <c r="K925">
        <v>2</v>
      </c>
      <c r="L925">
        <v>2</v>
      </c>
      <c r="M925">
        <v>3.3</v>
      </c>
      <c r="N925">
        <v>3.3</v>
      </c>
      <c r="O925">
        <v>3.3</v>
      </c>
      <c r="P925">
        <v>114.71</v>
      </c>
      <c r="Q925">
        <v>0</v>
      </c>
      <c r="R925">
        <v>11.02</v>
      </c>
      <c r="S925">
        <v>81728000</v>
      </c>
      <c r="T925">
        <v>4</v>
      </c>
      <c r="U925" t="s">
        <v>2462</v>
      </c>
      <c r="V925" t="s">
        <v>2462</v>
      </c>
      <c r="W925" t="s">
        <v>2463</v>
      </c>
      <c r="X925" t="s">
        <v>2464</v>
      </c>
      <c r="Y925">
        <v>841</v>
      </c>
      <c r="Z925" s="3">
        <f t="shared" si="70"/>
        <v>21.6998</v>
      </c>
      <c r="AA925" s="3">
        <f t="shared" si="71"/>
        <v>21.715099999999996</v>
      </c>
      <c r="AB925" s="3">
        <f t="shared" si="72"/>
        <v>1.5299999999996317E-2</v>
      </c>
      <c r="AC925">
        <f t="shared" si="73"/>
        <v>0.98586356530724961</v>
      </c>
      <c r="AD925">
        <f t="shared" si="74"/>
        <v>6.1831833691777041E-3</v>
      </c>
    </row>
    <row r="926" spans="1:30" x14ac:dyDescent="0.25">
      <c r="A926">
        <v>21.58</v>
      </c>
      <c r="B926">
        <v>22.194900000000001</v>
      </c>
      <c r="C926">
        <v>22.858599999999999</v>
      </c>
      <c r="D926">
        <v>21.8718</v>
      </c>
      <c r="E926">
        <v>20.799900000000001</v>
      </c>
      <c r="F926">
        <v>23.990200000000002</v>
      </c>
      <c r="J926">
        <v>4</v>
      </c>
      <c r="K926">
        <v>3</v>
      </c>
      <c r="L926">
        <v>3</v>
      </c>
      <c r="M926">
        <v>7.6</v>
      </c>
      <c r="N926">
        <v>5.8</v>
      </c>
      <c r="O926">
        <v>5.8</v>
      </c>
      <c r="P926">
        <v>68.061999999999998</v>
      </c>
      <c r="Q926">
        <v>0</v>
      </c>
      <c r="R926">
        <v>19.027000000000001</v>
      </c>
      <c r="S926">
        <v>97848000</v>
      </c>
      <c r="T926">
        <v>2</v>
      </c>
      <c r="U926" t="s">
        <v>2172</v>
      </c>
      <c r="V926" t="s">
        <v>2172</v>
      </c>
      <c r="W926" t="s">
        <v>2173</v>
      </c>
      <c r="X926" t="s">
        <v>2174</v>
      </c>
      <c r="Y926">
        <v>740</v>
      </c>
      <c r="Z926" s="3">
        <f t="shared" si="70"/>
        <v>22.211166666666667</v>
      </c>
      <c r="AA926" s="3">
        <f t="shared" si="71"/>
        <v>22.220633333333335</v>
      </c>
      <c r="AB926" s="3">
        <f t="shared" si="72"/>
        <v>9.4666666666682886E-3</v>
      </c>
      <c r="AC926">
        <f t="shared" si="73"/>
        <v>0.99295240605675705</v>
      </c>
      <c r="AD926">
        <f t="shared" si="74"/>
        <v>3.0715674988625397E-3</v>
      </c>
    </row>
    <row r="927" spans="1:30" x14ac:dyDescent="0.25">
      <c r="A927">
        <v>23.007100000000001</v>
      </c>
      <c r="B927">
        <v>21.8126</v>
      </c>
      <c r="C927">
        <v>22.459099999999999</v>
      </c>
      <c r="D927">
        <v>22.109400000000001</v>
      </c>
      <c r="E927">
        <v>20.1098</v>
      </c>
      <c r="F927">
        <v>21.576899999999998</v>
      </c>
      <c r="J927">
        <v>1</v>
      </c>
      <c r="K927">
        <v>1</v>
      </c>
      <c r="L927">
        <v>1</v>
      </c>
      <c r="M927">
        <v>1.1000000000000001</v>
      </c>
      <c r="N927">
        <v>1.1000000000000001</v>
      </c>
      <c r="O927">
        <v>1.1000000000000001</v>
      </c>
      <c r="P927">
        <v>118.63</v>
      </c>
      <c r="Q927">
        <v>1.2048E-3</v>
      </c>
      <c r="R927">
        <v>6.8872</v>
      </c>
      <c r="S927">
        <v>26046000</v>
      </c>
      <c r="T927">
        <v>2</v>
      </c>
      <c r="U927" t="s">
        <v>2855</v>
      </c>
      <c r="V927" t="s">
        <v>2855</v>
      </c>
      <c r="W927" t="s">
        <v>2856</v>
      </c>
      <c r="X927" t="s">
        <v>2857</v>
      </c>
      <c r="Y927">
        <v>974</v>
      </c>
      <c r="Z927" s="3">
        <f t="shared" si="70"/>
        <v>22.426266666666663</v>
      </c>
      <c r="AA927" s="3">
        <f t="shared" si="71"/>
        <v>21.265366666666665</v>
      </c>
      <c r="AB927" s="3">
        <f t="shared" si="72"/>
        <v>-1.160899999999998</v>
      </c>
      <c r="AC927">
        <f t="shared" si="73"/>
        <v>0.16795535282709398</v>
      </c>
      <c r="AD927">
        <f t="shared" si="74"/>
        <v>0.77480615040389278</v>
      </c>
    </row>
    <row r="928" spans="1:30" x14ac:dyDescent="0.25">
      <c r="A928">
        <v>23.779900000000001</v>
      </c>
      <c r="B928">
        <v>24.2395</v>
      </c>
      <c r="C928">
        <v>24.243600000000001</v>
      </c>
      <c r="D928">
        <v>23.073699999999999</v>
      </c>
      <c r="E928">
        <v>23.046700000000001</v>
      </c>
      <c r="F928">
        <v>21.0806</v>
      </c>
      <c r="J928">
        <v>3</v>
      </c>
      <c r="K928">
        <v>3</v>
      </c>
      <c r="L928">
        <v>3</v>
      </c>
      <c r="M928">
        <v>5.0999999999999996</v>
      </c>
      <c r="N928">
        <v>5.0999999999999996</v>
      </c>
      <c r="O928">
        <v>5.0999999999999996</v>
      </c>
      <c r="P928">
        <v>111.33</v>
      </c>
      <c r="Q928">
        <v>0</v>
      </c>
      <c r="R928">
        <v>18.253</v>
      </c>
      <c r="S928">
        <v>85274000</v>
      </c>
      <c r="T928">
        <v>3</v>
      </c>
      <c r="U928" t="s">
        <v>2858</v>
      </c>
      <c r="V928" t="s">
        <v>2858</v>
      </c>
      <c r="W928" t="s">
        <v>2859</v>
      </c>
      <c r="X928" t="s">
        <v>2860</v>
      </c>
      <c r="Y928">
        <v>975</v>
      </c>
      <c r="Z928" s="3">
        <f t="shared" si="70"/>
        <v>24.087666666666667</v>
      </c>
      <c r="AA928" s="3">
        <f t="shared" si="71"/>
        <v>22.400333333333336</v>
      </c>
      <c r="AB928" s="3">
        <f t="shared" si="72"/>
        <v>-1.6873333333333314</v>
      </c>
      <c r="AC928">
        <f t="shared" si="73"/>
        <v>6.7477569545272592E-2</v>
      </c>
      <c r="AD928">
        <f t="shared" si="74"/>
        <v>1.1708405685263901</v>
      </c>
    </row>
    <row r="929" spans="1:30" x14ac:dyDescent="0.25">
      <c r="A929">
        <v>22.2074</v>
      </c>
      <c r="B929">
        <v>22.214099999999998</v>
      </c>
      <c r="C929">
        <v>22.333100000000002</v>
      </c>
      <c r="D929">
        <v>22.917400000000001</v>
      </c>
      <c r="E929">
        <v>23.559100000000001</v>
      </c>
      <c r="F929">
        <v>20.304099999999998</v>
      </c>
      <c r="J929">
        <v>2</v>
      </c>
      <c r="K929">
        <v>2</v>
      </c>
      <c r="L929">
        <v>2</v>
      </c>
      <c r="M929">
        <v>6.8</v>
      </c>
      <c r="N929">
        <v>6.8</v>
      </c>
      <c r="O929">
        <v>6.8</v>
      </c>
      <c r="P929">
        <v>53.247999999999998</v>
      </c>
      <c r="Q929">
        <v>0</v>
      </c>
      <c r="R929">
        <v>10.968</v>
      </c>
      <c r="S929">
        <v>26664000</v>
      </c>
      <c r="T929">
        <v>2</v>
      </c>
      <c r="U929" t="s">
        <v>2773</v>
      </c>
      <c r="V929" t="s">
        <v>2773</v>
      </c>
      <c r="W929" t="s">
        <v>2774</v>
      </c>
      <c r="X929" t="s">
        <v>2775</v>
      </c>
      <c r="Y929">
        <v>947</v>
      </c>
      <c r="Z929" s="3">
        <f t="shared" si="70"/>
        <v>22.251533333333331</v>
      </c>
      <c r="AA929" s="3">
        <f t="shared" si="71"/>
        <v>22.260199999999998</v>
      </c>
      <c r="AB929" s="3">
        <f t="shared" si="72"/>
        <v>8.6666666666666003E-3</v>
      </c>
      <c r="AC929">
        <f t="shared" si="73"/>
        <v>0.99347579935237207</v>
      </c>
      <c r="AD929">
        <f t="shared" si="74"/>
        <v>2.8427076540496372E-3</v>
      </c>
    </row>
    <row r="930" spans="1:30" x14ac:dyDescent="0.25">
      <c r="A930">
        <v>23.3245</v>
      </c>
      <c r="B930">
        <v>22.244</v>
      </c>
      <c r="C930">
        <v>23.939499999999999</v>
      </c>
      <c r="D930">
        <v>21.970400000000001</v>
      </c>
      <c r="E930">
        <v>21.073799999999999</v>
      </c>
      <c r="F930">
        <v>22.440899999999999</v>
      </c>
      <c r="J930">
        <v>2</v>
      </c>
      <c r="K930">
        <v>2</v>
      </c>
      <c r="L930">
        <v>2</v>
      </c>
      <c r="M930">
        <v>20.100000000000001</v>
      </c>
      <c r="N930">
        <v>20.100000000000001</v>
      </c>
      <c r="O930">
        <v>20.100000000000001</v>
      </c>
      <c r="P930">
        <v>22.917999999999999</v>
      </c>
      <c r="Q930">
        <v>0</v>
      </c>
      <c r="R930">
        <v>12.843999999999999</v>
      </c>
      <c r="S930">
        <v>29389000</v>
      </c>
      <c r="T930">
        <v>1</v>
      </c>
      <c r="U930" t="s">
        <v>2864</v>
      </c>
      <c r="V930" t="s">
        <v>2864</v>
      </c>
      <c r="W930" t="s">
        <v>2865</v>
      </c>
      <c r="X930" t="s">
        <v>2866</v>
      </c>
      <c r="Y930">
        <v>977</v>
      </c>
      <c r="Z930" s="3">
        <f t="shared" si="70"/>
        <v>23.169333333333331</v>
      </c>
      <c r="AA930" s="3">
        <f t="shared" si="71"/>
        <v>21.828366666666668</v>
      </c>
      <c r="AB930" s="3">
        <f t="shared" si="72"/>
        <v>-1.3409666666666631</v>
      </c>
      <c r="AC930">
        <f t="shared" si="73"/>
        <v>0.10323620990693771</v>
      </c>
      <c r="AD930">
        <f t="shared" si="74"/>
        <v>0.98616794801345975</v>
      </c>
    </row>
    <row r="931" spans="1:30" x14ac:dyDescent="0.25">
      <c r="A931">
        <v>23.802</v>
      </c>
      <c r="B931">
        <v>21.526299999999999</v>
      </c>
      <c r="C931">
        <v>22.349399999999999</v>
      </c>
      <c r="D931">
        <v>23.870699999999999</v>
      </c>
      <c r="E931">
        <v>20.758099999999999</v>
      </c>
      <c r="F931">
        <v>19.807099999999998</v>
      </c>
      <c r="J931">
        <v>4</v>
      </c>
      <c r="K931">
        <v>4</v>
      </c>
      <c r="L931">
        <v>4</v>
      </c>
      <c r="M931">
        <v>5.8</v>
      </c>
      <c r="N931">
        <v>5.8</v>
      </c>
      <c r="O931">
        <v>5.8</v>
      </c>
      <c r="P931">
        <v>119.91</v>
      </c>
      <c r="Q931">
        <v>0</v>
      </c>
      <c r="R931">
        <v>27.777000000000001</v>
      </c>
      <c r="S931">
        <v>74196000</v>
      </c>
      <c r="T931">
        <v>8</v>
      </c>
      <c r="U931" t="s">
        <v>2867</v>
      </c>
      <c r="V931" t="s">
        <v>2867</v>
      </c>
      <c r="W931" t="s">
        <v>2868</v>
      </c>
      <c r="X931" t="s">
        <v>2869</v>
      </c>
      <c r="Y931">
        <v>978</v>
      </c>
      <c r="Z931" s="3">
        <f t="shared" si="70"/>
        <v>22.559233333333335</v>
      </c>
      <c r="AA931" s="3">
        <f t="shared" si="71"/>
        <v>21.478633333333335</v>
      </c>
      <c r="AB931" s="3">
        <f t="shared" si="72"/>
        <v>-1.0806000000000004</v>
      </c>
      <c r="AC931">
        <f t="shared" si="73"/>
        <v>0.48205687642663414</v>
      </c>
      <c r="AD931">
        <f t="shared" si="74"/>
        <v>0.31690171765124314</v>
      </c>
    </row>
    <row r="932" spans="1:30" x14ac:dyDescent="0.25">
      <c r="A932">
        <v>23.2864</v>
      </c>
      <c r="B932">
        <v>23.381499999999999</v>
      </c>
      <c r="C932">
        <v>23.8689</v>
      </c>
      <c r="D932">
        <v>26.0245</v>
      </c>
      <c r="E932">
        <v>23.2805</v>
      </c>
      <c r="F932">
        <v>21.2591</v>
      </c>
      <c r="J932">
        <v>2</v>
      </c>
      <c r="K932">
        <v>2</v>
      </c>
      <c r="L932">
        <v>2</v>
      </c>
      <c r="M932">
        <v>8.5</v>
      </c>
      <c r="N932">
        <v>8.5</v>
      </c>
      <c r="O932">
        <v>8.5</v>
      </c>
      <c r="P932">
        <v>50.116999999999997</v>
      </c>
      <c r="Q932">
        <v>0</v>
      </c>
      <c r="R932">
        <v>13.167999999999999</v>
      </c>
      <c r="S932">
        <v>215670000</v>
      </c>
      <c r="T932">
        <v>5</v>
      </c>
      <c r="U932" t="s">
        <v>2310</v>
      </c>
      <c r="V932" t="s">
        <v>2310</v>
      </c>
      <c r="W932" t="s">
        <v>2311</v>
      </c>
      <c r="X932" t="s">
        <v>2312</v>
      </c>
      <c r="Y932">
        <v>788</v>
      </c>
      <c r="Z932" s="3">
        <f t="shared" si="70"/>
        <v>23.512266666666665</v>
      </c>
      <c r="AA932" s="3">
        <f t="shared" si="71"/>
        <v>23.521366666666665</v>
      </c>
      <c r="AB932" s="3">
        <f t="shared" si="72"/>
        <v>9.100000000000108E-3</v>
      </c>
      <c r="AC932">
        <f t="shared" si="73"/>
        <v>0.99509931530920004</v>
      </c>
      <c r="AD932">
        <f t="shared" si="74"/>
        <v>2.1335725826204248E-3</v>
      </c>
    </row>
    <row r="933" spans="1:30" x14ac:dyDescent="0.25">
      <c r="A933">
        <v>23.4175</v>
      </c>
      <c r="B933">
        <v>23.288399999999999</v>
      </c>
      <c r="C933">
        <v>24.8108</v>
      </c>
      <c r="D933">
        <v>23.661300000000001</v>
      </c>
      <c r="E933">
        <v>23.650300000000001</v>
      </c>
      <c r="F933">
        <v>23.884399999999999</v>
      </c>
      <c r="J933">
        <v>4</v>
      </c>
      <c r="K933">
        <v>4</v>
      </c>
      <c r="L933">
        <v>4</v>
      </c>
      <c r="M933">
        <v>8.1</v>
      </c>
      <c r="N933">
        <v>8.1</v>
      </c>
      <c r="O933">
        <v>8.1</v>
      </c>
      <c r="P933">
        <v>59.57</v>
      </c>
      <c r="Q933">
        <v>0</v>
      </c>
      <c r="R933">
        <v>24.103000000000002</v>
      </c>
      <c r="S933">
        <v>135620000</v>
      </c>
      <c r="T933">
        <v>10</v>
      </c>
      <c r="U933" t="s">
        <v>2873</v>
      </c>
      <c r="V933" t="s">
        <v>2873</v>
      </c>
      <c r="W933" t="s">
        <v>2874</v>
      </c>
      <c r="X933" t="s">
        <v>2875</v>
      </c>
      <c r="Y933">
        <v>980</v>
      </c>
      <c r="Z933" s="3">
        <f t="shared" si="70"/>
        <v>23.838899999999999</v>
      </c>
      <c r="AA933" s="3">
        <f t="shared" si="71"/>
        <v>23.731999999999999</v>
      </c>
      <c r="AB933" s="3">
        <f t="shared" si="72"/>
        <v>-0.10689999999999955</v>
      </c>
      <c r="AC933">
        <f t="shared" si="73"/>
        <v>0.83904542594786435</v>
      </c>
      <c r="AD933">
        <f t="shared" si="74"/>
        <v>7.6214525816783243E-2</v>
      </c>
    </row>
    <row r="934" spans="1:30" x14ac:dyDescent="0.25">
      <c r="A934">
        <v>21.708300000000001</v>
      </c>
      <c r="B934">
        <v>22.3551</v>
      </c>
      <c r="C934">
        <v>23.574100000000001</v>
      </c>
      <c r="D934">
        <v>22.865100000000002</v>
      </c>
      <c r="E934">
        <v>23.148800000000001</v>
      </c>
      <c r="F934">
        <v>21.6326</v>
      </c>
      <c r="J934">
        <v>2</v>
      </c>
      <c r="K934">
        <v>2</v>
      </c>
      <c r="L934">
        <v>2</v>
      </c>
      <c r="M934">
        <v>2.5</v>
      </c>
      <c r="N934">
        <v>2.5</v>
      </c>
      <c r="O934">
        <v>2.5</v>
      </c>
      <c r="P934">
        <v>106.1</v>
      </c>
      <c r="Q934">
        <v>0</v>
      </c>
      <c r="R934">
        <v>11.555</v>
      </c>
      <c r="S934">
        <v>3426500</v>
      </c>
      <c r="T934">
        <v>3</v>
      </c>
      <c r="U934" t="s">
        <v>2795</v>
      </c>
      <c r="V934" t="s">
        <v>2795</v>
      </c>
      <c r="W934" t="s">
        <v>2796</v>
      </c>
      <c r="X934" t="s">
        <v>2797</v>
      </c>
      <c r="Y934">
        <v>954</v>
      </c>
      <c r="Z934" s="3">
        <f t="shared" si="70"/>
        <v>22.545833333333334</v>
      </c>
      <c r="AA934" s="3">
        <f t="shared" si="71"/>
        <v>22.548833333333334</v>
      </c>
      <c r="AB934" s="3">
        <f t="shared" si="72"/>
        <v>3.0000000000001137E-3</v>
      </c>
      <c r="AC934">
        <f t="shared" si="73"/>
        <v>0.99686706507513545</v>
      </c>
      <c r="AD934">
        <f t="shared" si="74"/>
        <v>1.3627521733687825E-3</v>
      </c>
    </row>
    <row r="935" spans="1:30" x14ac:dyDescent="0.25">
      <c r="A935">
        <v>27.603000000000002</v>
      </c>
      <c r="B935">
        <v>27.994900000000001</v>
      </c>
      <c r="C935">
        <v>28.5366</v>
      </c>
      <c r="D935">
        <v>27.280100000000001</v>
      </c>
      <c r="E935">
        <v>27.848500000000001</v>
      </c>
      <c r="F935">
        <v>27.730899999999998</v>
      </c>
      <c r="J935">
        <v>6</v>
      </c>
      <c r="K935">
        <v>6</v>
      </c>
      <c r="L935">
        <v>6</v>
      </c>
      <c r="M935">
        <v>60.9</v>
      </c>
      <c r="N935">
        <v>60.9</v>
      </c>
      <c r="O935">
        <v>60.9</v>
      </c>
      <c r="P935">
        <v>19.888999999999999</v>
      </c>
      <c r="Q935">
        <v>0</v>
      </c>
      <c r="R935">
        <v>174.71</v>
      </c>
      <c r="S935">
        <v>2341600000</v>
      </c>
      <c r="T935">
        <v>35</v>
      </c>
      <c r="U935" t="s">
        <v>2879</v>
      </c>
      <c r="V935" t="s">
        <v>2879</v>
      </c>
      <c r="W935" t="s">
        <v>2880</v>
      </c>
      <c r="X935" t="s">
        <v>2881</v>
      </c>
      <c r="Y935">
        <v>982</v>
      </c>
      <c r="Z935" s="3">
        <f t="shared" ref="Z935:Z940" si="75">AVERAGE(A935:C935)</f>
        <v>28.044833333333333</v>
      </c>
      <c r="AA935" s="3">
        <f t="shared" ref="AA935:AA940" si="76">AVERAGE(D935:F935)</f>
        <v>27.619833333333332</v>
      </c>
      <c r="AB935" s="3">
        <f t="shared" ref="AB935:AB940" si="77">AA935-Z935</f>
        <v>-0.42500000000000071</v>
      </c>
      <c r="AC935">
        <f t="shared" ref="AC935:AC940" si="78">_xlfn.T.TEST(A935:C935,D935:F935,2,2)</f>
        <v>0.25653251329556576</v>
      </c>
      <c r="AD935">
        <f t="shared" ref="AD935:AD940" si="79">-LOG10(AC935)</f>
        <v>0.59085758396347643</v>
      </c>
    </row>
    <row r="936" spans="1:30" x14ac:dyDescent="0.25">
      <c r="A936">
        <v>23.136600000000001</v>
      </c>
      <c r="B936">
        <v>23.627099999999999</v>
      </c>
      <c r="C936">
        <v>22.409300000000002</v>
      </c>
      <c r="D936">
        <v>23.27</v>
      </c>
      <c r="E936">
        <v>21.627800000000001</v>
      </c>
      <c r="F936">
        <v>21.488099999999999</v>
      </c>
      <c r="J936">
        <v>2</v>
      </c>
      <c r="K936">
        <v>2</v>
      </c>
      <c r="L936">
        <v>2</v>
      </c>
      <c r="M936">
        <v>3.1</v>
      </c>
      <c r="N936">
        <v>3.1</v>
      </c>
      <c r="O936">
        <v>3.1</v>
      </c>
      <c r="P936">
        <v>97.716999999999999</v>
      </c>
      <c r="Q936">
        <v>0</v>
      </c>
      <c r="R936">
        <v>12.374000000000001</v>
      </c>
      <c r="S936">
        <v>66282000</v>
      </c>
      <c r="T936">
        <v>4</v>
      </c>
      <c r="U936" t="s">
        <v>2882</v>
      </c>
      <c r="V936" t="s">
        <v>2882</v>
      </c>
      <c r="W936" t="s">
        <v>2883</v>
      </c>
      <c r="X936" t="s">
        <v>2884</v>
      </c>
      <c r="Y936">
        <v>983</v>
      </c>
      <c r="Z936" s="3">
        <f t="shared" si="75"/>
        <v>23.057666666666666</v>
      </c>
      <c r="AA936" s="3">
        <f t="shared" si="76"/>
        <v>22.128633333333337</v>
      </c>
      <c r="AB936" s="3">
        <f t="shared" si="77"/>
        <v>-0.92903333333332938</v>
      </c>
      <c r="AC936">
        <f t="shared" si="78"/>
        <v>0.23937083612233709</v>
      </c>
      <c r="AD936">
        <f t="shared" si="79"/>
        <v>0.62092876321396706</v>
      </c>
    </row>
    <row r="937" spans="1:30" x14ac:dyDescent="0.25">
      <c r="A937">
        <v>27.121400000000001</v>
      </c>
      <c r="B937">
        <v>22.623200000000001</v>
      </c>
      <c r="C937">
        <v>24.724599999999999</v>
      </c>
      <c r="D937">
        <v>22.478200000000001</v>
      </c>
      <c r="E937">
        <v>25.135000000000002</v>
      </c>
      <c r="F937">
        <v>21.155799999999999</v>
      </c>
      <c r="J937">
        <v>1</v>
      </c>
      <c r="K937">
        <v>1</v>
      </c>
      <c r="L937">
        <v>1</v>
      </c>
      <c r="M937">
        <v>4.8</v>
      </c>
      <c r="N937">
        <v>4.8</v>
      </c>
      <c r="O937">
        <v>4.8</v>
      </c>
      <c r="P937">
        <v>50.195</v>
      </c>
      <c r="Q937">
        <v>0</v>
      </c>
      <c r="R937">
        <v>23.803999999999998</v>
      </c>
      <c r="S937">
        <v>391920000</v>
      </c>
      <c r="T937">
        <v>5</v>
      </c>
      <c r="U937" t="s">
        <v>2885</v>
      </c>
      <c r="V937" t="s">
        <v>2885</v>
      </c>
      <c r="W937" t="s">
        <v>2886</v>
      </c>
      <c r="X937" t="s">
        <v>2887</v>
      </c>
      <c r="Y937">
        <v>984</v>
      </c>
      <c r="Z937" s="3">
        <f t="shared" si="75"/>
        <v>24.823066666666666</v>
      </c>
      <c r="AA937" s="3">
        <f t="shared" si="76"/>
        <v>22.923000000000002</v>
      </c>
      <c r="AB937" s="3">
        <f t="shared" si="77"/>
        <v>-1.9000666666666639</v>
      </c>
      <c r="AC937">
        <f t="shared" si="78"/>
        <v>0.33829817059592276</v>
      </c>
      <c r="AD937">
        <f t="shared" si="79"/>
        <v>0.470700350725895</v>
      </c>
    </row>
    <row r="938" spans="1:30" x14ac:dyDescent="0.25">
      <c r="A938">
        <v>22.815999999999999</v>
      </c>
      <c r="B938">
        <v>21.619800000000001</v>
      </c>
      <c r="C938">
        <v>22.332799999999999</v>
      </c>
      <c r="D938">
        <v>22.402899999999999</v>
      </c>
      <c r="E938">
        <v>21.3508</v>
      </c>
      <c r="F938">
        <v>21.892199999999999</v>
      </c>
      <c r="J938">
        <v>1</v>
      </c>
      <c r="K938">
        <v>1</v>
      </c>
      <c r="L938">
        <v>1</v>
      </c>
      <c r="M938">
        <v>2.5</v>
      </c>
      <c r="N938">
        <v>2.5</v>
      </c>
      <c r="O938">
        <v>2.5</v>
      </c>
      <c r="P938">
        <v>106.69</v>
      </c>
      <c r="Q938">
        <v>9.3168000000000001E-3</v>
      </c>
      <c r="R938">
        <v>5.9950999999999999</v>
      </c>
      <c r="S938">
        <v>27434000</v>
      </c>
      <c r="T938">
        <v>2</v>
      </c>
      <c r="U938" t="s">
        <v>2888</v>
      </c>
      <c r="V938" t="s">
        <v>2888</v>
      </c>
      <c r="W938" t="s">
        <v>2889</v>
      </c>
      <c r="X938" t="s">
        <v>2890</v>
      </c>
      <c r="Y938">
        <v>985</v>
      </c>
      <c r="Z938" s="3">
        <f t="shared" si="75"/>
        <v>22.256199999999996</v>
      </c>
      <c r="AA938" s="3">
        <f t="shared" si="76"/>
        <v>21.881966666666667</v>
      </c>
      <c r="AB938" s="3">
        <f t="shared" si="77"/>
        <v>-0.3742333333333292</v>
      </c>
      <c r="AC938">
        <f t="shared" si="78"/>
        <v>0.4629045142523715</v>
      </c>
      <c r="AD938">
        <f t="shared" si="79"/>
        <v>0.33450858394966859</v>
      </c>
    </row>
    <row r="939" spans="1:30" x14ac:dyDescent="0.25">
      <c r="A939">
        <v>22.839200000000002</v>
      </c>
      <c r="B939">
        <v>23.293600000000001</v>
      </c>
      <c r="C939">
        <v>22.514600000000002</v>
      </c>
      <c r="D939">
        <v>22.415800000000001</v>
      </c>
      <c r="E939">
        <v>22.3916</v>
      </c>
      <c r="F939">
        <v>20.639600000000002</v>
      </c>
      <c r="J939">
        <v>1</v>
      </c>
      <c r="K939">
        <v>1</v>
      </c>
      <c r="L939">
        <v>1</v>
      </c>
      <c r="M939">
        <v>7.9</v>
      </c>
      <c r="N939">
        <v>7.9</v>
      </c>
      <c r="O939">
        <v>7.9</v>
      </c>
      <c r="P939">
        <v>33.331000000000003</v>
      </c>
      <c r="Q939">
        <v>0</v>
      </c>
      <c r="R939">
        <v>38.783999999999999</v>
      </c>
      <c r="S939">
        <v>63612000</v>
      </c>
      <c r="T939">
        <v>8</v>
      </c>
      <c r="U939" t="s">
        <v>2891</v>
      </c>
      <c r="V939" t="s">
        <v>2891</v>
      </c>
      <c r="W939" t="s">
        <v>2892</v>
      </c>
      <c r="X939" t="s">
        <v>2893</v>
      </c>
      <c r="Y939">
        <v>986</v>
      </c>
      <c r="Z939" s="3">
        <f t="shared" si="75"/>
        <v>22.882466666666669</v>
      </c>
      <c r="AA939" s="3">
        <f t="shared" si="76"/>
        <v>21.815666666666669</v>
      </c>
      <c r="AB939" s="3">
        <f t="shared" si="77"/>
        <v>-1.0668000000000006</v>
      </c>
      <c r="AC939">
        <f t="shared" si="78"/>
        <v>0.16563186429260662</v>
      </c>
      <c r="AD939">
        <f t="shared" si="79"/>
        <v>0.78085610985042619</v>
      </c>
    </row>
    <row r="940" spans="1:30" x14ac:dyDescent="0.25">
      <c r="A940">
        <v>21.595199999999998</v>
      </c>
      <c r="B940">
        <v>23.0365</v>
      </c>
      <c r="C940">
        <v>22.851900000000001</v>
      </c>
      <c r="D940">
        <v>21.773499999999999</v>
      </c>
      <c r="E940">
        <v>21.652999999999999</v>
      </c>
      <c r="F940">
        <v>21.042899999999999</v>
      </c>
      <c r="J940">
        <v>1</v>
      </c>
      <c r="K940">
        <v>1</v>
      </c>
      <c r="L940">
        <v>1</v>
      </c>
      <c r="M940">
        <v>2.6</v>
      </c>
      <c r="N940">
        <v>2.6</v>
      </c>
      <c r="O940">
        <v>2.6</v>
      </c>
      <c r="P940">
        <v>46.552999999999997</v>
      </c>
      <c r="Q940">
        <v>5.3022E-3</v>
      </c>
      <c r="R940">
        <v>6.1029999999999998</v>
      </c>
      <c r="S940">
        <v>0</v>
      </c>
      <c r="T940">
        <v>1</v>
      </c>
      <c r="U940" t="s">
        <v>2894</v>
      </c>
      <c r="V940" t="s">
        <v>2894</v>
      </c>
      <c r="W940" t="s">
        <v>2895</v>
      </c>
      <c r="X940" t="s">
        <v>2896</v>
      </c>
      <c r="Y940">
        <v>987</v>
      </c>
      <c r="Z940" s="3">
        <f t="shared" si="75"/>
        <v>22.494533333333333</v>
      </c>
      <c r="AA940" s="3">
        <f t="shared" si="76"/>
        <v>21.489799999999999</v>
      </c>
      <c r="AB940" s="3">
        <f t="shared" si="77"/>
        <v>-1.0047333333333341</v>
      </c>
      <c r="AC940">
        <f t="shared" si="78"/>
        <v>0.11811299506040991</v>
      </c>
      <c r="AD940">
        <f t="shared" si="79"/>
        <v>0.92770231769087796</v>
      </c>
    </row>
  </sheetData>
  <autoFilter ref="A2:AD940" xr:uid="{00000000-0001-0000-0000-000000000000}"/>
  <pageMargins left="0.7" right="0.7" top="0.75" bottom="0.75" header="0.3" footer="0.3"/>
  <ignoredErrors>
    <ignoredError sqref="Z935:AD940" formulaRange="1"/>
  </ignoredErrors>
</worksheet>
</file>

<file path=docMetadata/LabelInfo.xml><?xml version="1.0" encoding="utf-8"?>
<clbl:labelList xmlns:clbl="http://schemas.microsoft.com/office/2020/mipLabelMetadata">
  <clbl:label id="{11372f5f-8e19-4efb-8afe-8eac20a980c4}" enabled="1" method="Standard" siteId="{a25fff9c-3f63-4fb2-9a8a-d9bdd0321f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 vs LMO1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Yeo, Kok Siong, Ph.D.</dc:creator>
  <cp:lastModifiedBy>Yeo, Kok Siong, Ph.D.</cp:lastModifiedBy>
  <dcterms:created xsi:type="dcterms:W3CDTF">2015-06-05T18:17:20Z</dcterms:created>
  <dcterms:modified xsi:type="dcterms:W3CDTF">2025-02-28T20:14:18Z</dcterms:modified>
</cp:coreProperties>
</file>