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Consultoria Acadêmica\André Pelegrine\Placas e Resultados PCR\Placas - Rio Preto\"/>
    </mc:Choice>
  </mc:AlternateContent>
  <xr:revisionPtr revIDLastSave="0" documentId="13_ncr:1_{0691B05A-39C1-403D-9F89-6866F0709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ída do Equipamento" sheetId="1" r:id="rId1"/>
    <sheet name="Valores de Ct (T1)" sheetId="2" r:id="rId2"/>
    <sheet name="Valores Delta Ct (T1)" sheetId="3" r:id="rId3"/>
    <sheet name="Fold Change (T1)" sheetId="4" r:id="rId4"/>
    <sheet name="Valores de Ct (T2)" sheetId="5" r:id="rId5"/>
    <sheet name="Valores Delta Ct  (T2)" sheetId="6" r:id="rId6"/>
    <sheet name="Fold Change (T2)" sheetId="7" r:id="rId7"/>
    <sheet name="Resumo Fold Change (T1 e T2)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6" i="7" l="1"/>
  <c r="D7" i="3"/>
  <c r="D6" i="3"/>
  <c r="I7" i="7"/>
  <c r="V7" i="7" s="1"/>
  <c r="L7" i="7"/>
  <c r="Y7" i="7" s="1"/>
  <c r="M7" i="7"/>
  <c r="Z7" i="7" s="1"/>
  <c r="N7" i="7"/>
  <c r="AA7" i="7" s="1"/>
  <c r="O7" i="7"/>
  <c r="AB7" i="7" s="1"/>
  <c r="H8" i="7"/>
  <c r="U8" i="7" s="1"/>
  <c r="I8" i="7"/>
  <c r="V8" i="7" s="1"/>
  <c r="J8" i="7"/>
  <c r="W8" i="7" s="1"/>
  <c r="K8" i="7"/>
  <c r="X8" i="7" s="1"/>
  <c r="L8" i="7"/>
  <c r="Y8" i="7" s="1"/>
  <c r="M8" i="7"/>
  <c r="Z8" i="7" s="1"/>
  <c r="N8" i="7"/>
  <c r="AA8" i="7" s="1"/>
  <c r="O8" i="7"/>
  <c r="AB8" i="7" s="1"/>
  <c r="H9" i="7"/>
  <c r="U9" i="7" s="1"/>
  <c r="I9" i="7"/>
  <c r="V9" i="7" s="1"/>
  <c r="J9" i="7"/>
  <c r="W9" i="7" s="1"/>
  <c r="L9" i="7"/>
  <c r="Y9" i="7" s="1"/>
  <c r="M9" i="7"/>
  <c r="Z9" i="7" s="1"/>
  <c r="N9" i="7"/>
  <c r="AA9" i="7" s="1"/>
  <c r="H10" i="7"/>
  <c r="U10" i="7" s="1"/>
  <c r="I10" i="7"/>
  <c r="V10" i="7" s="1"/>
  <c r="K10" i="7"/>
  <c r="X10" i="7" s="1"/>
  <c r="N10" i="7"/>
  <c r="AA10" i="7" s="1"/>
  <c r="O10" i="7"/>
  <c r="AB10" i="7" s="1"/>
  <c r="I11" i="7"/>
  <c r="V11" i="7" s="1"/>
  <c r="K11" i="7"/>
  <c r="X11" i="7" s="1"/>
  <c r="L11" i="7"/>
  <c r="Y11" i="7" s="1"/>
  <c r="M11" i="7"/>
  <c r="Z11" i="7" s="1"/>
  <c r="N11" i="7"/>
  <c r="AA11" i="7" s="1"/>
  <c r="O11" i="7"/>
  <c r="AB11" i="7" s="1"/>
  <c r="G12" i="7"/>
  <c r="T12" i="7" s="1"/>
  <c r="H12" i="7"/>
  <c r="U12" i="7" s="1"/>
  <c r="I12" i="7"/>
  <c r="V12" i="7" s="1"/>
  <c r="J12" i="7"/>
  <c r="W12" i="7" s="1"/>
  <c r="K12" i="7"/>
  <c r="X12" i="7" s="1"/>
  <c r="L12" i="7"/>
  <c r="Y12" i="7" s="1"/>
  <c r="N12" i="7"/>
  <c r="AA12" i="7" s="1"/>
  <c r="O12" i="7"/>
  <c r="AB12" i="7" s="1"/>
  <c r="G13" i="7"/>
  <c r="T13" i="7" s="1"/>
  <c r="H13" i="7"/>
  <c r="U13" i="7" s="1"/>
  <c r="I13" i="7"/>
  <c r="V13" i="7" s="1"/>
  <c r="J13" i="7"/>
  <c r="W13" i="7" s="1"/>
  <c r="K13" i="7"/>
  <c r="X13" i="7" s="1"/>
  <c r="L13" i="7"/>
  <c r="Y13" i="7" s="1"/>
  <c r="M13" i="7"/>
  <c r="Z13" i="7" s="1"/>
  <c r="N13" i="7"/>
  <c r="AA13" i="7" s="1"/>
  <c r="O13" i="7"/>
  <c r="AB13" i="7" s="1"/>
  <c r="H14" i="7"/>
  <c r="U14" i="7" s="1"/>
  <c r="I14" i="7"/>
  <c r="V14" i="7" s="1"/>
  <c r="J14" i="7"/>
  <c r="W14" i="7" s="1"/>
  <c r="K14" i="7"/>
  <c r="X14" i="7" s="1"/>
  <c r="L14" i="7"/>
  <c r="Y14" i="7" s="1"/>
  <c r="M14" i="7"/>
  <c r="Z14" i="7" s="1"/>
  <c r="N14" i="7"/>
  <c r="AA14" i="7" s="1"/>
  <c r="O14" i="7"/>
  <c r="AB14" i="7" s="1"/>
  <c r="G15" i="7"/>
  <c r="T15" i="7" s="1"/>
  <c r="H15" i="7"/>
  <c r="U15" i="7" s="1"/>
  <c r="I15" i="7"/>
  <c r="V15" i="7" s="1"/>
  <c r="K15" i="7"/>
  <c r="X15" i="7" s="1"/>
  <c r="L15" i="7"/>
  <c r="Y15" i="7" s="1"/>
  <c r="N15" i="7"/>
  <c r="AA15" i="7" s="1"/>
  <c r="O15" i="7"/>
  <c r="AB15" i="7" s="1"/>
  <c r="H16" i="7"/>
  <c r="U16" i="7" s="1"/>
  <c r="I16" i="7"/>
  <c r="V16" i="7" s="1"/>
  <c r="K16" i="7"/>
  <c r="L16" i="7"/>
  <c r="Y16" i="7" s="1"/>
  <c r="N16" i="7"/>
  <c r="AA16" i="7" s="1"/>
  <c r="O16" i="7"/>
  <c r="AB16" i="7" s="1"/>
  <c r="H17" i="7"/>
  <c r="U17" i="7" s="1"/>
  <c r="I17" i="7"/>
  <c r="V17" i="7" s="1"/>
  <c r="K17" i="7"/>
  <c r="X17" i="7" s="1"/>
  <c r="L17" i="7"/>
  <c r="Y17" i="7" s="1"/>
  <c r="M17" i="7"/>
  <c r="Z17" i="7" s="1"/>
  <c r="N17" i="7"/>
  <c r="AA17" i="7" s="1"/>
  <c r="O17" i="7"/>
  <c r="AB17" i="7" s="1"/>
  <c r="H18" i="7"/>
  <c r="U18" i="7" s="1"/>
  <c r="I18" i="7"/>
  <c r="V18" i="7" s="1"/>
  <c r="K18" i="7"/>
  <c r="X18" i="7" s="1"/>
  <c r="L18" i="7"/>
  <c r="Y18" i="7" s="1"/>
  <c r="N18" i="7"/>
  <c r="AA18" i="7" s="1"/>
  <c r="O18" i="7"/>
  <c r="AB18" i="7" s="1"/>
  <c r="I19" i="7"/>
  <c r="V19" i="7" s="1"/>
  <c r="L19" i="7"/>
  <c r="Y19" i="7" s="1"/>
  <c r="N19" i="7"/>
  <c r="AA19" i="7" s="1"/>
  <c r="G20" i="7"/>
  <c r="T20" i="7" s="1"/>
  <c r="I20" i="7"/>
  <c r="V20" i="7" s="1"/>
  <c r="J20" i="7"/>
  <c r="W20" i="7" s="1"/>
  <c r="K20" i="7"/>
  <c r="X20" i="7" s="1"/>
  <c r="L20" i="7"/>
  <c r="Y20" i="7" s="1"/>
  <c r="N20" i="7"/>
  <c r="AA20" i="7" s="1"/>
  <c r="O20" i="7"/>
  <c r="AB20" i="7" s="1"/>
  <c r="G21" i="7"/>
  <c r="T21" i="7" s="1"/>
  <c r="H21" i="7"/>
  <c r="U21" i="7" s="1"/>
  <c r="I21" i="7"/>
  <c r="V21" i="7" s="1"/>
  <c r="K21" i="7"/>
  <c r="X21" i="7" s="1"/>
  <c r="L21" i="7"/>
  <c r="Y21" i="7" s="1"/>
  <c r="M21" i="7"/>
  <c r="Z21" i="7" s="1"/>
  <c r="N21" i="7"/>
  <c r="AA21" i="7" s="1"/>
  <c r="O21" i="7"/>
  <c r="AB21" i="7" s="1"/>
  <c r="I22" i="7"/>
  <c r="V22" i="7" s="1"/>
  <c r="J22" i="7"/>
  <c r="W22" i="7" s="1"/>
  <c r="K22" i="7"/>
  <c r="X22" i="7" s="1"/>
  <c r="L22" i="7"/>
  <c r="Y22" i="7" s="1"/>
  <c r="M22" i="7"/>
  <c r="Z22" i="7" s="1"/>
  <c r="N22" i="7"/>
  <c r="AA22" i="7" s="1"/>
  <c r="O22" i="7"/>
  <c r="AB22" i="7" s="1"/>
  <c r="G23" i="7"/>
  <c r="T23" i="7" s="1"/>
  <c r="H23" i="7"/>
  <c r="U23" i="7" s="1"/>
  <c r="I23" i="7"/>
  <c r="V23" i="7" s="1"/>
  <c r="J23" i="7"/>
  <c r="W23" i="7" s="1"/>
  <c r="K23" i="7"/>
  <c r="X23" i="7" s="1"/>
  <c r="L23" i="7"/>
  <c r="Y23" i="7" s="1"/>
  <c r="M23" i="7"/>
  <c r="Z23" i="7" s="1"/>
  <c r="N23" i="7"/>
  <c r="AA23" i="7" s="1"/>
  <c r="O23" i="7"/>
  <c r="AB23" i="7" s="1"/>
  <c r="H24" i="7"/>
  <c r="U24" i="7" s="1"/>
  <c r="I24" i="7"/>
  <c r="V24" i="7" s="1"/>
  <c r="J24" i="7"/>
  <c r="W24" i="7" s="1"/>
  <c r="K24" i="7"/>
  <c r="X24" i="7" s="1"/>
  <c r="M24" i="7"/>
  <c r="Z24" i="7" s="1"/>
  <c r="N24" i="7"/>
  <c r="AA24" i="7" s="1"/>
  <c r="O24" i="7"/>
  <c r="AB24" i="7" s="1"/>
  <c r="G25" i="7"/>
  <c r="T25" i="7" s="1"/>
  <c r="H25" i="7"/>
  <c r="U25" i="7" s="1"/>
  <c r="I25" i="7"/>
  <c r="V25" i="7" s="1"/>
  <c r="K25" i="7"/>
  <c r="X25" i="7" s="1"/>
  <c r="L25" i="7"/>
  <c r="Y25" i="7" s="1"/>
  <c r="M25" i="7"/>
  <c r="Z25" i="7" s="1"/>
  <c r="N25" i="7"/>
  <c r="AA25" i="7" s="1"/>
  <c r="O25" i="7"/>
  <c r="AB25" i="7" s="1"/>
  <c r="I26" i="7"/>
  <c r="V26" i="7" s="1"/>
  <c r="K26" i="7"/>
  <c r="X26" i="7" s="1"/>
  <c r="N26" i="7"/>
  <c r="AA26" i="7" s="1"/>
  <c r="O26" i="7"/>
  <c r="AB26" i="7" s="1"/>
  <c r="I27" i="7"/>
  <c r="V27" i="7" s="1"/>
  <c r="J27" i="7"/>
  <c r="W27" i="7" s="1"/>
  <c r="K27" i="7"/>
  <c r="X27" i="7" s="1"/>
  <c r="N27" i="7"/>
  <c r="AA27" i="7" s="1"/>
  <c r="O27" i="7"/>
  <c r="AB27" i="7" s="1"/>
  <c r="H28" i="7"/>
  <c r="U28" i="7" s="1"/>
  <c r="I28" i="7"/>
  <c r="V28" i="7" s="1"/>
  <c r="K28" i="7"/>
  <c r="X28" i="7" s="1"/>
  <c r="N28" i="7"/>
  <c r="AA28" i="7" s="1"/>
  <c r="O28" i="7"/>
  <c r="AB28" i="7" s="1"/>
  <c r="H29" i="7"/>
  <c r="U29" i="7" s="1"/>
  <c r="I29" i="7"/>
  <c r="V29" i="7" s="1"/>
  <c r="K29" i="7"/>
  <c r="X29" i="7" s="1"/>
  <c r="N29" i="7"/>
  <c r="AA29" i="7" s="1"/>
  <c r="O29" i="7"/>
  <c r="AB29" i="7" s="1"/>
  <c r="I30" i="7"/>
  <c r="V30" i="7" s="1"/>
  <c r="K30" i="7"/>
  <c r="X30" i="7" s="1"/>
  <c r="M30" i="7"/>
  <c r="Z30" i="7" s="1"/>
  <c r="N30" i="7"/>
  <c r="AA30" i="7" s="1"/>
  <c r="I31" i="7"/>
  <c r="V31" i="7" s="1"/>
  <c r="J31" i="7"/>
  <c r="W31" i="7" s="1"/>
  <c r="K31" i="7"/>
  <c r="X31" i="7" s="1"/>
  <c r="L31" i="7"/>
  <c r="Y31" i="7" s="1"/>
  <c r="M31" i="7"/>
  <c r="Z31" i="7" s="1"/>
  <c r="N31" i="7"/>
  <c r="AA31" i="7" s="1"/>
  <c r="H32" i="7"/>
  <c r="U32" i="7" s="1"/>
  <c r="I32" i="7"/>
  <c r="V32" i="7" s="1"/>
  <c r="J32" i="7"/>
  <c r="W32" i="7" s="1"/>
  <c r="K32" i="7"/>
  <c r="X32" i="7" s="1"/>
  <c r="N32" i="7"/>
  <c r="AA32" i="7" s="1"/>
  <c r="O32" i="7"/>
  <c r="AB32" i="7" s="1"/>
  <c r="H33" i="7"/>
  <c r="U33" i="7" s="1"/>
  <c r="I33" i="7"/>
  <c r="V33" i="7" s="1"/>
  <c r="K33" i="7"/>
  <c r="X33" i="7" s="1"/>
  <c r="L33" i="7"/>
  <c r="Y33" i="7" s="1"/>
  <c r="N33" i="7"/>
  <c r="AA33" i="7" s="1"/>
  <c r="O33" i="7"/>
  <c r="AB33" i="7" s="1"/>
  <c r="H34" i="7"/>
  <c r="U34" i="7" s="1"/>
  <c r="I34" i="7"/>
  <c r="V34" i="7" s="1"/>
  <c r="K34" i="7"/>
  <c r="X34" i="7" s="1"/>
  <c r="N34" i="7"/>
  <c r="AA34" i="7" s="1"/>
  <c r="I35" i="7"/>
  <c r="V35" i="7" s="1"/>
  <c r="L35" i="7"/>
  <c r="Y35" i="7" s="1"/>
  <c r="N35" i="7"/>
  <c r="AA35" i="7" s="1"/>
  <c r="O35" i="7"/>
  <c r="AB35" i="7" s="1"/>
  <c r="I36" i="7"/>
  <c r="V36" i="7" s="1"/>
  <c r="J36" i="7"/>
  <c r="W36" i="7" s="1"/>
  <c r="K36" i="7"/>
  <c r="X36" i="7" s="1"/>
  <c r="L36" i="7"/>
  <c r="Y36" i="7" s="1"/>
  <c r="M36" i="7"/>
  <c r="Z36" i="7" s="1"/>
  <c r="N36" i="7"/>
  <c r="AA36" i="7" s="1"/>
  <c r="I37" i="7"/>
  <c r="V37" i="7" s="1"/>
  <c r="J37" i="7"/>
  <c r="W37" i="7" s="1"/>
  <c r="K37" i="7"/>
  <c r="X37" i="7" s="1"/>
  <c r="L37" i="7"/>
  <c r="Y37" i="7" s="1"/>
  <c r="N37" i="7"/>
  <c r="AA37" i="7" s="1"/>
  <c r="O37" i="7"/>
  <c r="AB37" i="7" s="1"/>
  <c r="I38" i="7"/>
  <c r="V38" i="7" s="1"/>
  <c r="K38" i="7"/>
  <c r="X38" i="7" s="1"/>
  <c r="N38" i="7"/>
  <c r="AA38" i="7" s="1"/>
  <c r="I39" i="7"/>
  <c r="V39" i="7" s="1"/>
  <c r="J39" i="7"/>
  <c r="W39" i="7" s="1"/>
  <c r="K39" i="7"/>
  <c r="X39" i="7" s="1"/>
  <c r="N39" i="7"/>
  <c r="AA39" i="7" s="1"/>
  <c r="O39" i="7"/>
  <c r="AB39" i="7" s="1"/>
  <c r="I40" i="7"/>
  <c r="V40" i="7" s="1"/>
  <c r="J40" i="7"/>
  <c r="W40" i="7" s="1"/>
  <c r="K40" i="7"/>
  <c r="X40" i="7" s="1"/>
  <c r="M40" i="7"/>
  <c r="Z40" i="7" s="1"/>
  <c r="N40" i="7"/>
  <c r="AA40" i="7" s="1"/>
  <c r="O40" i="7"/>
  <c r="AB40" i="7" s="1"/>
  <c r="I41" i="7"/>
  <c r="V41" i="7" s="1"/>
  <c r="K41" i="7"/>
  <c r="X41" i="7" s="1"/>
  <c r="L41" i="7"/>
  <c r="Y41" i="7" s="1"/>
  <c r="N41" i="7"/>
  <c r="AA41" i="7" s="1"/>
  <c r="O41" i="7"/>
  <c r="AB41" i="7" s="1"/>
  <c r="H42" i="7"/>
  <c r="U42" i="7" s="1"/>
  <c r="I42" i="7"/>
  <c r="V42" i="7" s="1"/>
  <c r="K42" i="7"/>
  <c r="X42" i="7" s="1"/>
  <c r="N42" i="7"/>
  <c r="AA42" i="7" s="1"/>
  <c r="D7" i="6"/>
  <c r="G7" i="7" s="1"/>
  <c r="T7" i="7" s="1"/>
  <c r="E7" i="6"/>
  <c r="H7" i="7" s="1"/>
  <c r="U7" i="7" s="1"/>
  <c r="F7" i="6"/>
  <c r="G7" i="6"/>
  <c r="J7" i="7" s="1"/>
  <c r="W7" i="7" s="1"/>
  <c r="H7" i="6"/>
  <c r="K7" i="7" s="1"/>
  <c r="X7" i="7" s="1"/>
  <c r="I7" i="6"/>
  <c r="J7" i="6"/>
  <c r="K7" i="6"/>
  <c r="L7" i="6"/>
  <c r="D8" i="6"/>
  <c r="G8" i="7" s="1"/>
  <c r="T8" i="7" s="1"/>
  <c r="E8" i="6"/>
  <c r="F8" i="6"/>
  <c r="G8" i="6"/>
  <c r="H8" i="6"/>
  <c r="I8" i="6"/>
  <c r="J8" i="6"/>
  <c r="K8" i="6"/>
  <c r="L8" i="6"/>
  <c r="D9" i="6"/>
  <c r="G9" i="7" s="1"/>
  <c r="T9" i="7" s="1"/>
  <c r="E9" i="6"/>
  <c r="F9" i="6"/>
  <c r="G9" i="6"/>
  <c r="H9" i="6"/>
  <c r="K9" i="7" s="1"/>
  <c r="X9" i="7" s="1"/>
  <c r="I9" i="6"/>
  <c r="J9" i="6"/>
  <c r="K9" i="6"/>
  <c r="L9" i="6"/>
  <c r="O9" i="7" s="1"/>
  <c r="AB9" i="7" s="1"/>
  <c r="D10" i="6"/>
  <c r="G10" i="7" s="1"/>
  <c r="T10" i="7" s="1"/>
  <c r="E10" i="6"/>
  <c r="F10" i="6"/>
  <c r="G10" i="6"/>
  <c r="J10" i="7" s="1"/>
  <c r="W10" i="7" s="1"/>
  <c r="H10" i="6"/>
  <c r="I10" i="6"/>
  <c r="L10" i="7" s="1"/>
  <c r="Y10" i="7" s="1"/>
  <c r="J10" i="6"/>
  <c r="M10" i="7" s="1"/>
  <c r="Z10" i="7" s="1"/>
  <c r="K10" i="6"/>
  <c r="L10" i="6"/>
  <c r="D11" i="6"/>
  <c r="G11" i="7" s="1"/>
  <c r="T11" i="7" s="1"/>
  <c r="E11" i="6"/>
  <c r="H11" i="7" s="1"/>
  <c r="U11" i="7" s="1"/>
  <c r="F11" i="6"/>
  <c r="G11" i="6"/>
  <c r="J11" i="7" s="1"/>
  <c r="W11" i="7" s="1"/>
  <c r="H11" i="6"/>
  <c r="I11" i="6"/>
  <c r="J11" i="6"/>
  <c r="K11" i="6"/>
  <c r="L11" i="6"/>
  <c r="D12" i="6"/>
  <c r="E12" i="6"/>
  <c r="F12" i="6"/>
  <c r="G12" i="6"/>
  <c r="H12" i="6"/>
  <c r="I12" i="6"/>
  <c r="J12" i="6"/>
  <c r="M12" i="7" s="1"/>
  <c r="Z12" i="7" s="1"/>
  <c r="K12" i="6"/>
  <c r="L12" i="6"/>
  <c r="D13" i="6"/>
  <c r="E13" i="6"/>
  <c r="F13" i="6"/>
  <c r="G13" i="6"/>
  <c r="H13" i="6"/>
  <c r="I13" i="6"/>
  <c r="J13" i="6"/>
  <c r="K13" i="6"/>
  <c r="L13" i="6"/>
  <c r="D14" i="6"/>
  <c r="G14" i="7" s="1"/>
  <c r="T14" i="7" s="1"/>
  <c r="E14" i="6"/>
  <c r="F14" i="6"/>
  <c r="G14" i="6"/>
  <c r="H14" i="6"/>
  <c r="I14" i="6"/>
  <c r="J14" i="6"/>
  <c r="K14" i="6"/>
  <c r="L14" i="6"/>
  <c r="D15" i="6"/>
  <c r="E15" i="6"/>
  <c r="F15" i="6"/>
  <c r="G15" i="6"/>
  <c r="J15" i="7" s="1"/>
  <c r="W15" i="7" s="1"/>
  <c r="H15" i="6"/>
  <c r="I15" i="6"/>
  <c r="J15" i="6"/>
  <c r="M15" i="7" s="1"/>
  <c r="Z15" i="7" s="1"/>
  <c r="K15" i="6"/>
  <c r="L15" i="6"/>
  <c r="D16" i="6"/>
  <c r="G16" i="7" s="1"/>
  <c r="T16" i="7" s="1"/>
  <c r="E16" i="6"/>
  <c r="F16" i="6"/>
  <c r="G16" i="6"/>
  <c r="J16" i="7" s="1"/>
  <c r="W16" i="7" s="1"/>
  <c r="H16" i="6"/>
  <c r="I16" i="6"/>
  <c r="J16" i="6"/>
  <c r="M16" i="7" s="1"/>
  <c r="Z16" i="7" s="1"/>
  <c r="K16" i="6"/>
  <c r="L16" i="6"/>
  <c r="D17" i="6"/>
  <c r="G17" i="7" s="1"/>
  <c r="T17" i="7" s="1"/>
  <c r="E17" i="6"/>
  <c r="F17" i="6"/>
  <c r="G17" i="6"/>
  <c r="J17" i="7" s="1"/>
  <c r="W17" i="7" s="1"/>
  <c r="H17" i="6"/>
  <c r="I17" i="6"/>
  <c r="J17" i="6"/>
  <c r="K17" i="6"/>
  <c r="L17" i="6"/>
  <c r="D18" i="6"/>
  <c r="G18" i="7" s="1"/>
  <c r="T18" i="7" s="1"/>
  <c r="E18" i="6"/>
  <c r="F18" i="6"/>
  <c r="G18" i="6"/>
  <c r="J18" i="7" s="1"/>
  <c r="W18" i="7" s="1"/>
  <c r="H18" i="6"/>
  <c r="I18" i="6"/>
  <c r="J18" i="6"/>
  <c r="M18" i="7" s="1"/>
  <c r="Z18" i="7" s="1"/>
  <c r="K18" i="6"/>
  <c r="L18" i="6"/>
  <c r="D19" i="6"/>
  <c r="G19" i="7" s="1"/>
  <c r="T19" i="7" s="1"/>
  <c r="E19" i="6"/>
  <c r="H19" i="7" s="1"/>
  <c r="U19" i="7" s="1"/>
  <c r="F19" i="6"/>
  <c r="G19" i="6"/>
  <c r="J19" i="7" s="1"/>
  <c r="W19" i="7" s="1"/>
  <c r="H19" i="6"/>
  <c r="K19" i="7" s="1"/>
  <c r="X19" i="7" s="1"/>
  <c r="I19" i="6"/>
  <c r="J19" i="6"/>
  <c r="M19" i="7" s="1"/>
  <c r="Z19" i="7" s="1"/>
  <c r="K19" i="6"/>
  <c r="L19" i="6"/>
  <c r="O19" i="7" s="1"/>
  <c r="AB19" i="7" s="1"/>
  <c r="D20" i="6"/>
  <c r="E20" i="6"/>
  <c r="H20" i="7" s="1"/>
  <c r="U20" i="7" s="1"/>
  <c r="F20" i="6"/>
  <c r="G20" i="6"/>
  <c r="H20" i="6"/>
  <c r="I20" i="6"/>
  <c r="J20" i="6"/>
  <c r="M20" i="7" s="1"/>
  <c r="Z20" i="7" s="1"/>
  <c r="K20" i="6"/>
  <c r="L20" i="6"/>
  <c r="D21" i="6"/>
  <c r="E21" i="6"/>
  <c r="F21" i="6"/>
  <c r="G21" i="6"/>
  <c r="J21" i="7" s="1"/>
  <c r="W21" i="7" s="1"/>
  <c r="H21" i="6"/>
  <c r="I21" i="6"/>
  <c r="J21" i="6"/>
  <c r="K21" i="6"/>
  <c r="L21" i="6"/>
  <c r="D22" i="6"/>
  <c r="G22" i="7" s="1"/>
  <c r="T22" i="7" s="1"/>
  <c r="E22" i="6"/>
  <c r="H22" i="7" s="1"/>
  <c r="U22" i="7" s="1"/>
  <c r="F22" i="6"/>
  <c r="G22" i="6"/>
  <c r="H22" i="6"/>
  <c r="I22" i="6"/>
  <c r="J22" i="6"/>
  <c r="K22" i="6"/>
  <c r="L22" i="6"/>
  <c r="D23" i="6"/>
  <c r="E23" i="6"/>
  <c r="F23" i="6"/>
  <c r="G23" i="6"/>
  <c r="H23" i="6"/>
  <c r="I23" i="6"/>
  <c r="J23" i="6"/>
  <c r="K23" i="6"/>
  <c r="L23" i="6"/>
  <c r="D24" i="6"/>
  <c r="G24" i="7" s="1"/>
  <c r="T24" i="7" s="1"/>
  <c r="E24" i="6"/>
  <c r="F24" i="6"/>
  <c r="G24" i="6"/>
  <c r="H24" i="6"/>
  <c r="I24" i="6"/>
  <c r="L24" i="7" s="1"/>
  <c r="Y24" i="7" s="1"/>
  <c r="J24" i="6"/>
  <c r="K24" i="6"/>
  <c r="L24" i="6"/>
  <c r="D25" i="6"/>
  <c r="E25" i="6"/>
  <c r="F25" i="6"/>
  <c r="G25" i="6"/>
  <c r="J25" i="7" s="1"/>
  <c r="W25" i="7" s="1"/>
  <c r="H25" i="6"/>
  <c r="I25" i="6"/>
  <c r="J25" i="6"/>
  <c r="K25" i="6"/>
  <c r="L25" i="6"/>
  <c r="D26" i="6"/>
  <c r="G26" i="7" s="1"/>
  <c r="T26" i="7" s="1"/>
  <c r="E26" i="6"/>
  <c r="H26" i="7" s="1"/>
  <c r="U26" i="7" s="1"/>
  <c r="F26" i="6"/>
  <c r="G26" i="6"/>
  <c r="J26" i="7" s="1"/>
  <c r="W26" i="7" s="1"/>
  <c r="H26" i="6"/>
  <c r="I26" i="6"/>
  <c r="L26" i="7" s="1"/>
  <c r="Y26" i="7" s="1"/>
  <c r="J26" i="6"/>
  <c r="M26" i="7" s="1"/>
  <c r="Z26" i="7" s="1"/>
  <c r="K26" i="6"/>
  <c r="L26" i="6"/>
  <c r="D27" i="6"/>
  <c r="G27" i="7" s="1"/>
  <c r="T27" i="7" s="1"/>
  <c r="E27" i="6"/>
  <c r="H27" i="7" s="1"/>
  <c r="U27" i="7" s="1"/>
  <c r="F27" i="6"/>
  <c r="G27" i="6"/>
  <c r="H27" i="6"/>
  <c r="I27" i="6"/>
  <c r="L27" i="7" s="1"/>
  <c r="Y27" i="7" s="1"/>
  <c r="J27" i="6"/>
  <c r="M27" i="7" s="1"/>
  <c r="Z27" i="7" s="1"/>
  <c r="K27" i="6"/>
  <c r="L27" i="6"/>
  <c r="D28" i="6"/>
  <c r="G28" i="7" s="1"/>
  <c r="T28" i="7" s="1"/>
  <c r="E28" i="6"/>
  <c r="F28" i="6"/>
  <c r="G28" i="6"/>
  <c r="J28" i="7" s="1"/>
  <c r="W28" i="7" s="1"/>
  <c r="H28" i="6"/>
  <c r="I28" i="6"/>
  <c r="L28" i="7" s="1"/>
  <c r="Y28" i="7" s="1"/>
  <c r="J28" i="6"/>
  <c r="M28" i="7" s="1"/>
  <c r="Z28" i="7" s="1"/>
  <c r="K28" i="6"/>
  <c r="L28" i="6"/>
  <c r="D29" i="6"/>
  <c r="G29" i="7" s="1"/>
  <c r="T29" i="7" s="1"/>
  <c r="E29" i="6"/>
  <c r="F29" i="6"/>
  <c r="G29" i="6"/>
  <c r="J29" i="7" s="1"/>
  <c r="W29" i="7" s="1"/>
  <c r="H29" i="6"/>
  <c r="I29" i="6"/>
  <c r="L29" i="7" s="1"/>
  <c r="Y29" i="7" s="1"/>
  <c r="J29" i="6"/>
  <c r="M29" i="7" s="1"/>
  <c r="Z29" i="7" s="1"/>
  <c r="K29" i="6"/>
  <c r="L29" i="6"/>
  <c r="D30" i="6"/>
  <c r="G30" i="7" s="1"/>
  <c r="T30" i="7" s="1"/>
  <c r="E30" i="6"/>
  <c r="H30" i="7" s="1"/>
  <c r="U30" i="7" s="1"/>
  <c r="F30" i="6"/>
  <c r="G30" i="6"/>
  <c r="J30" i="7" s="1"/>
  <c r="W30" i="7" s="1"/>
  <c r="H30" i="6"/>
  <c r="I30" i="6"/>
  <c r="L30" i="7" s="1"/>
  <c r="Y30" i="7" s="1"/>
  <c r="J30" i="6"/>
  <c r="K30" i="6"/>
  <c r="L30" i="6"/>
  <c r="O30" i="7" s="1"/>
  <c r="AB30" i="7" s="1"/>
  <c r="D31" i="6"/>
  <c r="G31" i="7" s="1"/>
  <c r="T31" i="7" s="1"/>
  <c r="E31" i="6"/>
  <c r="H31" i="7" s="1"/>
  <c r="U31" i="7" s="1"/>
  <c r="F31" i="6"/>
  <c r="G31" i="6"/>
  <c r="H31" i="6"/>
  <c r="I31" i="6"/>
  <c r="J31" i="6"/>
  <c r="K31" i="6"/>
  <c r="L31" i="6"/>
  <c r="O31" i="7" s="1"/>
  <c r="AB31" i="7" s="1"/>
  <c r="D32" i="6"/>
  <c r="G32" i="7" s="1"/>
  <c r="T32" i="7" s="1"/>
  <c r="E32" i="6"/>
  <c r="F32" i="6"/>
  <c r="G32" i="6"/>
  <c r="H32" i="6"/>
  <c r="I32" i="6"/>
  <c r="L32" i="7" s="1"/>
  <c r="Y32" i="7" s="1"/>
  <c r="J32" i="6"/>
  <c r="M32" i="7" s="1"/>
  <c r="Z32" i="7" s="1"/>
  <c r="K32" i="6"/>
  <c r="L32" i="6"/>
  <c r="D33" i="6"/>
  <c r="G33" i="7" s="1"/>
  <c r="T33" i="7" s="1"/>
  <c r="E33" i="6"/>
  <c r="F33" i="6"/>
  <c r="G33" i="6"/>
  <c r="J33" i="7" s="1"/>
  <c r="W33" i="7" s="1"/>
  <c r="H33" i="6"/>
  <c r="I33" i="6"/>
  <c r="J33" i="6"/>
  <c r="M33" i="7" s="1"/>
  <c r="Z33" i="7" s="1"/>
  <c r="K33" i="6"/>
  <c r="L33" i="6"/>
  <c r="D34" i="6"/>
  <c r="G34" i="7" s="1"/>
  <c r="T34" i="7" s="1"/>
  <c r="E34" i="6"/>
  <c r="F34" i="6"/>
  <c r="G34" i="6"/>
  <c r="J34" i="7" s="1"/>
  <c r="W34" i="7" s="1"/>
  <c r="H34" i="6"/>
  <c r="I34" i="6"/>
  <c r="L34" i="7" s="1"/>
  <c r="Y34" i="7" s="1"/>
  <c r="J34" i="6"/>
  <c r="M34" i="7" s="1"/>
  <c r="Z34" i="7" s="1"/>
  <c r="K34" i="6"/>
  <c r="L34" i="6"/>
  <c r="O34" i="7" s="1"/>
  <c r="AB34" i="7" s="1"/>
  <c r="D35" i="6"/>
  <c r="G35" i="7" s="1"/>
  <c r="T35" i="7" s="1"/>
  <c r="E35" i="6"/>
  <c r="H35" i="7" s="1"/>
  <c r="U35" i="7" s="1"/>
  <c r="F35" i="6"/>
  <c r="G35" i="6"/>
  <c r="J35" i="7" s="1"/>
  <c r="W35" i="7" s="1"/>
  <c r="H35" i="6"/>
  <c r="K35" i="7" s="1"/>
  <c r="X35" i="7" s="1"/>
  <c r="I35" i="6"/>
  <c r="J35" i="6"/>
  <c r="M35" i="7" s="1"/>
  <c r="Z35" i="7" s="1"/>
  <c r="K35" i="6"/>
  <c r="L35" i="6"/>
  <c r="D36" i="6"/>
  <c r="G36" i="7" s="1"/>
  <c r="T36" i="7" s="1"/>
  <c r="E36" i="6"/>
  <c r="H36" i="7" s="1"/>
  <c r="U36" i="7" s="1"/>
  <c r="F36" i="6"/>
  <c r="G36" i="6"/>
  <c r="H36" i="6"/>
  <c r="I36" i="6"/>
  <c r="J36" i="6"/>
  <c r="K36" i="6"/>
  <c r="L36" i="6"/>
  <c r="O36" i="7" s="1"/>
  <c r="AB36" i="7" s="1"/>
  <c r="D37" i="6"/>
  <c r="G37" i="7" s="1"/>
  <c r="T37" i="7" s="1"/>
  <c r="E37" i="6"/>
  <c r="H37" i="7" s="1"/>
  <c r="U37" i="7" s="1"/>
  <c r="F37" i="6"/>
  <c r="G37" i="6"/>
  <c r="H37" i="6"/>
  <c r="I37" i="6"/>
  <c r="J37" i="6"/>
  <c r="M37" i="7" s="1"/>
  <c r="Z37" i="7" s="1"/>
  <c r="K37" i="6"/>
  <c r="L37" i="6"/>
  <c r="D38" i="6"/>
  <c r="G38" i="7" s="1"/>
  <c r="T38" i="7" s="1"/>
  <c r="E38" i="6"/>
  <c r="H38" i="7" s="1"/>
  <c r="U38" i="7" s="1"/>
  <c r="F38" i="6"/>
  <c r="G38" i="6"/>
  <c r="J38" i="7" s="1"/>
  <c r="W38" i="7" s="1"/>
  <c r="H38" i="6"/>
  <c r="I38" i="6"/>
  <c r="L38" i="7" s="1"/>
  <c r="Y38" i="7" s="1"/>
  <c r="J38" i="6"/>
  <c r="M38" i="7" s="1"/>
  <c r="Z38" i="7" s="1"/>
  <c r="K38" i="6"/>
  <c r="L38" i="6"/>
  <c r="O38" i="7" s="1"/>
  <c r="AB38" i="7" s="1"/>
  <c r="D39" i="6"/>
  <c r="G39" i="7" s="1"/>
  <c r="T39" i="7" s="1"/>
  <c r="E39" i="6"/>
  <c r="H39" i="7" s="1"/>
  <c r="U39" i="7" s="1"/>
  <c r="F39" i="6"/>
  <c r="G39" i="6"/>
  <c r="H39" i="6"/>
  <c r="I39" i="6"/>
  <c r="L39" i="7" s="1"/>
  <c r="Y39" i="7" s="1"/>
  <c r="J39" i="6"/>
  <c r="M39" i="7" s="1"/>
  <c r="Z39" i="7" s="1"/>
  <c r="K39" i="6"/>
  <c r="L39" i="6"/>
  <c r="D40" i="6"/>
  <c r="G40" i="7" s="1"/>
  <c r="T40" i="7" s="1"/>
  <c r="E40" i="6"/>
  <c r="H40" i="7" s="1"/>
  <c r="U40" i="7" s="1"/>
  <c r="F40" i="6"/>
  <c r="G40" i="6"/>
  <c r="H40" i="6"/>
  <c r="I40" i="6"/>
  <c r="L40" i="7" s="1"/>
  <c r="Y40" i="7" s="1"/>
  <c r="J40" i="6"/>
  <c r="K40" i="6"/>
  <c r="L40" i="6"/>
  <c r="D41" i="6"/>
  <c r="G41" i="7" s="1"/>
  <c r="T41" i="7" s="1"/>
  <c r="E41" i="6"/>
  <c r="H41" i="7" s="1"/>
  <c r="U41" i="7" s="1"/>
  <c r="F41" i="6"/>
  <c r="G41" i="6"/>
  <c r="J41" i="7" s="1"/>
  <c r="W41" i="7" s="1"/>
  <c r="H41" i="6"/>
  <c r="I41" i="6"/>
  <c r="J41" i="6"/>
  <c r="M41" i="7" s="1"/>
  <c r="Z41" i="7" s="1"/>
  <c r="K41" i="6"/>
  <c r="L41" i="6"/>
  <c r="D42" i="6"/>
  <c r="G42" i="7" s="1"/>
  <c r="T42" i="7" s="1"/>
  <c r="E42" i="6"/>
  <c r="F42" i="6"/>
  <c r="G42" i="6"/>
  <c r="J42" i="7" s="1"/>
  <c r="W42" i="7" s="1"/>
  <c r="H42" i="6"/>
  <c r="I42" i="6"/>
  <c r="L42" i="7" s="1"/>
  <c r="Y42" i="7" s="1"/>
  <c r="J42" i="6"/>
  <c r="M42" i="7" s="1"/>
  <c r="Z42" i="7" s="1"/>
  <c r="K42" i="6"/>
  <c r="L42" i="6"/>
  <c r="O42" i="7" s="1"/>
  <c r="AB42" i="7" s="1"/>
  <c r="G7" i="4"/>
  <c r="T7" i="4" s="1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6" i="7"/>
  <c r="F6" i="4"/>
  <c r="O6" i="7"/>
  <c r="N6" i="7"/>
  <c r="L6" i="7"/>
  <c r="K6" i="7"/>
  <c r="I6" i="7"/>
  <c r="H6" i="7"/>
  <c r="U6" i="7" s="1"/>
  <c r="G6" i="7"/>
  <c r="E6" i="6"/>
  <c r="F6" i="6"/>
  <c r="G6" i="6"/>
  <c r="J6" i="7" s="1"/>
  <c r="H6" i="6"/>
  <c r="I6" i="6"/>
  <c r="J6" i="6"/>
  <c r="M6" i="7" s="1"/>
  <c r="K6" i="6"/>
  <c r="L6" i="6"/>
  <c r="D6" i="6"/>
  <c r="L75" i="6"/>
  <c r="K75" i="6"/>
  <c r="J75" i="6"/>
  <c r="I75" i="6"/>
  <c r="H75" i="6"/>
  <c r="G75" i="6"/>
  <c r="F75" i="6"/>
  <c r="E75" i="6"/>
  <c r="D75" i="6"/>
  <c r="C75" i="6"/>
  <c r="L74" i="6"/>
  <c r="K74" i="6"/>
  <c r="J74" i="6"/>
  <c r="I74" i="6"/>
  <c r="H74" i="6"/>
  <c r="G74" i="6"/>
  <c r="F74" i="6"/>
  <c r="E74" i="6"/>
  <c r="D74" i="6"/>
  <c r="C74" i="6"/>
  <c r="L73" i="6"/>
  <c r="K73" i="6"/>
  <c r="J73" i="6"/>
  <c r="I73" i="6"/>
  <c r="H73" i="6"/>
  <c r="G73" i="6"/>
  <c r="F73" i="6"/>
  <c r="E73" i="6"/>
  <c r="D73" i="6"/>
  <c r="C73" i="6"/>
  <c r="L72" i="6"/>
  <c r="K72" i="6"/>
  <c r="J72" i="6"/>
  <c r="I72" i="6"/>
  <c r="H72" i="6"/>
  <c r="G72" i="6"/>
  <c r="F72" i="6"/>
  <c r="E72" i="6"/>
  <c r="D72" i="6"/>
  <c r="C72" i="6"/>
  <c r="L71" i="6"/>
  <c r="K71" i="6"/>
  <c r="J71" i="6"/>
  <c r="I71" i="6"/>
  <c r="H71" i="6"/>
  <c r="G71" i="6"/>
  <c r="F71" i="6"/>
  <c r="E71" i="6"/>
  <c r="D71" i="6"/>
  <c r="C71" i="6"/>
  <c r="L70" i="6"/>
  <c r="K70" i="6"/>
  <c r="J70" i="6"/>
  <c r="I70" i="6"/>
  <c r="H70" i="6"/>
  <c r="G70" i="6"/>
  <c r="F70" i="6"/>
  <c r="E70" i="6"/>
  <c r="D70" i="6"/>
  <c r="C70" i="6"/>
  <c r="L69" i="6"/>
  <c r="K69" i="6"/>
  <c r="J69" i="6"/>
  <c r="I69" i="6"/>
  <c r="H69" i="6"/>
  <c r="G69" i="6"/>
  <c r="F69" i="6"/>
  <c r="E69" i="6"/>
  <c r="D69" i="6"/>
  <c r="C69" i="6"/>
  <c r="L68" i="6"/>
  <c r="K68" i="6"/>
  <c r="J68" i="6"/>
  <c r="I68" i="6"/>
  <c r="H68" i="6"/>
  <c r="G68" i="6"/>
  <c r="F68" i="6"/>
  <c r="E68" i="6"/>
  <c r="D68" i="6"/>
  <c r="C68" i="6"/>
  <c r="L67" i="6"/>
  <c r="K67" i="6"/>
  <c r="J67" i="6"/>
  <c r="I67" i="6"/>
  <c r="H67" i="6"/>
  <c r="G67" i="6"/>
  <c r="F67" i="6"/>
  <c r="E67" i="6"/>
  <c r="D67" i="6"/>
  <c r="C67" i="6"/>
  <c r="L66" i="6"/>
  <c r="K66" i="6"/>
  <c r="J66" i="6"/>
  <c r="I66" i="6"/>
  <c r="H66" i="6"/>
  <c r="G66" i="6"/>
  <c r="F66" i="6"/>
  <c r="E66" i="6"/>
  <c r="D66" i="6"/>
  <c r="C66" i="6"/>
  <c r="L65" i="6"/>
  <c r="K65" i="6"/>
  <c r="J65" i="6"/>
  <c r="I65" i="6"/>
  <c r="H65" i="6"/>
  <c r="G65" i="6"/>
  <c r="F65" i="6"/>
  <c r="E65" i="6"/>
  <c r="D65" i="6"/>
  <c r="C65" i="6"/>
  <c r="L64" i="6"/>
  <c r="K64" i="6"/>
  <c r="J64" i="6"/>
  <c r="I64" i="6"/>
  <c r="H64" i="6"/>
  <c r="G64" i="6"/>
  <c r="F64" i="6"/>
  <c r="E64" i="6"/>
  <c r="D64" i="6"/>
  <c r="C64" i="6"/>
  <c r="L63" i="6"/>
  <c r="K63" i="6"/>
  <c r="J63" i="6"/>
  <c r="I63" i="6"/>
  <c r="H63" i="6"/>
  <c r="G63" i="6"/>
  <c r="F63" i="6"/>
  <c r="E63" i="6"/>
  <c r="D63" i="6"/>
  <c r="C63" i="6"/>
  <c r="L62" i="6"/>
  <c r="K62" i="6"/>
  <c r="J62" i="6"/>
  <c r="I62" i="6"/>
  <c r="H62" i="6"/>
  <c r="G62" i="6"/>
  <c r="F62" i="6"/>
  <c r="E62" i="6"/>
  <c r="D62" i="6"/>
  <c r="C62" i="6"/>
  <c r="L61" i="6"/>
  <c r="K61" i="6"/>
  <c r="J61" i="6"/>
  <c r="I61" i="6"/>
  <c r="H61" i="6"/>
  <c r="G61" i="6"/>
  <c r="F61" i="6"/>
  <c r="E61" i="6"/>
  <c r="D61" i="6"/>
  <c r="C61" i="6"/>
  <c r="L60" i="6"/>
  <c r="K60" i="6"/>
  <c r="J60" i="6"/>
  <c r="I60" i="6"/>
  <c r="H60" i="6"/>
  <c r="G60" i="6"/>
  <c r="F60" i="6"/>
  <c r="E60" i="6"/>
  <c r="D60" i="6"/>
  <c r="C60" i="6"/>
  <c r="L59" i="6"/>
  <c r="K59" i="6"/>
  <c r="J59" i="6"/>
  <c r="I59" i="6"/>
  <c r="H59" i="6"/>
  <c r="G59" i="6"/>
  <c r="F59" i="6"/>
  <c r="E59" i="6"/>
  <c r="D59" i="6"/>
  <c r="C59" i="6"/>
  <c r="L58" i="6"/>
  <c r="K58" i="6"/>
  <c r="J58" i="6"/>
  <c r="I58" i="6"/>
  <c r="H58" i="6"/>
  <c r="G58" i="6"/>
  <c r="F58" i="6"/>
  <c r="E58" i="6"/>
  <c r="D58" i="6"/>
  <c r="C58" i="6"/>
  <c r="L57" i="6"/>
  <c r="K57" i="6"/>
  <c r="J57" i="6"/>
  <c r="I57" i="6"/>
  <c r="H57" i="6"/>
  <c r="G57" i="6"/>
  <c r="F57" i="6"/>
  <c r="E57" i="6"/>
  <c r="D57" i="6"/>
  <c r="C57" i="6"/>
  <c r="L56" i="6"/>
  <c r="K56" i="6"/>
  <c r="J56" i="6"/>
  <c r="I56" i="6"/>
  <c r="H56" i="6"/>
  <c r="G56" i="6"/>
  <c r="F56" i="6"/>
  <c r="E56" i="6"/>
  <c r="D56" i="6"/>
  <c r="C56" i="6"/>
  <c r="L55" i="6"/>
  <c r="K55" i="6"/>
  <c r="J55" i="6"/>
  <c r="I55" i="6"/>
  <c r="H55" i="6"/>
  <c r="G55" i="6"/>
  <c r="F55" i="6"/>
  <c r="E55" i="6"/>
  <c r="D55" i="6"/>
  <c r="C55" i="6"/>
  <c r="L54" i="6"/>
  <c r="K54" i="6"/>
  <c r="J54" i="6"/>
  <c r="I54" i="6"/>
  <c r="H54" i="6"/>
  <c r="G54" i="6"/>
  <c r="F54" i="6"/>
  <c r="E54" i="6"/>
  <c r="D54" i="6"/>
  <c r="C54" i="6"/>
  <c r="L53" i="6"/>
  <c r="K53" i="6"/>
  <c r="J53" i="6"/>
  <c r="I53" i="6"/>
  <c r="H53" i="6"/>
  <c r="G53" i="6"/>
  <c r="F53" i="6"/>
  <c r="E53" i="6"/>
  <c r="D53" i="6"/>
  <c r="C53" i="6"/>
  <c r="L52" i="6"/>
  <c r="K52" i="6"/>
  <c r="J52" i="6"/>
  <c r="I52" i="6"/>
  <c r="H52" i="6"/>
  <c r="G52" i="6"/>
  <c r="F52" i="6"/>
  <c r="E52" i="6"/>
  <c r="D52" i="6"/>
  <c r="C52" i="6"/>
  <c r="L51" i="6"/>
  <c r="K51" i="6"/>
  <c r="J51" i="6"/>
  <c r="I51" i="6"/>
  <c r="H51" i="6"/>
  <c r="G51" i="6"/>
  <c r="F51" i="6"/>
  <c r="E51" i="6"/>
  <c r="D51" i="6"/>
  <c r="C51" i="6"/>
  <c r="L50" i="6"/>
  <c r="K50" i="6"/>
  <c r="J50" i="6"/>
  <c r="I50" i="6"/>
  <c r="H50" i="6"/>
  <c r="G50" i="6"/>
  <c r="F50" i="6"/>
  <c r="E50" i="6"/>
  <c r="D50" i="6"/>
  <c r="C50" i="6"/>
  <c r="L49" i="6"/>
  <c r="K49" i="6"/>
  <c r="J49" i="6"/>
  <c r="I49" i="6"/>
  <c r="H49" i="6"/>
  <c r="G49" i="6"/>
  <c r="F49" i="6"/>
  <c r="E49" i="6"/>
  <c r="D49" i="6"/>
  <c r="C49" i="6"/>
  <c r="L48" i="6"/>
  <c r="K48" i="6"/>
  <c r="J48" i="6"/>
  <c r="I48" i="6"/>
  <c r="H48" i="6"/>
  <c r="G48" i="6"/>
  <c r="F48" i="6"/>
  <c r="E48" i="6"/>
  <c r="D48" i="6"/>
  <c r="C48" i="6"/>
  <c r="L47" i="6"/>
  <c r="K47" i="6"/>
  <c r="J47" i="6"/>
  <c r="I47" i="6"/>
  <c r="H47" i="6"/>
  <c r="G47" i="6"/>
  <c r="F47" i="6"/>
  <c r="E47" i="6"/>
  <c r="D47" i="6"/>
  <c r="C47" i="6"/>
  <c r="L46" i="6"/>
  <c r="K46" i="6"/>
  <c r="J46" i="6"/>
  <c r="I46" i="6"/>
  <c r="H46" i="6"/>
  <c r="G46" i="6"/>
  <c r="F46" i="6"/>
  <c r="E46" i="6"/>
  <c r="D46" i="6"/>
  <c r="C46" i="6"/>
  <c r="L45" i="6"/>
  <c r="K45" i="6"/>
  <c r="J45" i="6"/>
  <c r="I45" i="6"/>
  <c r="H45" i="6"/>
  <c r="G45" i="6"/>
  <c r="F45" i="6"/>
  <c r="E45" i="6"/>
  <c r="D45" i="6"/>
  <c r="C45" i="6"/>
  <c r="L44" i="6"/>
  <c r="K44" i="6"/>
  <c r="J44" i="6"/>
  <c r="I44" i="6"/>
  <c r="H44" i="6"/>
  <c r="G44" i="6"/>
  <c r="F44" i="6"/>
  <c r="E44" i="6"/>
  <c r="D44" i="6"/>
  <c r="C44" i="6"/>
  <c r="L43" i="6"/>
  <c r="K43" i="6"/>
  <c r="J43" i="6"/>
  <c r="I43" i="6"/>
  <c r="H43" i="6"/>
  <c r="G43" i="6"/>
  <c r="F43" i="6"/>
  <c r="E43" i="6"/>
  <c r="D43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74" i="3"/>
  <c r="F74" i="7" s="1"/>
  <c r="S74" i="7" s="1"/>
  <c r="D74" i="3"/>
  <c r="G74" i="7" s="1"/>
  <c r="T74" i="7" s="1"/>
  <c r="E74" i="3"/>
  <c r="H74" i="7" s="1"/>
  <c r="U74" i="7" s="1"/>
  <c r="F74" i="3"/>
  <c r="G74" i="3"/>
  <c r="J74" i="7" s="1"/>
  <c r="W74" i="7" s="1"/>
  <c r="H74" i="3"/>
  <c r="I74" i="3"/>
  <c r="J74" i="3"/>
  <c r="M74" i="7" s="1"/>
  <c r="Z74" i="7" s="1"/>
  <c r="K74" i="3"/>
  <c r="N74" i="7" s="1"/>
  <c r="AA74" i="7" s="1"/>
  <c r="L74" i="3"/>
  <c r="C75" i="3"/>
  <c r="F75" i="7" s="1"/>
  <c r="S75" i="7" s="1"/>
  <c r="D75" i="3"/>
  <c r="G75" i="7" s="1"/>
  <c r="T75" i="7" s="1"/>
  <c r="E75" i="3"/>
  <c r="H75" i="7" s="1"/>
  <c r="U75" i="7" s="1"/>
  <c r="F75" i="3"/>
  <c r="G75" i="3"/>
  <c r="H75" i="3"/>
  <c r="K75" i="7" s="1"/>
  <c r="X75" i="7" s="1"/>
  <c r="I75" i="3"/>
  <c r="L75" i="7" s="1"/>
  <c r="Y75" i="7" s="1"/>
  <c r="J75" i="3"/>
  <c r="K75" i="3"/>
  <c r="L75" i="3"/>
  <c r="O75" i="7" s="1"/>
  <c r="AB75" i="7" s="1"/>
  <c r="C27" i="3"/>
  <c r="D27" i="3"/>
  <c r="E27" i="3"/>
  <c r="F27" i="3"/>
  <c r="G27" i="3"/>
  <c r="H27" i="3"/>
  <c r="I27" i="3"/>
  <c r="J27" i="3"/>
  <c r="K27" i="3"/>
  <c r="L27" i="3"/>
  <c r="C28" i="3"/>
  <c r="D28" i="3"/>
  <c r="E28" i="3"/>
  <c r="F28" i="3"/>
  <c r="G28" i="3"/>
  <c r="H28" i="3"/>
  <c r="I28" i="3"/>
  <c r="J28" i="3"/>
  <c r="K28" i="3"/>
  <c r="L28" i="3"/>
  <c r="C29" i="3"/>
  <c r="D29" i="3"/>
  <c r="E29" i="3"/>
  <c r="F29" i="3"/>
  <c r="G29" i="3"/>
  <c r="H29" i="3"/>
  <c r="I29" i="3"/>
  <c r="J29" i="3"/>
  <c r="K29" i="3"/>
  <c r="N29" i="4" s="1"/>
  <c r="AA29" i="4" s="1"/>
  <c r="L29" i="3"/>
  <c r="C30" i="3"/>
  <c r="S30" i="7" s="1"/>
  <c r="D30" i="3"/>
  <c r="E30" i="3"/>
  <c r="F30" i="3"/>
  <c r="G30" i="3"/>
  <c r="H30" i="3"/>
  <c r="I30" i="3"/>
  <c r="J30" i="3"/>
  <c r="K30" i="3"/>
  <c r="L30" i="3"/>
  <c r="C31" i="3"/>
  <c r="D31" i="3"/>
  <c r="E31" i="3"/>
  <c r="F31" i="3"/>
  <c r="G31" i="3"/>
  <c r="H31" i="3"/>
  <c r="I31" i="3"/>
  <c r="J31" i="3"/>
  <c r="K31" i="3"/>
  <c r="L31" i="3"/>
  <c r="C32" i="3"/>
  <c r="D32" i="3"/>
  <c r="E32" i="3"/>
  <c r="F32" i="3"/>
  <c r="G32" i="3"/>
  <c r="H32" i="3"/>
  <c r="I32" i="3"/>
  <c r="J32" i="3"/>
  <c r="K32" i="3"/>
  <c r="L32" i="3"/>
  <c r="C33" i="3"/>
  <c r="D33" i="3"/>
  <c r="E33" i="3"/>
  <c r="F33" i="3"/>
  <c r="G33" i="3"/>
  <c r="H33" i="3"/>
  <c r="I33" i="3"/>
  <c r="J33" i="3"/>
  <c r="K33" i="3"/>
  <c r="L33" i="3"/>
  <c r="C34" i="3"/>
  <c r="S34" i="7" s="1"/>
  <c r="D34" i="3"/>
  <c r="E34" i="3"/>
  <c r="F34" i="3"/>
  <c r="G34" i="3"/>
  <c r="H34" i="3"/>
  <c r="I34" i="3"/>
  <c r="J34" i="3"/>
  <c r="K34" i="3"/>
  <c r="L34" i="3"/>
  <c r="C35" i="3"/>
  <c r="D35" i="3"/>
  <c r="E35" i="3"/>
  <c r="F35" i="3"/>
  <c r="G35" i="3"/>
  <c r="H35" i="3"/>
  <c r="I35" i="3"/>
  <c r="J35" i="3"/>
  <c r="K35" i="3"/>
  <c r="L35" i="3"/>
  <c r="C36" i="3"/>
  <c r="D36" i="3"/>
  <c r="E36" i="3"/>
  <c r="F36" i="3"/>
  <c r="G36" i="3"/>
  <c r="H36" i="3"/>
  <c r="I36" i="3"/>
  <c r="J36" i="3"/>
  <c r="K36" i="3"/>
  <c r="L36" i="3"/>
  <c r="C37" i="3"/>
  <c r="D37" i="3"/>
  <c r="E37" i="3"/>
  <c r="F37" i="3"/>
  <c r="G37" i="3"/>
  <c r="H37" i="3"/>
  <c r="I37" i="3"/>
  <c r="J37" i="3"/>
  <c r="K37" i="3"/>
  <c r="L37" i="3"/>
  <c r="C38" i="3"/>
  <c r="S38" i="7" s="1"/>
  <c r="D38" i="3"/>
  <c r="E38" i="3"/>
  <c r="H38" i="4" s="1"/>
  <c r="U38" i="4" s="1"/>
  <c r="F38" i="3"/>
  <c r="G38" i="3"/>
  <c r="H38" i="3"/>
  <c r="I38" i="3"/>
  <c r="J38" i="3"/>
  <c r="K38" i="3"/>
  <c r="L38" i="3"/>
  <c r="C39" i="3"/>
  <c r="F39" i="7" s="1"/>
  <c r="S39" i="7" s="1"/>
  <c r="D39" i="3"/>
  <c r="E39" i="3"/>
  <c r="F39" i="3"/>
  <c r="G39" i="3"/>
  <c r="H39" i="3"/>
  <c r="I39" i="3"/>
  <c r="J39" i="3"/>
  <c r="K39" i="3"/>
  <c r="L39" i="3"/>
  <c r="C40" i="3"/>
  <c r="F40" i="7" s="1"/>
  <c r="S40" i="7" s="1"/>
  <c r="D40" i="3"/>
  <c r="E40" i="3"/>
  <c r="F40" i="3"/>
  <c r="G40" i="3"/>
  <c r="H40" i="3"/>
  <c r="I40" i="3"/>
  <c r="J40" i="3"/>
  <c r="K40" i="3"/>
  <c r="L40" i="3"/>
  <c r="C41" i="3"/>
  <c r="F41" i="7" s="1"/>
  <c r="S41" i="7" s="1"/>
  <c r="D41" i="3"/>
  <c r="E41" i="3"/>
  <c r="F41" i="3"/>
  <c r="G41" i="3"/>
  <c r="H41" i="3"/>
  <c r="I41" i="3"/>
  <c r="J41" i="3"/>
  <c r="K41" i="3"/>
  <c r="L41" i="3"/>
  <c r="C42" i="3"/>
  <c r="F42" i="7" s="1"/>
  <c r="S42" i="7" s="1"/>
  <c r="D42" i="3"/>
  <c r="E42" i="3"/>
  <c r="F42" i="3"/>
  <c r="G42" i="3"/>
  <c r="H42" i="3"/>
  <c r="I42" i="3"/>
  <c r="J42" i="3"/>
  <c r="K42" i="3"/>
  <c r="L42" i="3"/>
  <c r="C43" i="3"/>
  <c r="F43" i="7" s="1"/>
  <c r="S43" i="7" s="1"/>
  <c r="D43" i="3"/>
  <c r="G43" i="7" s="1"/>
  <c r="T43" i="7" s="1"/>
  <c r="E43" i="3"/>
  <c r="H43" i="7" s="1"/>
  <c r="U43" i="7" s="1"/>
  <c r="F43" i="3"/>
  <c r="G43" i="3"/>
  <c r="H43" i="3"/>
  <c r="K43" i="7" s="1"/>
  <c r="X43" i="7" s="1"/>
  <c r="I43" i="3"/>
  <c r="L43" i="7" s="1"/>
  <c r="Y43" i="7" s="1"/>
  <c r="J43" i="3"/>
  <c r="K43" i="3"/>
  <c r="L43" i="3"/>
  <c r="O43" i="7" s="1"/>
  <c r="AB43" i="7" s="1"/>
  <c r="C44" i="3"/>
  <c r="F44" i="7" s="1"/>
  <c r="S44" i="7" s="1"/>
  <c r="D44" i="3"/>
  <c r="G44" i="7" s="1"/>
  <c r="T44" i="7" s="1"/>
  <c r="E44" i="3"/>
  <c r="H44" i="7" s="1"/>
  <c r="U44" i="7" s="1"/>
  <c r="F44" i="3"/>
  <c r="I44" i="7" s="1"/>
  <c r="V44" i="7" s="1"/>
  <c r="G44" i="3"/>
  <c r="J44" i="7" s="1"/>
  <c r="W44" i="7" s="1"/>
  <c r="H44" i="3"/>
  <c r="I44" i="3"/>
  <c r="J44" i="3"/>
  <c r="M44" i="7" s="1"/>
  <c r="Z44" i="7" s="1"/>
  <c r="K44" i="3"/>
  <c r="N44" i="7" s="1"/>
  <c r="AA44" i="7" s="1"/>
  <c r="L44" i="3"/>
  <c r="C45" i="3"/>
  <c r="F45" i="7" s="1"/>
  <c r="S45" i="7" s="1"/>
  <c r="D45" i="3"/>
  <c r="G45" i="7" s="1"/>
  <c r="T45" i="7" s="1"/>
  <c r="E45" i="3"/>
  <c r="H45" i="7" s="1"/>
  <c r="U45" i="7" s="1"/>
  <c r="F45" i="3"/>
  <c r="I45" i="7" s="1"/>
  <c r="V45" i="7" s="1"/>
  <c r="G45" i="3"/>
  <c r="H45" i="3"/>
  <c r="K45" i="7" s="1"/>
  <c r="X45" i="7" s="1"/>
  <c r="I45" i="3"/>
  <c r="L45" i="7" s="1"/>
  <c r="Y45" i="7" s="1"/>
  <c r="J45" i="3"/>
  <c r="K45" i="3"/>
  <c r="L45" i="3"/>
  <c r="O45" i="7" s="1"/>
  <c r="AB45" i="7" s="1"/>
  <c r="C46" i="3"/>
  <c r="F46" i="7" s="1"/>
  <c r="S46" i="7" s="1"/>
  <c r="D46" i="3"/>
  <c r="G46" i="7" s="1"/>
  <c r="T46" i="7" s="1"/>
  <c r="E46" i="3"/>
  <c r="H46" i="4" s="1"/>
  <c r="U46" i="4" s="1"/>
  <c r="F46" i="3"/>
  <c r="G46" i="3"/>
  <c r="J46" i="7" s="1"/>
  <c r="W46" i="7" s="1"/>
  <c r="H46" i="3"/>
  <c r="I46" i="3"/>
  <c r="J46" i="3"/>
  <c r="M46" i="7" s="1"/>
  <c r="Z46" i="7" s="1"/>
  <c r="K46" i="3"/>
  <c r="N46" i="7" s="1"/>
  <c r="AA46" i="7" s="1"/>
  <c r="L46" i="3"/>
  <c r="C47" i="3"/>
  <c r="F47" i="7" s="1"/>
  <c r="S47" i="7" s="1"/>
  <c r="D47" i="3"/>
  <c r="G47" i="7" s="1"/>
  <c r="T47" i="7" s="1"/>
  <c r="E47" i="3"/>
  <c r="H47" i="7" s="1"/>
  <c r="U47" i="7" s="1"/>
  <c r="F47" i="3"/>
  <c r="G47" i="3"/>
  <c r="H47" i="3"/>
  <c r="K47" i="7" s="1"/>
  <c r="X47" i="7" s="1"/>
  <c r="I47" i="3"/>
  <c r="L47" i="7" s="1"/>
  <c r="Y47" i="7" s="1"/>
  <c r="J47" i="3"/>
  <c r="K47" i="3"/>
  <c r="L47" i="3"/>
  <c r="O47" i="7" s="1"/>
  <c r="AB47" i="7" s="1"/>
  <c r="C48" i="3"/>
  <c r="F48" i="7" s="1"/>
  <c r="S48" i="7" s="1"/>
  <c r="D48" i="3"/>
  <c r="G48" i="7" s="1"/>
  <c r="T48" i="7" s="1"/>
  <c r="E48" i="3"/>
  <c r="H48" i="7" s="1"/>
  <c r="U48" i="7" s="1"/>
  <c r="F48" i="3"/>
  <c r="I48" i="7" s="1"/>
  <c r="V48" i="7" s="1"/>
  <c r="G48" i="3"/>
  <c r="J48" i="7" s="1"/>
  <c r="W48" i="7" s="1"/>
  <c r="H48" i="3"/>
  <c r="I48" i="3"/>
  <c r="J48" i="3"/>
  <c r="M48" i="7" s="1"/>
  <c r="Z48" i="7" s="1"/>
  <c r="K48" i="3"/>
  <c r="N48" i="7" s="1"/>
  <c r="AA48" i="7" s="1"/>
  <c r="L48" i="3"/>
  <c r="C49" i="3"/>
  <c r="F49" i="7" s="1"/>
  <c r="S49" i="7" s="1"/>
  <c r="D49" i="3"/>
  <c r="G49" i="7" s="1"/>
  <c r="T49" i="7" s="1"/>
  <c r="E49" i="3"/>
  <c r="H49" i="7" s="1"/>
  <c r="U49" i="7" s="1"/>
  <c r="F49" i="3"/>
  <c r="I49" i="7" s="1"/>
  <c r="V49" i="7" s="1"/>
  <c r="G49" i="3"/>
  <c r="H49" i="3"/>
  <c r="K49" i="7" s="1"/>
  <c r="X49" i="7" s="1"/>
  <c r="I49" i="3"/>
  <c r="L49" i="7" s="1"/>
  <c r="Y49" i="7" s="1"/>
  <c r="J49" i="3"/>
  <c r="K49" i="3"/>
  <c r="L49" i="3"/>
  <c r="O49" i="7" s="1"/>
  <c r="AB49" i="7" s="1"/>
  <c r="C50" i="3"/>
  <c r="F50" i="7" s="1"/>
  <c r="S50" i="7" s="1"/>
  <c r="D50" i="3"/>
  <c r="G50" i="7" s="1"/>
  <c r="T50" i="7" s="1"/>
  <c r="E50" i="3"/>
  <c r="H50" i="7" s="1"/>
  <c r="U50" i="7" s="1"/>
  <c r="F50" i="3"/>
  <c r="G50" i="3"/>
  <c r="J50" i="7" s="1"/>
  <c r="W50" i="7" s="1"/>
  <c r="H50" i="3"/>
  <c r="I50" i="3"/>
  <c r="J50" i="3"/>
  <c r="M50" i="7" s="1"/>
  <c r="Z50" i="7" s="1"/>
  <c r="K50" i="3"/>
  <c r="N50" i="7" s="1"/>
  <c r="AA50" i="7" s="1"/>
  <c r="L50" i="3"/>
  <c r="C51" i="3"/>
  <c r="F51" i="7" s="1"/>
  <c r="S51" i="7" s="1"/>
  <c r="D51" i="3"/>
  <c r="G51" i="7" s="1"/>
  <c r="T51" i="7" s="1"/>
  <c r="E51" i="3"/>
  <c r="H51" i="7" s="1"/>
  <c r="U51" i="7" s="1"/>
  <c r="F51" i="3"/>
  <c r="G51" i="3"/>
  <c r="H51" i="3"/>
  <c r="K51" i="7" s="1"/>
  <c r="X51" i="7" s="1"/>
  <c r="I51" i="3"/>
  <c r="L51" i="7" s="1"/>
  <c r="Y51" i="7" s="1"/>
  <c r="J51" i="3"/>
  <c r="K51" i="3"/>
  <c r="L51" i="3"/>
  <c r="O51" i="7" s="1"/>
  <c r="AB51" i="7" s="1"/>
  <c r="C52" i="3"/>
  <c r="D52" i="3"/>
  <c r="E52" i="3"/>
  <c r="H52" i="7" s="1"/>
  <c r="U52" i="7" s="1"/>
  <c r="F52" i="3"/>
  <c r="I52" i="7" s="1"/>
  <c r="V52" i="7" s="1"/>
  <c r="G52" i="3"/>
  <c r="J52" i="7" s="1"/>
  <c r="W52" i="7" s="1"/>
  <c r="H52" i="3"/>
  <c r="I52" i="3"/>
  <c r="J52" i="3"/>
  <c r="M52" i="7" s="1"/>
  <c r="Z52" i="7" s="1"/>
  <c r="K52" i="3"/>
  <c r="N52" i="7" s="1"/>
  <c r="AA52" i="7" s="1"/>
  <c r="L52" i="3"/>
  <c r="C53" i="3"/>
  <c r="F53" i="7" s="1"/>
  <c r="S53" i="7" s="1"/>
  <c r="D53" i="3"/>
  <c r="E53" i="3"/>
  <c r="H53" i="7" s="1"/>
  <c r="U53" i="7" s="1"/>
  <c r="F53" i="3"/>
  <c r="I53" i="7" s="1"/>
  <c r="V53" i="7" s="1"/>
  <c r="G53" i="3"/>
  <c r="H53" i="3"/>
  <c r="K53" i="7" s="1"/>
  <c r="X53" i="7" s="1"/>
  <c r="I53" i="3"/>
  <c r="L53" i="7" s="1"/>
  <c r="Y53" i="7" s="1"/>
  <c r="J53" i="3"/>
  <c r="K53" i="3"/>
  <c r="L53" i="3"/>
  <c r="O53" i="7" s="1"/>
  <c r="AB53" i="7" s="1"/>
  <c r="C54" i="3"/>
  <c r="D54" i="3"/>
  <c r="E54" i="3"/>
  <c r="H54" i="7" s="1"/>
  <c r="U54" i="7" s="1"/>
  <c r="F54" i="3"/>
  <c r="G54" i="3"/>
  <c r="J54" i="7" s="1"/>
  <c r="W54" i="7" s="1"/>
  <c r="H54" i="3"/>
  <c r="I54" i="3"/>
  <c r="J54" i="3"/>
  <c r="M54" i="7" s="1"/>
  <c r="Z54" i="7" s="1"/>
  <c r="K54" i="3"/>
  <c r="N54" i="7" s="1"/>
  <c r="AA54" i="7" s="1"/>
  <c r="L54" i="3"/>
  <c r="C55" i="3"/>
  <c r="F55" i="7" s="1"/>
  <c r="S55" i="7" s="1"/>
  <c r="D55" i="3"/>
  <c r="G55" i="7" s="1"/>
  <c r="T55" i="7" s="1"/>
  <c r="E55" i="3"/>
  <c r="H55" i="7" s="1"/>
  <c r="U55" i="7" s="1"/>
  <c r="F55" i="3"/>
  <c r="G55" i="3"/>
  <c r="H55" i="3"/>
  <c r="K55" i="7" s="1"/>
  <c r="X55" i="7" s="1"/>
  <c r="I55" i="3"/>
  <c r="L55" i="7" s="1"/>
  <c r="Y55" i="7" s="1"/>
  <c r="J55" i="3"/>
  <c r="K55" i="3"/>
  <c r="L55" i="3"/>
  <c r="O55" i="7" s="1"/>
  <c r="AB55" i="7" s="1"/>
  <c r="C56" i="3"/>
  <c r="F56" i="7" s="1"/>
  <c r="S56" i="7" s="1"/>
  <c r="D56" i="3"/>
  <c r="G56" i="7" s="1"/>
  <c r="T56" i="7" s="1"/>
  <c r="E56" i="3"/>
  <c r="H56" i="7" s="1"/>
  <c r="U56" i="7" s="1"/>
  <c r="F56" i="3"/>
  <c r="I56" i="7" s="1"/>
  <c r="V56" i="7" s="1"/>
  <c r="G56" i="3"/>
  <c r="J56" i="7" s="1"/>
  <c r="W56" i="7" s="1"/>
  <c r="H56" i="3"/>
  <c r="I56" i="3"/>
  <c r="J56" i="3"/>
  <c r="M56" i="7" s="1"/>
  <c r="Z56" i="7" s="1"/>
  <c r="K56" i="3"/>
  <c r="N56" i="7" s="1"/>
  <c r="AA56" i="7" s="1"/>
  <c r="L56" i="3"/>
  <c r="C57" i="3"/>
  <c r="F57" i="7" s="1"/>
  <c r="S57" i="7" s="1"/>
  <c r="D57" i="3"/>
  <c r="G57" i="7" s="1"/>
  <c r="T57" i="7" s="1"/>
  <c r="E57" i="3"/>
  <c r="H57" i="7" s="1"/>
  <c r="U57" i="7" s="1"/>
  <c r="F57" i="3"/>
  <c r="I57" i="7" s="1"/>
  <c r="V57" i="7" s="1"/>
  <c r="G57" i="3"/>
  <c r="H57" i="3"/>
  <c r="K57" i="7" s="1"/>
  <c r="X57" i="7" s="1"/>
  <c r="I57" i="3"/>
  <c r="L57" i="7" s="1"/>
  <c r="Y57" i="7" s="1"/>
  <c r="J57" i="3"/>
  <c r="K57" i="3"/>
  <c r="L57" i="3"/>
  <c r="O57" i="7" s="1"/>
  <c r="AB57" i="7" s="1"/>
  <c r="C58" i="3"/>
  <c r="F58" i="7" s="1"/>
  <c r="S58" i="7" s="1"/>
  <c r="D58" i="3"/>
  <c r="G58" i="7" s="1"/>
  <c r="T58" i="7" s="1"/>
  <c r="E58" i="3"/>
  <c r="H58" i="7" s="1"/>
  <c r="U58" i="7" s="1"/>
  <c r="F58" i="3"/>
  <c r="G58" i="3"/>
  <c r="J58" i="7" s="1"/>
  <c r="W58" i="7" s="1"/>
  <c r="H58" i="3"/>
  <c r="I58" i="3"/>
  <c r="J58" i="3"/>
  <c r="M58" i="7" s="1"/>
  <c r="Z58" i="7" s="1"/>
  <c r="K58" i="3"/>
  <c r="N58" i="7" s="1"/>
  <c r="AA58" i="7" s="1"/>
  <c r="L58" i="3"/>
  <c r="C59" i="3"/>
  <c r="F59" i="7" s="1"/>
  <c r="S59" i="7" s="1"/>
  <c r="D59" i="3"/>
  <c r="G59" i="7" s="1"/>
  <c r="T59" i="7" s="1"/>
  <c r="E59" i="3"/>
  <c r="H59" i="7" s="1"/>
  <c r="U59" i="7" s="1"/>
  <c r="F59" i="3"/>
  <c r="G59" i="3"/>
  <c r="H59" i="3"/>
  <c r="K59" i="7" s="1"/>
  <c r="X59" i="7" s="1"/>
  <c r="I59" i="3"/>
  <c r="L59" i="7" s="1"/>
  <c r="Y59" i="7" s="1"/>
  <c r="J59" i="3"/>
  <c r="K59" i="3"/>
  <c r="L59" i="3"/>
  <c r="O59" i="7" s="1"/>
  <c r="AB59" i="7" s="1"/>
  <c r="C60" i="3"/>
  <c r="F60" i="7" s="1"/>
  <c r="S60" i="7" s="1"/>
  <c r="D60" i="3"/>
  <c r="G60" i="7" s="1"/>
  <c r="T60" i="7" s="1"/>
  <c r="E60" i="3"/>
  <c r="H60" i="7" s="1"/>
  <c r="U60" i="7" s="1"/>
  <c r="F60" i="3"/>
  <c r="I60" i="7" s="1"/>
  <c r="V60" i="7" s="1"/>
  <c r="G60" i="3"/>
  <c r="J60" i="7" s="1"/>
  <c r="W60" i="7" s="1"/>
  <c r="H60" i="3"/>
  <c r="I60" i="3"/>
  <c r="J60" i="3"/>
  <c r="M60" i="7" s="1"/>
  <c r="Z60" i="7" s="1"/>
  <c r="K60" i="3"/>
  <c r="N60" i="7" s="1"/>
  <c r="AA60" i="7" s="1"/>
  <c r="L60" i="3"/>
  <c r="C61" i="3"/>
  <c r="F61" i="7" s="1"/>
  <c r="S61" i="7" s="1"/>
  <c r="D61" i="3"/>
  <c r="G61" i="7" s="1"/>
  <c r="T61" i="7" s="1"/>
  <c r="E61" i="3"/>
  <c r="H61" i="7" s="1"/>
  <c r="U61" i="7" s="1"/>
  <c r="F61" i="3"/>
  <c r="I61" i="7" s="1"/>
  <c r="V61" i="7" s="1"/>
  <c r="G61" i="3"/>
  <c r="H61" i="3"/>
  <c r="K61" i="7" s="1"/>
  <c r="X61" i="7" s="1"/>
  <c r="I61" i="3"/>
  <c r="L61" i="7" s="1"/>
  <c r="Y61" i="7" s="1"/>
  <c r="J61" i="3"/>
  <c r="K61" i="3"/>
  <c r="L61" i="3"/>
  <c r="O61" i="7" s="1"/>
  <c r="AB61" i="7" s="1"/>
  <c r="C62" i="3"/>
  <c r="F62" i="7" s="1"/>
  <c r="S62" i="7" s="1"/>
  <c r="D62" i="3"/>
  <c r="G62" i="7" s="1"/>
  <c r="T62" i="7" s="1"/>
  <c r="E62" i="3"/>
  <c r="H62" i="7" s="1"/>
  <c r="U62" i="7" s="1"/>
  <c r="F62" i="3"/>
  <c r="G62" i="3"/>
  <c r="J62" i="7" s="1"/>
  <c r="W62" i="7" s="1"/>
  <c r="H62" i="3"/>
  <c r="I62" i="3"/>
  <c r="J62" i="3"/>
  <c r="M62" i="7" s="1"/>
  <c r="Z62" i="7" s="1"/>
  <c r="K62" i="3"/>
  <c r="N62" i="7" s="1"/>
  <c r="AA62" i="7" s="1"/>
  <c r="L62" i="3"/>
  <c r="C63" i="3"/>
  <c r="F63" i="7" s="1"/>
  <c r="S63" i="7" s="1"/>
  <c r="D63" i="3"/>
  <c r="G63" i="7" s="1"/>
  <c r="T63" i="7" s="1"/>
  <c r="E63" i="3"/>
  <c r="H63" i="7" s="1"/>
  <c r="U63" i="7" s="1"/>
  <c r="F63" i="3"/>
  <c r="G63" i="3"/>
  <c r="H63" i="3"/>
  <c r="K63" i="7" s="1"/>
  <c r="X63" i="7" s="1"/>
  <c r="I63" i="3"/>
  <c r="L63" i="7" s="1"/>
  <c r="Y63" i="7" s="1"/>
  <c r="J63" i="3"/>
  <c r="K63" i="3"/>
  <c r="L63" i="3"/>
  <c r="O63" i="7" s="1"/>
  <c r="AB63" i="7" s="1"/>
  <c r="C64" i="3"/>
  <c r="F64" i="7" s="1"/>
  <c r="S64" i="7" s="1"/>
  <c r="D64" i="3"/>
  <c r="G64" i="7" s="1"/>
  <c r="T64" i="7" s="1"/>
  <c r="E64" i="3"/>
  <c r="H64" i="7" s="1"/>
  <c r="U64" i="7" s="1"/>
  <c r="F64" i="3"/>
  <c r="I64" i="7" s="1"/>
  <c r="V64" i="7" s="1"/>
  <c r="G64" i="3"/>
  <c r="J64" i="7" s="1"/>
  <c r="W64" i="7" s="1"/>
  <c r="H64" i="3"/>
  <c r="I64" i="3"/>
  <c r="J64" i="3"/>
  <c r="M64" i="7" s="1"/>
  <c r="Z64" i="7" s="1"/>
  <c r="K64" i="3"/>
  <c r="N64" i="7" s="1"/>
  <c r="AA64" i="7" s="1"/>
  <c r="L64" i="3"/>
  <c r="C65" i="3"/>
  <c r="F65" i="7" s="1"/>
  <c r="S65" i="7" s="1"/>
  <c r="D65" i="3"/>
  <c r="G65" i="7" s="1"/>
  <c r="T65" i="7" s="1"/>
  <c r="E65" i="3"/>
  <c r="H65" i="7" s="1"/>
  <c r="U65" i="7" s="1"/>
  <c r="F65" i="3"/>
  <c r="I65" i="7" s="1"/>
  <c r="V65" i="7" s="1"/>
  <c r="G65" i="3"/>
  <c r="H65" i="3"/>
  <c r="K65" i="7" s="1"/>
  <c r="X65" i="7" s="1"/>
  <c r="I65" i="3"/>
  <c r="L65" i="7" s="1"/>
  <c r="Y65" i="7" s="1"/>
  <c r="J65" i="3"/>
  <c r="K65" i="3"/>
  <c r="L65" i="3"/>
  <c r="O65" i="7" s="1"/>
  <c r="AB65" i="7" s="1"/>
  <c r="C66" i="3"/>
  <c r="F66" i="7" s="1"/>
  <c r="S66" i="7" s="1"/>
  <c r="D66" i="3"/>
  <c r="G66" i="7" s="1"/>
  <c r="T66" i="7" s="1"/>
  <c r="E66" i="3"/>
  <c r="H66" i="7" s="1"/>
  <c r="U66" i="7" s="1"/>
  <c r="F66" i="3"/>
  <c r="G66" i="3"/>
  <c r="J66" i="7" s="1"/>
  <c r="W66" i="7" s="1"/>
  <c r="H66" i="3"/>
  <c r="I66" i="3"/>
  <c r="J66" i="3"/>
  <c r="M66" i="7" s="1"/>
  <c r="Z66" i="7" s="1"/>
  <c r="K66" i="3"/>
  <c r="N66" i="7" s="1"/>
  <c r="AA66" i="7" s="1"/>
  <c r="L66" i="3"/>
  <c r="C67" i="3"/>
  <c r="F67" i="7" s="1"/>
  <c r="S67" i="7" s="1"/>
  <c r="D67" i="3"/>
  <c r="G67" i="7" s="1"/>
  <c r="T67" i="7" s="1"/>
  <c r="E67" i="3"/>
  <c r="H67" i="7" s="1"/>
  <c r="U67" i="7" s="1"/>
  <c r="F67" i="3"/>
  <c r="G67" i="3"/>
  <c r="H67" i="3"/>
  <c r="K67" i="7" s="1"/>
  <c r="X67" i="7" s="1"/>
  <c r="I67" i="3"/>
  <c r="L67" i="7" s="1"/>
  <c r="Y67" i="7" s="1"/>
  <c r="J67" i="3"/>
  <c r="K67" i="3"/>
  <c r="L67" i="3"/>
  <c r="O67" i="7" s="1"/>
  <c r="AB67" i="7" s="1"/>
  <c r="C68" i="3"/>
  <c r="F68" i="7" s="1"/>
  <c r="S68" i="7" s="1"/>
  <c r="D68" i="3"/>
  <c r="G68" i="7" s="1"/>
  <c r="T68" i="7" s="1"/>
  <c r="E68" i="3"/>
  <c r="H68" i="7" s="1"/>
  <c r="U68" i="7" s="1"/>
  <c r="F68" i="3"/>
  <c r="I68" i="7" s="1"/>
  <c r="V68" i="7" s="1"/>
  <c r="G68" i="3"/>
  <c r="J68" i="7" s="1"/>
  <c r="W68" i="7" s="1"/>
  <c r="H68" i="3"/>
  <c r="I68" i="3"/>
  <c r="J68" i="3"/>
  <c r="M68" i="7" s="1"/>
  <c r="Z68" i="7" s="1"/>
  <c r="K68" i="3"/>
  <c r="N68" i="7" s="1"/>
  <c r="AA68" i="7" s="1"/>
  <c r="L68" i="3"/>
  <c r="C69" i="3"/>
  <c r="F69" i="7" s="1"/>
  <c r="S69" i="7" s="1"/>
  <c r="D69" i="3"/>
  <c r="G69" i="7" s="1"/>
  <c r="T69" i="7" s="1"/>
  <c r="E69" i="3"/>
  <c r="H69" i="7" s="1"/>
  <c r="U69" i="7" s="1"/>
  <c r="F69" i="3"/>
  <c r="I69" i="7" s="1"/>
  <c r="V69" i="7" s="1"/>
  <c r="G69" i="3"/>
  <c r="H69" i="3"/>
  <c r="K69" i="7" s="1"/>
  <c r="X69" i="7" s="1"/>
  <c r="I69" i="3"/>
  <c r="L69" i="7" s="1"/>
  <c r="Y69" i="7" s="1"/>
  <c r="J69" i="3"/>
  <c r="K69" i="3"/>
  <c r="L69" i="3"/>
  <c r="O69" i="7" s="1"/>
  <c r="AB69" i="7" s="1"/>
  <c r="C70" i="3"/>
  <c r="F70" i="7" s="1"/>
  <c r="S70" i="7" s="1"/>
  <c r="D70" i="3"/>
  <c r="G70" i="7" s="1"/>
  <c r="T70" i="7" s="1"/>
  <c r="E70" i="3"/>
  <c r="H70" i="7" s="1"/>
  <c r="U70" i="7" s="1"/>
  <c r="F70" i="3"/>
  <c r="G70" i="3"/>
  <c r="J70" i="7" s="1"/>
  <c r="W70" i="7" s="1"/>
  <c r="H70" i="3"/>
  <c r="I70" i="3"/>
  <c r="J70" i="3"/>
  <c r="M70" i="7" s="1"/>
  <c r="Z70" i="7" s="1"/>
  <c r="K70" i="3"/>
  <c r="N70" i="7" s="1"/>
  <c r="AA70" i="7" s="1"/>
  <c r="L70" i="3"/>
  <c r="C71" i="3"/>
  <c r="F71" i="7" s="1"/>
  <c r="S71" i="7" s="1"/>
  <c r="D71" i="3"/>
  <c r="G71" i="7" s="1"/>
  <c r="T71" i="7" s="1"/>
  <c r="E71" i="3"/>
  <c r="H71" i="7" s="1"/>
  <c r="U71" i="7" s="1"/>
  <c r="F71" i="3"/>
  <c r="G71" i="3"/>
  <c r="H71" i="3"/>
  <c r="K71" i="7" s="1"/>
  <c r="X71" i="7" s="1"/>
  <c r="I71" i="3"/>
  <c r="L71" i="7" s="1"/>
  <c r="Y71" i="7" s="1"/>
  <c r="J71" i="3"/>
  <c r="K71" i="3"/>
  <c r="L71" i="3"/>
  <c r="O71" i="7" s="1"/>
  <c r="AB71" i="7" s="1"/>
  <c r="C72" i="3"/>
  <c r="F72" i="7" s="1"/>
  <c r="S72" i="7" s="1"/>
  <c r="D72" i="3"/>
  <c r="G72" i="7" s="1"/>
  <c r="T72" i="7" s="1"/>
  <c r="E72" i="3"/>
  <c r="H72" i="7" s="1"/>
  <c r="U72" i="7" s="1"/>
  <c r="F72" i="3"/>
  <c r="I72" i="7" s="1"/>
  <c r="V72" i="7" s="1"/>
  <c r="G72" i="3"/>
  <c r="J72" i="7" s="1"/>
  <c r="W72" i="7" s="1"/>
  <c r="H72" i="3"/>
  <c r="I72" i="3"/>
  <c r="J72" i="3"/>
  <c r="M72" i="7" s="1"/>
  <c r="Z72" i="7" s="1"/>
  <c r="K72" i="3"/>
  <c r="N72" i="7" s="1"/>
  <c r="AA72" i="7" s="1"/>
  <c r="L72" i="3"/>
  <c r="C73" i="3"/>
  <c r="F73" i="7" s="1"/>
  <c r="S73" i="7" s="1"/>
  <c r="D73" i="3"/>
  <c r="G73" i="7" s="1"/>
  <c r="T73" i="7" s="1"/>
  <c r="E73" i="3"/>
  <c r="H73" i="7" s="1"/>
  <c r="U73" i="7" s="1"/>
  <c r="F73" i="3"/>
  <c r="I73" i="7" s="1"/>
  <c r="V73" i="7" s="1"/>
  <c r="G73" i="3"/>
  <c r="H73" i="3"/>
  <c r="K73" i="7" s="1"/>
  <c r="X73" i="7" s="1"/>
  <c r="I73" i="3"/>
  <c r="L73" i="7" s="1"/>
  <c r="Y73" i="7" s="1"/>
  <c r="J73" i="3"/>
  <c r="K73" i="3"/>
  <c r="L73" i="3"/>
  <c r="O73" i="7" s="1"/>
  <c r="AB73" i="7" s="1"/>
  <c r="C22" i="3"/>
  <c r="S22" i="7" s="1"/>
  <c r="D22" i="3"/>
  <c r="E22" i="3"/>
  <c r="F22" i="3"/>
  <c r="G22" i="3"/>
  <c r="H22" i="3"/>
  <c r="I22" i="3"/>
  <c r="J22" i="3"/>
  <c r="K22" i="3"/>
  <c r="L22" i="3"/>
  <c r="C23" i="3"/>
  <c r="S23" i="7" s="1"/>
  <c r="D23" i="3"/>
  <c r="E23" i="3"/>
  <c r="F23" i="3"/>
  <c r="G23" i="3"/>
  <c r="H23" i="3"/>
  <c r="I23" i="3"/>
  <c r="J23" i="3"/>
  <c r="K23" i="3"/>
  <c r="L23" i="3"/>
  <c r="C24" i="3"/>
  <c r="D24" i="3"/>
  <c r="E24" i="3"/>
  <c r="F24" i="3"/>
  <c r="G24" i="3"/>
  <c r="H24" i="3"/>
  <c r="I24" i="3"/>
  <c r="J24" i="3"/>
  <c r="K24" i="3"/>
  <c r="L24" i="3"/>
  <c r="C25" i="3"/>
  <c r="D25" i="3"/>
  <c r="E25" i="3"/>
  <c r="F25" i="3"/>
  <c r="G25" i="3"/>
  <c r="J25" i="4" s="1"/>
  <c r="W25" i="4" s="1"/>
  <c r="H25" i="3"/>
  <c r="I25" i="3"/>
  <c r="J25" i="3"/>
  <c r="K25" i="3"/>
  <c r="L25" i="3"/>
  <c r="C26" i="3"/>
  <c r="S26" i="7" s="1"/>
  <c r="D26" i="3"/>
  <c r="E26" i="3"/>
  <c r="F26" i="3"/>
  <c r="G26" i="3"/>
  <c r="H26" i="3"/>
  <c r="I26" i="3"/>
  <c r="J26" i="3"/>
  <c r="K26" i="3"/>
  <c r="L26" i="3"/>
  <c r="C19" i="3"/>
  <c r="S19" i="7" s="1"/>
  <c r="D19" i="3"/>
  <c r="E19" i="3"/>
  <c r="F19" i="3"/>
  <c r="G19" i="3"/>
  <c r="H19" i="3"/>
  <c r="I19" i="3"/>
  <c r="J19" i="3"/>
  <c r="K19" i="3"/>
  <c r="L19" i="3"/>
  <c r="C20" i="3"/>
  <c r="D20" i="3"/>
  <c r="E20" i="3"/>
  <c r="F20" i="3"/>
  <c r="G20" i="3"/>
  <c r="H20" i="3"/>
  <c r="I20" i="3"/>
  <c r="J20" i="3"/>
  <c r="K20" i="3"/>
  <c r="L20" i="3"/>
  <c r="C21" i="3"/>
  <c r="F21" i="4" s="1"/>
  <c r="S21" i="4" s="1"/>
  <c r="D21" i="3"/>
  <c r="E21" i="3"/>
  <c r="F21" i="3"/>
  <c r="G21" i="3"/>
  <c r="H21" i="3"/>
  <c r="I21" i="3"/>
  <c r="J21" i="3"/>
  <c r="K21" i="3"/>
  <c r="L21" i="3"/>
  <c r="C7" i="3"/>
  <c r="F7" i="4" s="1"/>
  <c r="S7" i="4" s="1"/>
  <c r="E7" i="3"/>
  <c r="F7" i="3"/>
  <c r="G7" i="3"/>
  <c r="J7" i="4" s="1"/>
  <c r="W7" i="4" s="1"/>
  <c r="H7" i="3"/>
  <c r="K7" i="4" s="1"/>
  <c r="X7" i="4" s="1"/>
  <c r="I7" i="3"/>
  <c r="J7" i="3"/>
  <c r="K7" i="3"/>
  <c r="L7" i="3"/>
  <c r="O7" i="4" s="1"/>
  <c r="AB7" i="4" s="1"/>
  <c r="C8" i="3"/>
  <c r="D8" i="3"/>
  <c r="E8" i="3"/>
  <c r="F8" i="3"/>
  <c r="G8" i="3"/>
  <c r="H8" i="3"/>
  <c r="K8" i="4" s="1"/>
  <c r="X8" i="4" s="1"/>
  <c r="I8" i="3"/>
  <c r="L8" i="4" s="1"/>
  <c r="Y8" i="4" s="1"/>
  <c r="J8" i="3"/>
  <c r="K8" i="3"/>
  <c r="L8" i="3"/>
  <c r="O8" i="4" s="1"/>
  <c r="AB8" i="4" s="1"/>
  <c r="C9" i="3"/>
  <c r="F9" i="4" s="1"/>
  <c r="S9" i="4" s="1"/>
  <c r="D9" i="3"/>
  <c r="E9" i="3"/>
  <c r="H9" i="4" s="1"/>
  <c r="U9" i="4" s="1"/>
  <c r="F9" i="3"/>
  <c r="G9" i="3"/>
  <c r="H9" i="3"/>
  <c r="I9" i="3"/>
  <c r="L9" i="4" s="1"/>
  <c r="Y9" i="4" s="1"/>
  <c r="J9" i="3"/>
  <c r="K9" i="3"/>
  <c r="L9" i="3"/>
  <c r="C10" i="3"/>
  <c r="S10" i="7" s="1"/>
  <c r="D10" i="3"/>
  <c r="E10" i="3"/>
  <c r="F10" i="3"/>
  <c r="G10" i="3"/>
  <c r="J10" i="4" s="1"/>
  <c r="W10" i="4" s="1"/>
  <c r="H10" i="3"/>
  <c r="I10" i="3"/>
  <c r="J10" i="3"/>
  <c r="K10" i="3"/>
  <c r="N10" i="4" s="1"/>
  <c r="AA10" i="4" s="1"/>
  <c r="L10" i="3"/>
  <c r="C11" i="3"/>
  <c r="S11" i="7" s="1"/>
  <c r="D11" i="3"/>
  <c r="E11" i="3"/>
  <c r="F11" i="3"/>
  <c r="I11" i="4" s="1"/>
  <c r="V11" i="4" s="1"/>
  <c r="G11" i="3"/>
  <c r="H11" i="3"/>
  <c r="I11" i="3"/>
  <c r="J11" i="3"/>
  <c r="K11" i="3"/>
  <c r="L11" i="3"/>
  <c r="C12" i="3"/>
  <c r="D12" i="3"/>
  <c r="E12" i="3"/>
  <c r="F12" i="3"/>
  <c r="G12" i="3"/>
  <c r="J12" i="4" s="1"/>
  <c r="W12" i="4" s="1"/>
  <c r="H12" i="3"/>
  <c r="I12" i="3"/>
  <c r="J12" i="3"/>
  <c r="K12" i="3"/>
  <c r="L12" i="3"/>
  <c r="C13" i="3"/>
  <c r="S13" i="7" s="1"/>
  <c r="D13" i="3"/>
  <c r="E13" i="3"/>
  <c r="F13" i="3"/>
  <c r="G13" i="3"/>
  <c r="H13" i="3"/>
  <c r="I13" i="3"/>
  <c r="J13" i="3"/>
  <c r="K13" i="3"/>
  <c r="L13" i="3"/>
  <c r="C14" i="3"/>
  <c r="S14" i="7" s="1"/>
  <c r="D14" i="3"/>
  <c r="E14" i="3"/>
  <c r="F14" i="3"/>
  <c r="G14" i="3"/>
  <c r="H14" i="3"/>
  <c r="I14" i="3"/>
  <c r="J14" i="3"/>
  <c r="K14" i="3"/>
  <c r="L14" i="3"/>
  <c r="C15" i="3"/>
  <c r="S15" i="7" s="1"/>
  <c r="D15" i="3"/>
  <c r="E15" i="3"/>
  <c r="F15" i="3"/>
  <c r="G15" i="3"/>
  <c r="H15" i="3"/>
  <c r="I15" i="3"/>
  <c r="J15" i="3"/>
  <c r="K15" i="3"/>
  <c r="L15" i="3"/>
  <c r="C16" i="3"/>
  <c r="D16" i="3"/>
  <c r="E16" i="3"/>
  <c r="F16" i="3"/>
  <c r="G16" i="3"/>
  <c r="H16" i="3"/>
  <c r="I16" i="3"/>
  <c r="J16" i="3"/>
  <c r="K16" i="3"/>
  <c r="L16" i="3"/>
  <c r="C17" i="3"/>
  <c r="S17" i="7" s="1"/>
  <c r="D17" i="3"/>
  <c r="E17" i="3"/>
  <c r="F17" i="3"/>
  <c r="G17" i="3"/>
  <c r="H17" i="3"/>
  <c r="I17" i="3"/>
  <c r="J17" i="3"/>
  <c r="K17" i="3"/>
  <c r="L17" i="3"/>
  <c r="C18" i="3"/>
  <c r="S18" i="7" s="1"/>
  <c r="D18" i="3"/>
  <c r="E18" i="3"/>
  <c r="F18" i="3"/>
  <c r="G18" i="3"/>
  <c r="H18" i="3"/>
  <c r="I18" i="3"/>
  <c r="J18" i="3"/>
  <c r="K18" i="3"/>
  <c r="L18" i="3"/>
  <c r="G6" i="4"/>
  <c r="T6" i="4" s="1"/>
  <c r="E6" i="3"/>
  <c r="H6" i="4" s="1"/>
  <c r="U6" i="4" s="1"/>
  <c r="F6" i="3"/>
  <c r="G6" i="3"/>
  <c r="J6" i="4" s="1"/>
  <c r="W6" i="4" s="1"/>
  <c r="H6" i="3"/>
  <c r="K6" i="4" s="1"/>
  <c r="X6" i="4" s="1"/>
  <c r="I6" i="3"/>
  <c r="L6" i="4" s="1"/>
  <c r="Y6" i="4" s="1"/>
  <c r="J6" i="3"/>
  <c r="K6" i="3"/>
  <c r="N6" i="4" s="1"/>
  <c r="AA6" i="4" s="1"/>
  <c r="L6" i="3"/>
  <c r="O6" i="4" s="1"/>
  <c r="AB6" i="4" s="1"/>
  <c r="C6" i="3"/>
  <c r="S6" i="4" s="1"/>
  <c r="S25" i="7" l="1"/>
  <c r="S37" i="7"/>
  <c r="S35" i="7"/>
  <c r="S33" i="7"/>
  <c r="S31" i="7"/>
  <c r="S29" i="7"/>
  <c r="S27" i="7"/>
  <c r="S16" i="7"/>
  <c r="S12" i="7"/>
  <c r="S8" i="7"/>
  <c r="S24" i="7"/>
  <c r="S36" i="7"/>
  <c r="S32" i="7"/>
  <c r="S28" i="7"/>
  <c r="S20" i="7"/>
  <c r="F61" i="4"/>
  <c r="S61" i="4" s="1"/>
  <c r="H52" i="4"/>
  <c r="U52" i="4" s="1"/>
  <c r="F47" i="4"/>
  <c r="S47" i="4" s="1"/>
  <c r="H39" i="4"/>
  <c r="U39" i="4" s="1"/>
  <c r="F31" i="4"/>
  <c r="S31" i="4" s="1"/>
  <c r="H24" i="4"/>
  <c r="U24" i="4" s="1"/>
  <c r="F74" i="4"/>
  <c r="S74" i="4" s="1"/>
  <c r="H75" i="4"/>
  <c r="U75" i="4" s="1"/>
  <c r="S21" i="7"/>
  <c r="G28" i="4"/>
  <c r="T28" i="4" s="1"/>
  <c r="G44" i="4"/>
  <c r="T44" i="4" s="1"/>
  <c r="O17" i="4"/>
  <c r="AB17" i="4" s="1"/>
  <c r="F73" i="4"/>
  <c r="S73" i="4" s="1"/>
  <c r="F57" i="4"/>
  <c r="S57" i="4" s="1"/>
  <c r="F43" i="4"/>
  <c r="S43" i="4" s="1"/>
  <c r="F27" i="4"/>
  <c r="S27" i="4" s="1"/>
  <c r="G17" i="4"/>
  <c r="T17" i="4" s="1"/>
  <c r="G32" i="4"/>
  <c r="T32" i="4" s="1"/>
  <c r="G48" i="4"/>
  <c r="T48" i="4" s="1"/>
  <c r="G68" i="4"/>
  <c r="T68" i="4" s="1"/>
  <c r="H64" i="4"/>
  <c r="U64" i="4" s="1"/>
  <c r="H48" i="4"/>
  <c r="U48" i="4" s="1"/>
  <c r="H36" i="4"/>
  <c r="U36" i="4" s="1"/>
  <c r="I45" i="4"/>
  <c r="V45" i="4" s="1"/>
  <c r="L75" i="4"/>
  <c r="Y75" i="4" s="1"/>
  <c r="K15" i="4"/>
  <c r="X15" i="4" s="1"/>
  <c r="I12" i="4"/>
  <c r="V12" i="4" s="1"/>
  <c r="F69" i="4"/>
  <c r="S69" i="4" s="1"/>
  <c r="F53" i="4"/>
  <c r="S53" i="4" s="1"/>
  <c r="F39" i="4"/>
  <c r="S39" i="4" s="1"/>
  <c r="F23" i="4"/>
  <c r="S23" i="4" s="1"/>
  <c r="G20" i="4"/>
  <c r="T20" i="4" s="1"/>
  <c r="G36" i="4"/>
  <c r="T36" i="4" s="1"/>
  <c r="G56" i="4"/>
  <c r="T56" i="4" s="1"/>
  <c r="G72" i="4"/>
  <c r="T72" i="4" s="1"/>
  <c r="H60" i="4"/>
  <c r="U60" i="4" s="1"/>
  <c r="H44" i="4"/>
  <c r="U44" i="4" s="1"/>
  <c r="H35" i="4"/>
  <c r="U35" i="4" s="1"/>
  <c r="I37" i="4"/>
  <c r="V37" i="4" s="1"/>
  <c r="K75" i="4"/>
  <c r="X75" i="4" s="1"/>
  <c r="M12" i="4"/>
  <c r="Z12" i="4" s="1"/>
  <c r="G13" i="4"/>
  <c r="T13" i="4" s="1"/>
  <c r="G64" i="4"/>
  <c r="T64" i="4" s="1"/>
  <c r="F65" i="4"/>
  <c r="S65" i="4" s="1"/>
  <c r="F51" i="4"/>
  <c r="S51" i="4" s="1"/>
  <c r="F35" i="4"/>
  <c r="S35" i="4" s="1"/>
  <c r="F19" i="4"/>
  <c r="S19" i="4" s="1"/>
  <c r="G24" i="4"/>
  <c r="T24" i="4" s="1"/>
  <c r="G40" i="4"/>
  <c r="T40" i="4" s="1"/>
  <c r="G60" i="4"/>
  <c r="T60" i="4" s="1"/>
  <c r="G75" i="4"/>
  <c r="T75" i="4" s="1"/>
  <c r="H56" i="4"/>
  <c r="U56" i="4" s="1"/>
  <c r="H40" i="4"/>
  <c r="U40" i="4" s="1"/>
  <c r="H30" i="4"/>
  <c r="U30" i="4" s="1"/>
  <c r="I29" i="4"/>
  <c r="V29" i="4" s="1"/>
  <c r="J74" i="4"/>
  <c r="W74" i="4" s="1"/>
  <c r="M8" i="4"/>
  <c r="Z8" i="4" s="1"/>
  <c r="H46" i="7"/>
  <c r="U46" i="7" s="1"/>
  <c r="L18" i="4"/>
  <c r="Y18" i="4" s="1"/>
  <c r="J17" i="4"/>
  <c r="W17" i="4" s="1"/>
  <c r="H16" i="4"/>
  <c r="U16" i="4" s="1"/>
  <c r="L14" i="4"/>
  <c r="Y14" i="4" s="1"/>
  <c r="M17" i="4"/>
  <c r="Z17" i="4" s="1"/>
  <c r="O16" i="4"/>
  <c r="AB16" i="4" s="1"/>
  <c r="M15" i="4"/>
  <c r="Z15" i="4" s="1"/>
  <c r="K14" i="4"/>
  <c r="X14" i="4" s="1"/>
  <c r="O12" i="4"/>
  <c r="AB12" i="4" s="1"/>
  <c r="K12" i="4"/>
  <c r="X12" i="4" s="1"/>
  <c r="I62" i="7"/>
  <c r="V62" i="7" s="1"/>
  <c r="I62" i="4"/>
  <c r="V62" i="4" s="1"/>
  <c r="I38" i="4"/>
  <c r="V38" i="4" s="1"/>
  <c r="I75" i="7"/>
  <c r="V75" i="7" s="1"/>
  <c r="I75" i="4"/>
  <c r="V75" i="4" s="1"/>
  <c r="K18" i="4"/>
  <c r="X18" i="4" s="1"/>
  <c r="I15" i="4"/>
  <c r="V15" i="4" s="1"/>
  <c r="O14" i="4"/>
  <c r="AB14" i="4" s="1"/>
  <c r="I26" i="4"/>
  <c r="V26" i="4" s="1"/>
  <c r="I22" i="4"/>
  <c r="V22" i="4" s="1"/>
  <c r="I70" i="7"/>
  <c r="V70" i="7" s="1"/>
  <c r="I70" i="4"/>
  <c r="V70" i="4" s="1"/>
  <c r="I58" i="7"/>
  <c r="V58" i="7" s="1"/>
  <c r="I58" i="4"/>
  <c r="V58" i="4" s="1"/>
  <c r="I54" i="7"/>
  <c r="V54" i="7" s="1"/>
  <c r="I54" i="4"/>
  <c r="V54" i="4" s="1"/>
  <c r="I50" i="7"/>
  <c r="V50" i="7" s="1"/>
  <c r="I50" i="4"/>
  <c r="V50" i="4" s="1"/>
  <c r="I42" i="4"/>
  <c r="V42" i="4" s="1"/>
  <c r="I34" i="4"/>
  <c r="V34" i="4" s="1"/>
  <c r="I30" i="4"/>
  <c r="V30" i="4" s="1"/>
  <c r="F11" i="4"/>
  <c r="S11" i="4" s="1"/>
  <c r="G21" i="4"/>
  <c r="T21" i="4" s="1"/>
  <c r="G29" i="4"/>
  <c r="T29" i="4" s="1"/>
  <c r="G37" i="4"/>
  <c r="T37" i="4" s="1"/>
  <c r="G45" i="4"/>
  <c r="T45" i="4" s="1"/>
  <c r="G49" i="4"/>
  <c r="T49" i="4" s="1"/>
  <c r="H67" i="4"/>
  <c r="U67" i="4" s="1"/>
  <c r="H59" i="4"/>
  <c r="U59" i="4" s="1"/>
  <c r="H51" i="4"/>
  <c r="U51" i="4" s="1"/>
  <c r="H47" i="4"/>
  <c r="U47" i="4" s="1"/>
  <c r="H43" i="4"/>
  <c r="U43" i="4" s="1"/>
  <c r="H8" i="4"/>
  <c r="U8" i="4" s="1"/>
  <c r="I60" i="4"/>
  <c r="V60" i="4" s="1"/>
  <c r="I44" i="4"/>
  <c r="V44" i="4" s="1"/>
  <c r="I28" i="4"/>
  <c r="V28" i="4" s="1"/>
  <c r="M72" i="4"/>
  <c r="Z72" i="4" s="1"/>
  <c r="O69" i="4"/>
  <c r="AB69" i="4" s="1"/>
  <c r="K67" i="4"/>
  <c r="X67" i="4" s="1"/>
  <c r="M64" i="4"/>
  <c r="Z64" i="4" s="1"/>
  <c r="O61" i="4"/>
  <c r="AB61" i="4" s="1"/>
  <c r="K59" i="4"/>
  <c r="X59" i="4" s="1"/>
  <c r="M56" i="4"/>
  <c r="Z56" i="4" s="1"/>
  <c r="O53" i="4"/>
  <c r="AB53" i="4" s="1"/>
  <c r="K51" i="4"/>
  <c r="X51" i="4" s="1"/>
  <c r="M48" i="4"/>
  <c r="Z48" i="4" s="1"/>
  <c r="O45" i="4"/>
  <c r="AB45" i="4" s="1"/>
  <c r="K43" i="4"/>
  <c r="X43" i="4" s="1"/>
  <c r="M40" i="4"/>
  <c r="Z40" i="4" s="1"/>
  <c r="O37" i="4"/>
  <c r="AB37" i="4" s="1"/>
  <c r="K35" i="4"/>
  <c r="X35" i="4" s="1"/>
  <c r="M32" i="4"/>
  <c r="Z32" i="4" s="1"/>
  <c r="O29" i="4"/>
  <c r="AB29" i="4" s="1"/>
  <c r="K27" i="4"/>
  <c r="X27" i="4" s="1"/>
  <c r="M24" i="4"/>
  <c r="Z24" i="4" s="1"/>
  <c r="O21" i="4"/>
  <c r="AB21" i="4" s="1"/>
  <c r="M20" i="4"/>
  <c r="Z20" i="4" s="1"/>
  <c r="K19" i="4"/>
  <c r="X19" i="4" s="1"/>
  <c r="M6" i="4"/>
  <c r="Z6" i="4" s="1"/>
  <c r="Z6" i="7"/>
  <c r="I6" i="4"/>
  <c r="V6" i="4" s="1"/>
  <c r="V6" i="7"/>
  <c r="H13" i="4"/>
  <c r="U13" i="4" s="1"/>
  <c r="L11" i="4"/>
  <c r="Y11" i="4" s="1"/>
  <c r="N8" i="4"/>
  <c r="AA8" i="4" s="1"/>
  <c r="J8" i="4"/>
  <c r="W8" i="4" s="1"/>
  <c r="N21" i="4"/>
  <c r="AA21" i="4" s="1"/>
  <c r="J21" i="4"/>
  <c r="W21" i="4" s="1"/>
  <c r="L20" i="4"/>
  <c r="Y20" i="4" s="1"/>
  <c r="H20" i="4"/>
  <c r="U20" i="4" s="1"/>
  <c r="N19" i="4"/>
  <c r="AA19" i="4" s="1"/>
  <c r="J19" i="4"/>
  <c r="W19" i="4" s="1"/>
  <c r="L26" i="4"/>
  <c r="Y26" i="4" s="1"/>
  <c r="N25" i="4"/>
  <c r="AA25" i="4" s="1"/>
  <c r="L24" i="4"/>
  <c r="Y24" i="4" s="1"/>
  <c r="N23" i="4"/>
  <c r="AA23" i="4" s="1"/>
  <c r="J23" i="4"/>
  <c r="W23" i="4" s="1"/>
  <c r="L22" i="4"/>
  <c r="Y22" i="4" s="1"/>
  <c r="N73" i="7"/>
  <c r="AA73" i="7" s="1"/>
  <c r="N73" i="4"/>
  <c r="AA73" i="4" s="1"/>
  <c r="J73" i="7"/>
  <c r="W73" i="7" s="1"/>
  <c r="J73" i="4"/>
  <c r="W73" i="4" s="1"/>
  <c r="L72" i="7"/>
  <c r="Y72" i="7" s="1"/>
  <c r="L72" i="4"/>
  <c r="Y72" i="4" s="1"/>
  <c r="N71" i="7"/>
  <c r="AA71" i="7" s="1"/>
  <c r="N71" i="4"/>
  <c r="AA71" i="4" s="1"/>
  <c r="J71" i="7"/>
  <c r="W71" i="7" s="1"/>
  <c r="J71" i="4"/>
  <c r="W71" i="4" s="1"/>
  <c r="L70" i="7"/>
  <c r="Y70" i="7" s="1"/>
  <c r="L70" i="4"/>
  <c r="Y70" i="4" s="1"/>
  <c r="N69" i="7"/>
  <c r="AA69" i="7" s="1"/>
  <c r="N69" i="4"/>
  <c r="AA69" i="4" s="1"/>
  <c r="J69" i="7"/>
  <c r="W69" i="7" s="1"/>
  <c r="J69" i="4"/>
  <c r="W69" i="4" s="1"/>
  <c r="L68" i="7"/>
  <c r="Y68" i="7" s="1"/>
  <c r="L68" i="4"/>
  <c r="Y68" i="4" s="1"/>
  <c r="N67" i="7"/>
  <c r="AA67" i="7" s="1"/>
  <c r="N67" i="4"/>
  <c r="AA67" i="4" s="1"/>
  <c r="J67" i="7"/>
  <c r="W67" i="7" s="1"/>
  <c r="J67" i="4"/>
  <c r="W67" i="4" s="1"/>
  <c r="L66" i="7"/>
  <c r="Y66" i="7" s="1"/>
  <c r="L66" i="4"/>
  <c r="Y66" i="4" s="1"/>
  <c r="N65" i="7"/>
  <c r="AA65" i="7" s="1"/>
  <c r="N65" i="4"/>
  <c r="AA65" i="4" s="1"/>
  <c r="J65" i="7"/>
  <c r="W65" i="7" s="1"/>
  <c r="J65" i="4"/>
  <c r="W65" i="4" s="1"/>
  <c r="L64" i="7"/>
  <c r="Y64" i="7" s="1"/>
  <c r="L64" i="4"/>
  <c r="Y64" i="4" s="1"/>
  <c r="N63" i="7"/>
  <c r="AA63" i="7" s="1"/>
  <c r="N63" i="4"/>
  <c r="AA63" i="4" s="1"/>
  <c r="J63" i="7"/>
  <c r="W63" i="7" s="1"/>
  <c r="J63" i="4"/>
  <c r="W63" i="4" s="1"/>
  <c r="L62" i="7"/>
  <c r="Y62" i="7" s="1"/>
  <c r="L62" i="4"/>
  <c r="Y62" i="4" s="1"/>
  <c r="N61" i="7"/>
  <c r="AA61" i="7" s="1"/>
  <c r="N61" i="4"/>
  <c r="AA61" i="4" s="1"/>
  <c r="J61" i="7"/>
  <c r="W61" i="7" s="1"/>
  <c r="J61" i="4"/>
  <c r="W61" i="4" s="1"/>
  <c r="L60" i="7"/>
  <c r="Y60" i="7" s="1"/>
  <c r="L60" i="4"/>
  <c r="Y60" i="4" s="1"/>
  <c r="N59" i="7"/>
  <c r="AA59" i="7" s="1"/>
  <c r="N59" i="4"/>
  <c r="AA59" i="4" s="1"/>
  <c r="J59" i="7"/>
  <c r="W59" i="7" s="1"/>
  <c r="J59" i="4"/>
  <c r="W59" i="4" s="1"/>
  <c r="L58" i="7"/>
  <c r="Y58" i="7" s="1"/>
  <c r="L58" i="4"/>
  <c r="Y58" i="4" s="1"/>
  <c r="N57" i="7"/>
  <c r="AA57" i="7" s="1"/>
  <c r="N57" i="4"/>
  <c r="AA57" i="4" s="1"/>
  <c r="J57" i="7"/>
  <c r="W57" i="7" s="1"/>
  <c r="J57" i="4"/>
  <c r="W57" i="4" s="1"/>
  <c r="L56" i="7"/>
  <c r="Y56" i="7" s="1"/>
  <c r="L56" i="4"/>
  <c r="Y56" i="4" s="1"/>
  <c r="N55" i="7"/>
  <c r="AA55" i="7" s="1"/>
  <c r="N55" i="4"/>
  <c r="AA55" i="4" s="1"/>
  <c r="J55" i="7"/>
  <c r="W55" i="7" s="1"/>
  <c r="J55" i="4"/>
  <c r="W55" i="4" s="1"/>
  <c r="L54" i="7"/>
  <c r="Y54" i="7" s="1"/>
  <c r="L54" i="4"/>
  <c r="Y54" i="4" s="1"/>
  <c r="N53" i="7"/>
  <c r="AA53" i="7" s="1"/>
  <c r="N53" i="4"/>
  <c r="AA53" i="4" s="1"/>
  <c r="J53" i="7"/>
  <c r="W53" i="7" s="1"/>
  <c r="J53" i="4"/>
  <c r="W53" i="4" s="1"/>
  <c r="L52" i="7"/>
  <c r="Y52" i="7" s="1"/>
  <c r="L52" i="4"/>
  <c r="Y52" i="4" s="1"/>
  <c r="N51" i="7"/>
  <c r="AA51" i="7" s="1"/>
  <c r="N51" i="4"/>
  <c r="AA51" i="4" s="1"/>
  <c r="J51" i="7"/>
  <c r="W51" i="7" s="1"/>
  <c r="J51" i="4"/>
  <c r="W51" i="4" s="1"/>
  <c r="L50" i="7"/>
  <c r="Y50" i="7" s="1"/>
  <c r="L50" i="4"/>
  <c r="Y50" i="4" s="1"/>
  <c r="N49" i="7"/>
  <c r="AA49" i="7" s="1"/>
  <c r="N49" i="4"/>
  <c r="AA49" i="4" s="1"/>
  <c r="J49" i="7"/>
  <c r="W49" i="7" s="1"/>
  <c r="J49" i="4"/>
  <c r="W49" i="4" s="1"/>
  <c r="L48" i="7"/>
  <c r="Y48" i="7" s="1"/>
  <c r="L48" i="4"/>
  <c r="Y48" i="4" s="1"/>
  <c r="N47" i="7"/>
  <c r="AA47" i="7" s="1"/>
  <c r="N47" i="4"/>
  <c r="AA47" i="4" s="1"/>
  <c r="J47" i="7"/>
  <c r="W47" i="7" s="1"/>
  <c r="J47" i="4"/>
  <c r="W47" i="4" s="1"/>
  <c r="L46" i="7"/>
  <c r="Y46" i="7" s="1"/>
  <c r="L46" i="4"/>
  <c r="Y46" i="4" s="1"/>
  <c r="N45" i="7"/>
  <c r="AA45" i="7" s="1"/>
  <c r="N45" i="4"/>
  <c r="AA45" i="4" s="1"/>
  <c r="J45" i="7"/>
  <c r="W45" i="7" s="1"/>
  <c r="J45" i="4"/>
  <c r="W45" i="4" s="1"/>
  <c r="L44" i="7"/>
  <c r="Y44" i="7" s="1"/>
  <c r="L44" i="4"/>
  <c r="Y44" i="4" s="1"/>
  <c r="N43" i="7"/>
  <c r="AA43" i="7" s="1"/>
  <c r="N43" i="4"/>
  <c r="AA43" i="4" s="1"/>
  <c r="J43" i="7"/>
  <c r="W43" i="7" s="1"/>
  <c r="J43" i="4"/>
  <c r="W43" i="4" s="1"/>
  <c r="L42" i="4"/>
  <c r="Y42" i="4" s="1"/>
  <c r="N41" i="4"/>
  <c r="AA41" i="4" s="1"/>
  <c r="J41" i="4"/>
  <c r="W41" i="4" s="1"/>
  <c r="L40" i="4"/>
  <c r="Y40" i="4" s="1"/>
  <c r="N39" i="4"/>
  <c r="AA39" i="4" s="1"/>
  <c r="J39" i="4"/>
  <c r="W39" i="4" s="1"/>
  <c r="L38" i="4"/>
  <c r="Y38" i="4" s="1"/>
  <c r="N37" i="4"/>
  <c r="AA37" i="4" s="1"/>
  <c r="J37" i="4"/>
  <c r="W37" i="4" s="1"/>
  <c r="L36" i="4"/>
  <c r="Y36" i="4" s="1"/>
  <c r="N35" i="4"/>
  <c r="AA35" i="4" s="1"/>
  <c r="J35" i="4"/>
  <c r="W35" i="4" s="1"/>
  <c r="L34" i="4"/>
  <c r="Y34" i="4" s="1"/>
  <c r="N33" i="4"/>
  <c r="AA33" i="4" s="1"/>
  <c r="J33" i="4"/>
  <c r="W33" i="4" s="1"/>
  <c r="L32" i="4"/>
  <c r="Y32" i="4" s="1"/>
  <c r="N31" i="4"/>
  <c r="AA31" i="4" s="1"/>
  <c r="J31" i="4"/>
  <c r="W31" i="4" s="1"/>
  <c r="L30" i="4"/>
  <c r="Y30" i="4" s="1"/>
  <c r="J29" i="4"/>
  <c r="W29" i="4" s="1"/>
  <c r="L28" i="4"/>
  <c r="Y28" i="4" s="1"/>
  <c r="N27" i="4"/>
  <c r="AA27" i="4" s="1"/>
  <c r="J27" i="4"/>
  <c r="W27" i="4" s="1"/>
  <c r="F72" i="4"/>
  <c r="S72" i="4" s="1"/>
  <c r="F68" i="4"/>
  <c r="S68" i="4" s="1"/>
  <c r="F64" i="4"/>
  <c r="S64" i="4" s="1"/>
  <c r="F60" i="4"/>
  <c r="S60" i="4" s="1"/>
  <c r="F56" i="4"/>
  <c r="S56" i="4" s="1"/>
  <c r="F50" i="4"/>
  <c r="S50" i="4" s="1"/>
  <c r="F46" i="4"/>
  <c r="S46" i="4" s="1"/>
  <c r="F42" i="4"/>
  <c r="S42" i="4" s="1"/>
  <c r="F38" i="4"/>
  <c r="S38" i="4" s="1"/>
  <c r="F34" i="4"/>
  <c r="S34" i="4" s="1"/>
  <c r="F30" i="4"/>
  <c r="S30" i="4" s="1"/>
  <c r="F26" i="4"/>
  <c r="S26" i="4" s="1"/>
  <c r="F22" i="4"/>
  <c r="S22" i="4" s="1"/>
  <c r="F18" i="4"/>
  <c r="S18" i="4" s="1"/>
  <c r="F14" i="4"/>
  <c r="S14" i="4" s="1"/>
  <c r="G9" i="4"/>
  <c r="T9" i="4" s="1"/>
  <c r="G14" i="4"/>
  <c r="T14" i="4" s="1"/>
  <c r="G18" i="4"/>
  <c r="T18" i="4" s="1"/>
  <c r="G22" i="4"/>
  <c r="T22" i="4" s="1"/>
  <c r="G26" i="4"/>
  <c r="T26" i="4" s="1"/>
  <c r="G30" i="4"/>
  <c r="T30" i="4" s="1"/>
  <c r="G34" i="4"/>
  <c r="T34" i="4" s="1"/>
  <c r="G38" i="4"/>
  <c r="T38" i="4" s="1"/>
  <c r="G42" i="4"/>
  <c r="T42" i="4" s="1"/>
  <c r="G46" i="4"/>
  <c r="T46" i="4" s="1"/>
  <c r="G50" i="4"/>
  <c r="T50" i="4" s="1"/>
  <c r="G57" i="4"/>
  <c r="T57" i="4" s="1"/>
  <c r="G61" i="4"/>
  <c r="T61" i="4" s="1"/>
  <c r="G65" i="4"/>
  <c r="T65" i="4" s="1"/>
  <c r="G69" i="4"/>
  <c r="T69" i="4" s="1"/>
  <c r="G73" i="4"/>
  <c r="T73" i="4" s="1"/>
  <c r="H74" i="4"/>
  <c r="U74" i="4" s="1"/>
  <c r="H70" i="4"/>
  <c r="U70" i="4" s="1"/>
  <c r="H66" i="4"/>
  <c r="U66" i="4" s="1"/>
  <c r="H62" i="4"/>
  <c r="U62" i="4" s="1"/>
  <c r="H58" i="4"/>
  <c r="U58" i="4" s="1"/>
  <c r="H54" i="4"/>
  <c r="U54" i="4" s="1"/>
  <c r="H50" i="4"/>
  <c r="U50" i="4" s="1"/>
  <c r="H42" i="4"/>
  <c r="U42" i="4" s="1"/>
  <c r="H34" i="4"/>
  <c r="U34" i="4" s="1"/>
  <c r="H28" i="4"/>
  <c r="U28" i="4" s="1"/>
  <c r="H23" i="4"/>
  <c r="U23" i="4" s="1"/>
  <c r="H15" i="4"/>
  <c r="U15" i="4" s="1"/>
  <c r="I73" i="4"/>
  <c r="V73" i="4" s="1"/>
  <c r="I65" i="4"/>
  <c r="V65" i="4" s="1"/>
  <c r="I57" i="4"/>
  <c r="V57" i="4" s="1"/>
  <c r="I49" i="4"/>
  <c r="V49" i="4" s="1"/>
  <c r="I41" i="4"/>
  <c r="V41" i="4" s="1"/>
  <c r="I33" i="4"/>
  <c r="V33" i="4" s="1"/>
  <c r="I25" i="4"/>
  <c r="V25" i="4" s="1"/>
  <c r="I17" i="4"/>
  <c r="V17" i="4" s="1"/>
  <c r="I8" i="4"/>
  <c r="V8" i="4" s="1"/>
  <c r="N74" i="4"/>
  <c r="AA74" i="4" s="1"/>
  <c r="L73" i="4"/>
  <c r="Y73" i="4" s="1"/>
  <c r="J72" i="4"/>
  <c r="W72" i="4" s="1"/>
  <c r="N70" i="4"/>
  <c r="AA70" i="4" s="1"/>
  <c r="L69" i="4"/>
  <c r="Y69" i="4" s="1"/>
  <c r="J68" i="4"/>
  <c r="W68" i="4" s="1"/>
  <c r="N66" i="4"/>
  <c r="AA66" i="4" s="1"/>
  <c r="L65" i="4"/>
  <c r="Y65" i="4" s="1"/>
  <c r="J64" i="4"/>
  <c r="W64" i="4" s="1"/>
  <c r="N62" i="4"/>
  <c r="AA62" i="4" s="1"/>
  <c r="L61" i="4"/>
  <c r="Y61" i="4" s="1"/>
  <c r="J60" i="4"/>
  <c r="W60" i="4" s="1"/>
  <c r="N58" i="4"/>
  <c r="AA58" i="4" s="1"/>
  <c r="L57" i="4"/>
  <c r="Y57" i="4" s="1"/>
  <c r="J56" i="4"/>
  <c r="W56" i="4" s="1"/>
  <c r="N54" i="4"/>
  <c r="AA54" i="4" s="1"/>
  <c r="L53" i="4"/>
  <c r="Y53" i="4" s="1"/>
  <c r="J52" i="4"/>
  <c r="W52" i="4" s="1"/>
  <c r="N50" i="4"/>
  <c r="AA50" i="4" s="1"/>
  <c r="L49" i="4"/>
  <c r="Y49" i="4" s="1"/>
  <c r="J48" i="4"/>
  <c r="W48" i="4" s="1"/>
  <c r="N46" i="4"/>
  <c r="AA46" i="4" s="1"/>
  <c r="L45" i="4"/>
  <c r="Y45" i="4" s="1"/>
  <c r="J44" i="4"/>
  <c r="W44" i="4" s="1"/>
  <c r="N42" i="4"/>
  <c r="AA42" i="4" s="1"/>
  <c r="L41" i="4"/>
  <c r="Y41" i="4" s="1"/>
  <c r="J40" i="4"/>
  <c r="W40" i="4" s="1"/>
  <c r="N38" i="4"/>
  <c r="AA38" i="4" s="1"/>
  <c r="L37" i="4"/>
  <c r="Y37" i="4" s="1"/>
  <c r="J36" i="4"/>
  <c r="W36" i="4" s="1"/>
  <c r="N34" i="4"/>
  <c r="AA34" i="4" s="1"/>
  <c r="L33" i="4"/>
  <c r="Y33" i="4" s="1"/>
  <c r="J32" i="4"/>
  <c r="W32" i="4" s="1"/>
  <c r="N30" i="4"/>
  <c r="AA30" i="4" s="1"/>
  <c r="L29" i="4"/>
  <c r="Y29" i="4" s="1"/>
  <c r="J28" i="4"/>
  <c r="W28" i="4" s="1"/>
  <c r="N26" i="4"/>
  <c r="AA26" i="4" s="1"/>
  <c r="L25" i="4"/>
  <c r="Y25" i="4" s="1"/>
  <c r="J24" i="4"/>
  <c r="W24" i="4" s="1"/>
  <c r="N22" i="4"/>
  <c r="AA22" i="4" s="1"/>
  <c r="L21" i="4"/>
  <c r="Y21" i="4" s="1"/>
  <c r="J20" i="4"/>
  <c r="W20" i="4" s="1"/>
  <c r="N18" i="4"/>
  <c r="AA18" i="4" s="1"/>
  <c r="K17" i="4"/>
  <c r="X17" i="4" s="1"/>
  <c r="M14" i="4"/>
  <c r="Z14" i="4" s="1"/>
  <c r="O11" i="4"/>
  <c r="AB11" i="4" s="1"/>
  <c r="J13" i="4"/>
  <c r="W13" i="4" s="1"/>
  <c r="H12" i="4"/>
  <c r="U12" i="4" s="1"/>
  <c r="N11" i="4"/>
  <c r="AA11" i="4" s="1"/>
  <c r="J11" i="4"/>
  <c r="W11" i="4" s="1"/>
  <c r="H21" i="4"/>
  <c r="U21" i="4" s="1"/>
  <c r="H25" i="4"/>
  <c r="U25" i="4" s="1"/>
  <c r="O18" i="4"/>
  <c r="AB18" i="4" s="1"/>
  <c r="K16" i="4"/>
  <c r="X16" i="4" s="1"/>
  <c r="M13" i="4"/>
  <c r="Z13" i="4" s="1"/>
  <c r="M11" i="4"/>
  <c r="Z11" i="4" s="1"/>
  <c r="M9" i="4"/>
  <c r="Z9" i="4" s="1"/>
  <c r="I9" i="4"/>
  <c r="V9" i="4" s="1"/>
  <c r="I66" i="7"/>
  <c r="V66" i="7" s="1"/>
  <c r="I66" i="4"/>
  <c r="V66" i="4" s="1"/>
  <c r="G53" i="4"/>
  <c r="T53" i="4" s="1"/>
  <c r="G53" i="7"/>
  <c r="T53" i="7" s="1"/>
  <c r="I46" i="7"/>
  <c r="V46" i="7" s="1"/>
  <c r="I46" i="4"/>
  <c r="V46" i="4" s="1"/>
  <c r="M75" i="7"/>
  <c r="Z75" i="7" s="1"/>
  <c r="M75" i="4"/>
  <c r="Z75" i="4" s="1"/>
  <c r="O74" i="7"/>
  <c r="AB74" i="7" s="1"/>
  <c r="O74" i="4"/>
  <c r="AB74" i="4" s="1"/>
  <c r="K74" i="7"/>
  <c r="X74" i="7" s="1"/>
  <c r="K74" i="4"/>
  <c r="X74" i="4" s="1"/>
  <c r="F15" i="4"/>
  <c r="S15" i="4" s="1"/>
  <c r="G25" i="4"/>
  <c r="T25" i="4" s="1"/>
  <c r="G33" i="4"/>
  <c r="T33" i="4" s="1"/>
  <c r="G41" i="4"/>
  <c r="T41" i="4" s="1"/>
  <c r="H71" i="4"/>
  <c r="U71" i="4" s="1"/>
  <c r="H63" i="4"/>
  <c r="U63" i="4" s="1"/>
  <c r="H55" i="4"/>
  <c r="U55" i="4" s="1"/>
  <c r="H18" i="4"/>
  <c r="U18" i="4" s="1"/>
  <c r="I68" i="4"/>
  <c r="V68" i="4" s="1"/>
  <c r="I52" i="4"/>
  <c r="V52" i="4" s="1"/>
  <c r="I36" i="4"/>
  <c r="V36" i="4" s="1"/>
  <c r="I20" i="4"/>
  <c r="V20" i="4" s="1"/>
  <c r="O73" i="4"/>
  <c r="AB73" i="4" s="1"/>
  <c r="K71" i="4"/>
  <c r="X71" i="4" s="1"/>
  <c r="M68" i="4"/>
  <c r="Z68" i="4" s="1"/>
  <c r="O65" i="4"/>
  <c r="AB65" i="4" s="1"/>
  <c r="K63" i="4"/>
  <c r="X63" i="4" s="1"/>
  <c r="M60" i="4"/>
  <c r="Z60" i="4" s="1"/>
  <c r="O57" i="4"/>
  <c r="AB57" i="4" s="1"/>
  <c r="K55" i="4"/>
  <c r="X55" i="4" s="1"/>
  <c r="M52" i="4"/>
  <c r="Z52" i="4" s="1"/>
  <c r="O49" i="4"/>
  <c r="AB49" i="4" s="1"/>
  <c r="K47" i="4"/>
  <c r="X47" i="4" s="1"/>
  <c r="M44" i="4"/>
  <c r="Z44" i="4" s="1"/>
  <c r="O41" i="4"/>
  <c r="AB41" i="4" s="1"/>
  <c r="K39" i="4"/>
  <c r="X39" i="4" s="1"/>
  <c r="M36" i="4"/>
  <c r="Z36" i="4" s="1"/>
  <c r="O33" i="4"/>
  <c r="AB33" i="4" s="1"/>
  <c r="K31" i="4"/>
  <c r="X31" i="4" s="1"/>
  <c r="M28" i="4"/>
  <c r="Z28" i="4" s="1"/>
  <c r="O25" i="4"/>
  <c r="AB25" i="4" s="1"/>
  <c r="K23" i="4"/>
  <c r="X23" i="4" s="1"/>
  <c r="L17" i="4"/>
  <c r="Y17" i="4" s="1"/>
  <c r="H17" i="4"/>
  <c r="U17" i="4" s="1"/>
  <c r="N16" i="4"/>
  <c r="AA16" i="4" s="1"/>
  <c r="J16" i="4"/>
  <c r="W16" i="4" s="1"/>
  <c r="L15" i="4"/>
  <c r="Y15" i="4" s="1"/>
  <c r="N14" i="4"/>
  <c r="AA14" i="4" s="1"/>
  <c r="J14" i="4"/>
  <c r="W14" i="4" s="1"/>
  <c r="L13" i="4"/>
  <c r="Y13" i="4" s="1"/>
  <c r="N12" i="4"/>
  <c r="AA12" i="4" s="1"/>
  <c r="I18" i="4"/>
  <c r="V18" i="4" s="1"/>
  <c r="I14" i="4"/>
  <c r="V14" i="4" s="1"/>
  <c r="M10" i="4"/>
  <c r="Z10" i="4" s="1"/>
  <c r="I10" i="4"/>
  <c r="V10" i="4" s="1"/>
  <c r="K9" i="4"/>
  <c r="X9" i="4" s="1"/>
  <c r="M21" i="4"/>
  <c r="Z21" i="4" s="1"/>
  <c r="O20" i="4"/>
  <c r="AB20" i="4" s="1"/>
  <c r="K20" i="4"/>
  <c r="X20" i="4" s="1"/>
  <c r="M19" i="4"/>
  <c r="Z19" i="4" s="1"/>
  <c r="I19" i="4"/>
  <c r="V19" i="4" s="1"/>
  <c r="O26" i="4"/>
  <c r="AB26" i="4" s="1"/>
  <c r="K26" i="4"/>
  <c r="X26" i="4" s="1"/>
  <c r="M25" i="4"/>
  <c r="Z25" i="4" s="1"/>
  <c r="O24" i="4"/>
  <c r="AB24" i="4" s="1"/>
  <c r="K24" i="4"/>
  <c r="X24" i="4" s="1"/>
  <c r="M23" i="4"/>
  <c r="Z23" i="4" s="1"/>
  <c r="I23" i="4"/>
  <c r="V23" i="4" s="1"/>
  <c r="O22" i="4"/>
  <c r="AB22" i="4" s="1"/>
  <c r="K22" i="4"/>
  <c r="X22" i="4" s="1"/>
  <c r="M73" i="7"/>
  <c r="Z73" i="7" s="1"/>
  <c r="M73" i="4"/>
  <c r="Z73" i="4" s="1"/>
  <c r="O72" i="7"/>
  <c r="AB72" i="7" s="1"/>
  <c r="O72" i="4"/>
  <c r="AB72" i="4" s="1"/>
  <c r="K72" i="7"/>
  <c r="X72" i="7" s="1"/>
  <c r="K72" i="4"/>
  <c r="X72" i="4" s="1"/>
  <c r="M71" i="7"/>
  <c r="Z71" i="7" s="1"/>
  <c r="M71" i="4"/>
  <c r="Z71" i="4" s="1"/>
  <c r="I71" i="7"/>
  <c r="V71" i="7" s="1"/>
  <c r="I71" i="4"/>
  <c r="V71" i="4" s="1"/>
  <c r="O70" i="7"/>
  <c r="AB70" i="7" s="1"/>
  <c r="O70" i="4"/>
  <c r="AB70" i="4" s="1"/>
  <c r="K70" i="7"/>
  <c r="X70" i="7" s="1"/>
  <c r="K70" i="4"/>
  <c r="X70" i="4" s="1"/>
  <c r="M69" i="7"/>
  <c r="Z69" i="7" s="1"/>
  <c r="M69" i="4"/>
  <c r="Z69" i="4" s="1"/>
  <c r="O68" i="7"/>
  <c r="AB68" i="7" s="1"/>
  <c r="O68" i="4"/>
  <c r="AB68" i="4" s="1"/>
  <c r="K68" i="7"/>
  <c r="X68" i="7" s="1"/>
  <c r="K68" i="4"/>
  <c r="X68" i="4" s="1"/>
  <c r="M67" i="7"/>
  <c r="Z67" i="7" s="1"/>
  <c r="M67" i="4"/>
  <c r="Z67" i="4" s="1"/>
  <c r="I67" i="7"/>
  <c r="V67" i="7" s="1"/>
  <c r="I67" i="4"/>
  <c r="V67" i="4" s="1"/>
  <c r="O66" i="7"/>
  <c r="AB66" i="7" s="1"/>
  <c r="O66" i="4"/>
  <c r="AB66" i="4" s="1"/>
  <c r="K66" i="7"/>
  <c r="X66" i="7" s="1"/>
  <c r="K66" i="4"/>
  <c r="X66" i="4" s="1"/>
  <c r="M65" i="7"/>
  <c r="Z65" i="7" s="1"/>
  <c r="M65" i="4"/>
  <c r="Z65" i="4" s="1"/>
  <c r="O64" i="7"/>
  <c r="AB64" i="7" s="1"/>
  <c r="O64" i="4"/>
  <c r="AB64" i="4" s="1"/>
  <c r="K64" i="7"/>
  <c r="X64" i="7" s="1"/>
  <c r="K64" i="4"/>
  <c r="X64" i="4" s="1"/>
  <c r="M63" i="7"/>
  <c r="Z63" i="7" s="1"/>
  <c r="M63" i="4"/>
  <c r="Z63" i="4" s="1"/>
  <c r="I63" i="7"/>
  <c r="V63" i="7" s="1"/>
  <c r="I63" i="4"/>
  <c r="V63" i="4" s="1"/>
  <c r="O62" i="7"/>
  <c r="AB62" i="7" s="1"/>
  <c r="O62" i="4"/>
  <c r="AB62" i="4" s="1"/>
  <c r="K62" i="7"/>
  <c r="X62" i="7" s="1"/>
  <c r="K62" i="4"/>
  <c r="X62" i="4" s="1"/>
  <c r="M61" i="7"/>
  <c r="Z61" i="7" s="1"/>
  <c r="M61" i="4"/>
  <c r="Z61" i="4" s="1"/>
  <c r="O60" i="7"/>
  <c r="AB60" i="7" s="1"/>
  <c r="O60" i="4"/>
  <c r="AB60" i="4" s="1"/>
  <c r="K60" i="7"/>
  <c r="X60" i="7" s="1"/>
  <c r="K60" i="4"/>
  <c r="X60" i="4" s="1"/>
  <c r="M59" i="7"/>
  <c r="Z59" i="7" s="1"/>
  <c r="M59" i="4"/>
  <c r="Z59" i="4" s="1"/>
  <c r="I59" i="7"/>
  <c r="V59" i="7" s="1"/>
  <c r="I59" i="4"/>
  <c r="V59" i="4" s="1"/>
  <c r="O58" i="7"/>
  <c r="AB58" i="7" s="1"/>
  <c r="O58" i="4"/>
  <c r="AB58" i="4" s="1"/>
  <c r="K58" i="7"/>
  <c r="X58" i="7" s="1"/>
  <c r="K58" i="4"/>
  <c r="X58" i="4" s="1"/>
  <c r="M57" i="7"/>
  <c r="Z57" i="7" s="1"/>
  <c r="M57" i="4"/>
  <c r="Z57" i="4" s="1"/>
  <c r="O56" i="7"/>
  <c r="AB56" i="7" s="1"/>
  <c r="O56" i="4"/>
  <c r="AB56" i="4" s="1"/>
  <c r="K56" i="7"/>
  <c r="X56" i="7" s="1"/>
  <c r="K56" i="4"/>
  <c r="X56" i="4" s="1"/>
  <c r="M55" i="7"/>
  <c r="Z55" i="7" s="1"/>
  <c r="M55" i="4"/>
  <c r="Z55" i="4" s="1"/>
  <c r="I55" i="7"/>
  <c r="V55" i="7" s="1"/>
  <c r="I55" i="4"/>
  <c r="V55" i="4" s="1"/>
  <c r="O54" i="7"/>
  <c r="AB54" i="7" s="1"/>
  <c r="O54" i="4"/>
  <c r="AB54" i="4" s="1"/>
  <c r="K54" i="7"/>
  <c r="X54" i="7" s="1"/>
  <c r="K54" i="4"/>
  <c r="X54" i="4" s="1"/>
  <c r="G54" i="4"/>
  <c r="T54" i="4" s="1"/>
  <c r="G54" i="7"/>
  <c r="T54" i="7" s="1"/>
  <c r="M53" i="7"/>
  <c r="Z53" i="7" s="1"/>
  <c r="M53" i="4"/>
  <c r="Z53" i="4" s="1"/>
  <c r="O52" i="7"/>
  <c r="AB52" i="7" s="1"/>
  <c r="O52" i="4"/>
  <c r="AB52" i="4" s="1"/>
  <c r="K52" i="7"/>
  <c r="X52" i="7" s="1"/>
  <c r="K52" i="4"/>
  <c r="X52" i="4" s="1"/>
  <c r="G52" i="4"/>
  <c r="T52" i="4" s="1"/>
  <c r="G52" i="7"/>
  <c r="T52" i="7" s="1"/>
  <c r="M51" i="7"/>
  <c r="Z51" i="7" s="1"/>
  <c r="M51" i="4"/>
  <c r="Z51" i="4" s="1"/>
  <c r="I51" i="7"/>
  <c r="V51" i="7" s="1"/>
  <c r="I51" i="4"/>
  <c r="V51" i="4" s="1"/>
  <c r="O50" i="7"/>
  <c r="AB50" i="7" s="1"/>
  <c r="O50" i="4"/>
  <c r="AB50" i="4" s="1"/>
  <c r="K50" i="7"/>
  <c r="X50" i="7" s="1"/>
  <c r="K50" i="4"/>
  <c r="X50" i="4" s="1"/>
  <c r="M49" i="7"/>
  <c r="Z49" i="7" s="1"/>
  <c r="M49" i="4"/>
  <c r="Z49" i="4" s="1"/>
  <c r="O48" i="7"/>
  <c r="AB48" i="7" s="1"/>
  <c r="O48" i="4"/>
  <c r="AB48" i="4" s="1"/>
  <c r="K48" i="7"/>
  <c r="X48" i="7" s="1"/>
  <c r="K48" i="4"/>
  <c r="X48" i="4" s="1"/>
  <c r="M47" i="7"/>
  <c r="Z47" i="7" s="1"/>
  <c r="M47" i="4"/>
  <c r="Z47" i="4" s="1"/>
  <c r="I47" i="7"/>
  <c r="V47" i="7" s="1"/>
  <c r="I47" i="4"/>
  <c r="V47" i="4" s="1"/>
  <c r="O46" i="7"/>
  <c r="AB46" i="7" s="1"/>
  <c r="O46" i="4"/>
  <c r="AB46" i="4" s="1"/>
  <c r="K46" i="7"/>
  <c r="X46" i="7" s="1"/>
  <c r="K46" i="4"/>
  <c r="X46" i="4" s="1"/>
  <c r="M45" i="7"/>
  <c r="Z45" i="7" s="1"/>
  <c r="M45" i="4"/>
  <c r="Z45" i="4" s="1"/>
  <c r="O44" i="7"/>
  <c r="AB44" i="7" s="1"/>
  <c r="O44" i="4"/>
  <c r="AB44" i="4" s="1"/>
  <c r="K44" i="7"/>
  <c r="X44" i="7" s="1"/>
  <c r="K44" i="4"/>
  <c r="X44" i="4" s="1"/>
  <c r="M43" i="7"/>
  <c r="Z43" i="7" s="1"/>
  <c r="M43" i="4"/>
  <c r="Z43" i="4" s="1"/>
  <c r="I43" i="7"/>
  <c r="V43" i="7" s="1"/>
  <c r="I43" i="4"/>
  <c r="V43" i="4" s="1"/>
  <c r="O42" i="4"/>
  <c r="AB42" i="4" s="1"/>
  <c r="K42" i="4"/>
  <c r="X42" i="4" s="1"/>
  <c r="M41" i="4"/>
  <c r="Z41" i="4" s="1"/>
  <c r="O40" i="4"/>
  <c r="AB40" i="4" s="1"/>
  <c r="K40" i="4"/>
  <c r="X40" i="4" s="1"/>
  <c r="M39" i="4"/>
  <c r="Z39" i="4" s="1"/>
  <c r="I39" i="4"/>
  <c r="V39" i="4" s="1"/>
  <c r="O38" i="4"/>
  <c r="AB38" i="4" s="1"/>
  <c r="K38" i="4"/>
  <c r="X38" i="4" s="1"/>
  <c r="M37" i="4"/>
  <c r="Z37" i="4" s="1"/>
  <c r="O36" i="4"/>
  <c r="AB36" i="4" s="1"/>
  <c r="K36" i="4"/>
  <c r="X36" i="4" s="1"/>
  <c r="M35" i="4"/>
  <c r="Z35" i="4" s="1"/>
  <c r="I35" i="4"/>
  <c r="V35" i="4" s="1"/>
  <c r="O34" i="4"/>
  <c r="AB34" i="4" s="1"/>
  <c r="K34" i="4"/>
  <c r="X34" i="4" s="1"/>
  <c r="M33" i="4"/>
  <c r="Z33" i="4" s="1"/>
  <c r="O32" i="4"/>
  <c r="AB32" i="4" s="1"/>
  <c r="K32" i="4"/>
  <c r="X32" i="4" s="1"/>
  <c r="M31" i="4"/>
  <c r="Z31" i="4" s="1"/>
  <c r="I31" i="4"/>
  <c r="V31" i="4" s="1"/>
  <c r="O30" i="4"/>
  <c r="AB30" i="4" s="1"/>
  <c r="K30" i="4"/>
  <c r="X30" i="4" s="1"/>
  <c r="M29" i="4"/>
  <c r="Z29" i="4" s="1"/>
  <c r="O28" i="4"/>
  <c r="AB28" i="4" s="1"/>
  <c r="K28" i="4"/>
  <c r="X28" i="4" s="1"/>
  <c r="M27" i="4"/>
  <c r="Z27" i="4" s="1"/>
  <c r="I27" i="4"/>
  <c r="V27" i="4" s="1"/>
  <c r="I74" i="7"/>
  <c r="V74" i="7" s="1"/>
  <c r="I74" i="4"/>
  <c r="V74" i="4" s="1"/>
  <c r="F75" i="4"/>
  <c r="S75" i="4" s="1"/>
  <c r="F71" i="4"/>
  <c r="S71" i="4" s="1"/>
  <c r="F67" i="4"/>
  <c r="S67" i="4" s="1"/>
  <c r="F63" i="4"/>
  <c r="S63" i="4" s="1"/>
  <c r="F59" i="4"/>
  <c r="S59" i="4" s="1"/>
  <c r="F55" i="4"/>
  <c r="S55" i="4" s="1"/>
  <c r="F49" i="4"/>
  <c r="S49" i="4" s="1"/>
  <c r="F45" i="4"/>
  <c r="S45" i="4" s="1"/>
  <c r="F41" i="4"/>
  <c r="S41" i="4" s="1"/>
  <c r="F37" i="4"/>
  <c r="S37" i="4" s="1"/>
  <c r="F33" i="4"/>
  <c r="S33" i="4" s="1"/>
  <c r="F29" i="4"/>
  <c r="S29" i="4" s="1"/>
  <c r="F25" i="4"/>
  <c r="S25" i="4" s="1"/>
  <c r="F17" i="4"/>
  <c r="S17" i="4" s="1"/>
  <c r="F13" i="4"/>
  <c r="S13" i="4" s="1"/>
  <c r="G11" i="4"/>
  <c r="T11" i="4" s="1"/>
  <c r="G15" i="4"/>
  <c r="T15" i="4" s="1"/>
  <c r="G19" i="4"/>
  <c r="T19" i="4" s="1"/>
  <c r="G23" i="4"/>
  <c r="T23" i="4" s="1"/>
  <c r="G27" i="4"/>
  <c r="T27" i="4" s="1"/>
  <c r="G31" i="4"/>
  <c r="T31" i="4" s="1"/>
  <c r="G35" i="4"/>
  <c r="T35" i="4" s="1"/>
  <c r="G39" i="4"/>
  <c r="T39" i="4" s="1"/>
  <c r="G43" i="4"/>
  <c r="T43" i="4" s="1"/>
  <c r="G47" i="4"/>
  <c r="T47" i="4" s="1"/>
  <c r="G51" i="4"/>
  <c r="T51" i="4" s="1"/>
  <c r="G58" i="4"/>
  <c r="T58" i="4" s="1"/>
  <c r="G62" i="4"/>
  <c r="T62" i="4" s="1"/>
  <c r="G66" i="4"/>
  <c r="T66" i="4" s="1"/>
  <c r="G70" i="4"/>
  <c r="T70" i="4" s="1"/>
  <c r="G74" i="4"/>
  <c r="T74" i="4" s="1"/>
  <c r="H73" i="4"/>
  <c r="U73" i="4" s="1"/>
  <c r="H69" i="4"/>
  <c r="U69" i="4" s="1"/>
  <c r="H65" i="4"/>
  <c r="U65" i="4" s="1"/>
  <c r="H61" i="4"/>
  <c r="U61" i="4" s="1"/>
  <c r="H57" i="4"/>
  <c r="U57" i="4" s="1"/>
  <c r="H53" i="4"/>
  <c r="U53" i="4" s="1"/>
  <c r="H49" i="4"/>
  <c r="U49" i="4" s="1"/>
  <c r="H45" i="4"/>
  <c r="U45" i="4" s="1"/>
  <c r="H41" i="4"/>
  <c r="U41" i="4" s="1"/>
  <c r="H37" i="4"/>
  <c r="U37" i="4" s="1"/>
  <c r="H32" i="4"/>
  <c r="U32" i="4" s="1"/>
  <c r="H27" i="4"/>
  <c r="U27" i="4" s="1"/>
  <c r="H22" i="4"/>
  <c r="U22" i="4" s="1"/>
  <c r="H14" i="4"/>
  <c r="U14" i="4" s="1"/>
  <c r="I72" i="4"/>
  <c r="V72" i="4" s="1"/>
  <c r="I64" i="4"/>
  <c r="V64" i="4" s="1"/>
  <c r="I56" i="4"/>
  <c r="V56" i="4" s="1"/>
  <c r="I48" i="4"/>
  <c r="V48" i="4" s="1"/>
  <c r="I40" i="4"/>
  <c r="V40" i="4" s="1"/>
  <c r="I32" i="4"/>
  <c r="V32" i="4" s="1"/>
  <c r="I24" i="4"/>
  <c r="V24" i="4" s="1"/>
  <c r="I16" i="4"/>
  <c r="V16" i="4" s="1"/>
  <c r="O75" i="4"/>
  <c r="AB75" i="4" s="1"/>
  <c r="M74" i="4"/>
  <c r="Z74" i="4" s="1"/>
  <c r="K73" i="4"/>
  <c r="X73" i="4" s="1"/>
  <c r="O71" i="4"/>
  <c r="AB71" i="4" s="1"/>
  <c r="M70" i="4"/>
  <c r="Z70" i="4" s="1"/>
  <c r="K69" i="4"/>
  <c r="X69" i="4" s="1"/>
  <c r="O67" i="4"/>
  <c r="AB67" i="4" s="1"/>
  <c r="M66" i="4"/>
  <c r="Z66" i="4" s="1"/>
  <c r="K65" i="4"/>
  <c r="X65" i="4" s="1"/>
  <c r="O63" i="4"/>
  <c r="AB63" i="4" s="1"/>
  <c r="M62" i="4"/>
  <c r="Z62" i="4" s="1"/>
  <c r="K61" i="4"/>
  <c r="X61" i="4" s="1"/>
  <c r="O59" i="4"/>
  <c r="AB59" i="4" s="1"/>
  <c r="M58" i="4"/>
  <c r="Z58" i="4" s="1"/>
  <c r="K57" i="4"/>
  <c r="X57" i="4" s="1"/>
  <c r="O55" i="4"/>
  <c r="AB55" i="4" s="1"/>
  <c r="M54" i="4"/>
  <c r="Z54" i="4" s="1"/>
  <c r="K53" i="4"/>
  <c r="X53" i="4" s="1"/>
  <c r="O51" i="4"/>
  <c r="AB51" i="4" s="1"/>
  <c r="M50" i="4"/>
  <c r="Z50" i="4" s="1"/>
  <c r="K49" i="4"/>
  <c r="X49" i="4" s="1"/>
  <c r="O47" i="4"/>
  <c r="AB47" i="4" s="1"/>
  <c r="M46" i="4"/>
  <c r="Z46" i="4" s="1"/>
  <c r="K45" i="4"/>
  <c r="X45" i="4" s="1"/>
  <c r="O43" i="4"/>
  <c r="AB43" i="4" s="1"/>
  <c r="M42" i="4"/>
  <c r="Z42" i="4" s="1"/>
  <c r="K41" i="4"/>
  <c r="X41" i="4" s="1"/>
  <c r="O39" i="4"/>
  <c r="AB39" i="4" s="1"/>
  <c r="M38" i="4"/>
  <c r="Z38" i="4" s="1"/>
  <c r="K37" i="4"/>
  <c r="X37" i="4" s="1"/>
  <c r="O35" i="4"/>
  <c r="AB35" i="4" s="1"/>
  <c r="M34" i="4"/>
  <c r="Z34" i="4" s="1"/>
  <c r="K33" i="4"/>
  <c r="X33" i="4" s="1"/>
  <c r="O31" i="4"/>
  <c r="AB31" i="4" s="1"/>
  <c r="M30" i="4"/>
  <c r="Z30" i="4" s="1"/>
  <c r="K29" i="4"/>
  <c r="X29" i="4" s="1"/>
  <c r="O27" i="4"/>
  <c r="AB27" i="4" s="1"/>
  <c r="M26" i="4"/>
  <c r="Z26" i="4" s="1"/>
  <c r="K25" i="4"/>
  <c r="X25" i="4" s="1"/>
  <c r="O23" i="4"/>
  <c r="AB23" i="4" s="1"/>
  <c r="M22" i="4"/>
  <c r="Z22" i="4" s="1"/>
  <c r="K21" i="4"/>
  <c r="X21" i="4" s="1"/>
  <c r="O19" i="4"/>
  <c r="AB19" i="4" s="1"/>
  <c r="M18" i="4"/>
  <c r="Z18" i="4" s="1"/>
  <c r="M16" i="4"/>
  <c r="Z16" i="4" s="1"/>
  <c r="O13" i="4"/>
  <c r="AB13" i="4" s="1"/>
  <c r="K11" i="4"/>
  <c r="X11" i="4" s="1"/>
  <c r="N17" i="4"/>
  <c r="AA17" i="4" s="1"/>
  <c r="L16" i="4"/>
  <c r="Y16" i="4" s="1"/>
  <c r="N15" i="4"/>
  <c r="AA15" i="4" s="1"/>
  <c r="J15" i="4"/>
  <c r="W15" i="4" s="1"/>
  <c r="N13" i="4"/>
  <c r="AA13" i="4" s="1"/>
  <c r="L12" i="4"/>
  <c r="Y12" i="4" s="1"/>
  <c r="L10" i="4"/>
  <c r="Y10" i="4" s="1"/>
  <c r="F54" i="4"/>
  <c r="S54" i="4" s="1"/>
  <c r="F54" i="7"/>
  <c r="S54" i="7" s="1"/>
  <c r="F52" i="4"/>
  <c r="S52" i="4" s="1"/>
  <c r="F52" i="7"/>
  <c r="S52" i="7" s="1"/>
  <c r="H33" i="4"/>
  <c r="U33" i="4" s="1"/>
  <c r="H29" i="4"/>
  <c r="U29" i="4" s="1"/>
  <c r="N75" i="7"/>
  <c r="AA75" i="7" s="1"/>
  <c r="N75" i="4"/>
  <c r="AA75" i="4" s="1"/>
  <c r="J75" i="7"/>
  <c r="W75" i="7" s="1"/>
  <c r="J75" i="4"/>
  <c r="W75" i="4" s="1"/>
  <c r="L74" i="7"/>
  <c r="Y74" i="7" s="1"/>
  <c r="L74" i="4"/>
  <c r="Y74" i="4" s="1"/>
  <c r="F70" i="4"/>
  <c r="S70" i="4" s="1"/>
  <c r="F66" i="4"/>
  <c r="S66" i="4" s="1"/>
  <c r="F62" i="4"/>
  <c r="S62" i="4" s="1"/>
  <c r="F58" i="4"/>
  <c r="S58" i="4" s="1"/>
  <c r="F48" i="4"/>
  <c r="S48" i="4" s="1"/>
  <c r="F44" i="4"/>
  <c r="S44" i="4" s="1"/>
  <c r="F40" i="4"/>
  <c r="S40" i="4" s="1"/>
  <c r="F36" i="4"/>
  <c r="S36" i="4" s="1"/>
  <c r="F32" i="4"/>
  <c r="S32" i="4" s="1"/>
  <c r="F28" i="4"/>
  <c r="S28" i="4" s="1"/>
  <c r="F24" i="4"/>
  <c r="S24" i="4" s="1"/>
  <c r="F20" i="4"/>
  <c r="S20" i="4" s="1"/>
  <c r="F16" i="4"/>
  <c r="S16" i="4" s="1"/>
  <c r="F12" i="4"/>
  <c r="S12" i="4" s="1"/>
  <c r="G12" i="4"/>
  <c r="T12" i="4" s="1"/>
  <c r="G16" i="4"/>
  <c r="T16" i="4" s="1"/>
  <c r="G55" i="4"/>
  <c r="T55" i="4" s="1"/>
  <c r="G59" i="4"/>
  <c r="T59" i="4" s="1"/>
  <c r="G63" i="4"/>
  <c r="T63" i="4" s="1"/>
  <c r="G67" i="4"/>
  <c r="T67" i="4" s="1"/>
  <c r="G71" i="4"/>
  <c r="T71" i="4" s="1"/>
  <c r="H72" i="4"/>
  <c r="U72" i="4" s="1"/>
  <c r="H68" i="4"/>
  <c r="U68" i="4" s="1"/>
  <c r="H31" i="4"/>
  <c r="U31" i="4" s="1"/>
  <c r="H26" i="4"/>
  <c r="U26" i="4" s="1"/>
  <c r="H19" i="4"/>
  <c r="U19" i="4" s="1"/>
  <c r="H11" i="4"/>
  <c r="U11" i="4" s="1"/>
  <c r="I69" i="4"/>
  <c r="V69" i="4" s="1"/>
  <c r="I61" i="4"/>
  <c r="V61" i="4" s="1"/>
  <c r="I53" i="4"/>
  <c r="V53" i="4" s="1"/>
  <c r="I21" i="4"/>
  <c r="V21" i="4" s="1"/>
  <c r="I13" i="4"/>
  <c r="V13" i="4" s="1"/>
  <c r="N72" i="4"/>
  <c r="AA72" i="4" s="1"/>
  <c r="L71" i="4"/>
  <c r="Y71" i="4" s="1"/>
  <c r="J70" i="4"/>
  <c r="W70" i="4" s="1"/>
  <c r="N68" i="4"/>
  <c r="AA68" i="4" s="1"/>
  <c r="L67" i="4"/>
  <c r="Y67" i="4" s="1"/>
  <c r="J66" i="4"/>
  <c r="W66" i="4" s="1"/>
  <c r="N64" i="4"/>
  <c r="AA64" i="4" s="1"/>
  <c r="L63" i="4"/>
  <c r="Y63" i="4" s="1"/>
  <c r="J62" i="4"/>
  <c r="W62" i="4" s="1"/>
  <c r="N60" i="4"/>
  <c r="AA60" i="4" s="1"/>
  <c r="L59" i="4"/>
  <c r="Y59" i="4" s="1"/>
  <c r="J58" i="4"/>
  <c r="W58" i="4" s="1"/>
  <c r="N56" i="4"/>
  <c r="AA56" i="4" s="1"/>
  <c r="L55" i="4"/>
  <c r="Y55" i="4" s="1"/>
  <c r="J54" i="4"/>
  <c r="W54" i="4" s="1"/>
  <c r="N52" i="4"/>
  <c r="AA52" i="4" s="1"/>
  <c r="L51" i="4"/>
  <c r="Y51" i="4" s="1"/>
  <c r="J50" i="4"/>
  <c r="W50" i="4" s="1"/>
  <c r="N48" i="4"/>
  <c r="AA48" i="4" s="1"/>
  <c r="L47" i="4"/>
  <c r="Y47" i="4" s="1"/>
  <c r="J46" i="4"/>
  <c r="W46" i="4" s="1"/>
  <c r="N44" i="4"/>
  <c r="AA44" i="4" s="1"/>
  <c r="L43" i="4"/>
  <c r="Y43" i="4" s="1"/>
  <c r="J42" i="4"/>
  <c r="W42" i="4" s="1"/>
  <c r="N40" i="4"/>
  <c r="AA40" i="4" s="1"/>
  <c r="L39" i="4"/>
  <c r="Y39" i="4" s="1"/>
  <c r="J38" i="4"/>
  <c r="W38" i="4" s="1"/>
  <c r="N36" i="4"/>
  <c r="AA36" i="4" s="1"/>
  <c r="L35" i="4"/>
  <c r="Y35" i="4" s="1"/>
  <c r="J34" i="4"/>
  <c r="W34" i="4" s="1"/>
  <c r="N32" i="4"/>
  <c r="AA32" i="4" s="1"/>
  <c r="L31" i="4"/>
  <c r="Y31" i="4" s="1"/>
  <c r="J30" i="4"/>
  <c r="W30" i="4" s="1"/>
  <c r="N28" i="4"/>
  <c r="AA28" i="4" s="1"/>
  <c r="L27" i="4"/>
  <c r="Y27" i="4" s="1"/>
  <c r="J26" i="4"/>
  <c r="W26" i="4" s="1"/>
  <c r="N24" i="4"/>
  <c r="AA24" i="4" s="1"/>
  <c r="L23" i="4"/>
  <c r="Y23" i="4" s="1"/>
  <c r="J22" i="4"/>
  <c r="W22" i="4" s="1"/>
  <c r="N20" i="4"/>
  <c r="AA20" i="4" s="1"/>
  <c r="L19" i="4"/>
  <c r="Y19" i="4" s="1"/>
  <c r="J18" i="4"/>
  <c r="W18" i="4" s="1"/>
  <c r="O15" i="4"/>
  <c r="AB15" i="4" s="1"/>
  <c r="K13" i="4"/>
  <c r="X13" i="4" s="1"/>
  <c r="O9" i="4"/>
  <c r="AB9" i="4" s="1"/>
  <c r="S6" i="7"/>
  <c r="F10" i="4"/>
  <c r="S10" i="4" s="1"/>
  <c r="G10" i="4"/>
  <c r="T10" i="4" s="1"/>
  <c r="H10" i="4"/>
  <c r="U10" i="4" s="1"/>
  <c r="O10" i="4"/>
  <c r="AB10" i="4" s="1"/>
  <c r="K10" i="4"/>
  <c r="X10" i="4" s="1"/>
  <c r="N9" i="4"/>
  <c r="AA9" i="4" s="1"/>
  <c r="J9" i="4"/>
  <c r="W9" i="4" s="1"/>
  <c r="S9" i="7"/>
  <c r="G8" i="4"/>
  <c r="T8" i="4" s="1"/>
  <c r="F8" i="4"/>
  <c r="S8" i="4" s="1"/>
  <c r="S7" i="7"/>
  <c r="N7" i="4"/>
  <c r="AA7" i="4" s="1"/>
  <c r="L7" i="4"/>
  <c r="Y7" i="4" s="1"/>
  <c r="H7" i="4"/>
  <c r="U7" i="4" s="1"/>
  <c r="M7" i="4"/>
  <c r="Z7" i="4" s="1"/>
  <c r="I7" i="4"/>
  <c r="V7" i="4" s="1"/>
  <c r="T6" i="7"/>
  <c r="X6" i="7"/>
  <c r="AB6" i="7"/>
  <c r="W6" i="7"/>
  <c r="AA6" i="7"/>
  <c r="Y6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Usuário do Windows</author>
  </authors>
  <commentList>
    <comment ref="D6" authorId="0" shapeId="0" xr:uid="{FE7D1EFB-CEC2-42C3-A872-F06BE96C2DE8}">
      <text>
        <r>
          <rPr>
            <b/>
            <sz val="9"/>
            <color indexed="81"/>
            <rFont val="Segoe UI"/>
            <family val="2"/>
          </rPr>
          <t>Anotação válida para os valores de fold change SOMENTE do CG - 1</t>
        </r>
        <r>
          <rPr>
            <sz val="9"/>
            <color indexed="81"/>
            <rFont val="Segoe UI"/>
            <family val="2"/>
          </rPr>
          <t xml:space="preserve">
Esse valor não deve ser interpretado como "X vezes maior que o grupo controle", visto que se trata do valor do grupo controle. Nesse caso, o valor não é zero por conta da variabilidade inerente/basal dos animais componentes do grupo. Esse valor não interfere no resultado dos testes estatísticos por conta da transformação logarítmica, que centraliza a baseline do gráfico para Zero, mantendo o mesmo resultado, mas facilitando a leitura.</t>
        </r>
      </text>
    </comment>
  </commentList>
</comments>
</file>

<file path=xl/sharedStrings.xml><?xml version="1.0" encoding="utf-8"?>
<sst xmlns="http://schemas.openxmlformats.org/spreadsheetml/2006/main" count="7094" uniqueCount="198">
  <si>
    <t>Sample Name</t>
  </si>
  <si>
    <t>Target Name</t>
  </si>
  <si>
    <t>Task</t>
  </si>
  <si>
    <t>RQ</t>
  </si>
  <si>
    <t>RQ Min</t>
  </si>
  <si>
    <t>RQ Max</t>
  </si>
  <si>
    <t>Cт Mean</t>
  </si>
  <si>
    <t>ΔCт Mean</t>
  </si>
  <si>
    <t>ΔCт SE</t>
  </si>
  <si>
    <t>ΔΔCт</t>
  </si>
  <si>
    <t>Grupo Experimental</t>
  </si>
  <si>
    <t>2D</t>
  </si>
  <si>
    <t>GAPDH</t>
  </si>
  <si>
    <t>UNKNOWN</t>
  </si>
  <si>
    <t/>
  </si>
  <si>
    <t>BSP</t>
  </si>
  <si>
    <t>OP</t>
  </si>
  <si>
    <t>OC</t>
  </si>
  <si>
    <t>TRAP</t>
  </si>
  <si>
    <t>CTSK</t>
  </si>
  <si>
    <t>RANKL</t>
  </si>
  <si>
    <t>OPG</t>
  </si>
  <si>
    <t>DDK</t>
  </si>
  <si>
    <t>SCLER</t>
  </si>
  <si>
    <t>2E</t>
  </si>
  <si>
    <t>3B</t>
  </si>
  <si>
    <t>3C</t>
  </si>
  <si>
    <t>3D</t>
  </si>
  <si>
    <t>3F</t>
  </si>
  <si>
    <t>4B</t>
  </si>
  <si>
    <t>4C</t>
  </si>
  <si>
    <t>4E</t>
  </si>
  <si>
    <t>5A</t>
  </si>
  <si>
    <t>5B</t>
  </si>
  <si>
    <t>5C</t>
  </si>
  <si>
    <t>5D</t>
  </si>
  <si>
    <t>5E</t>
  </si>
  <si>
    <t>5F</t>
  </si>
  <si>
    <t>6A</t>
  </si>
  <si>
    <t>RESULTADOS CORRIDAS PCR - RIO PRETO</t>
  </si>
  <si>
    <t>1A</t>
  </si>
  <si>
    <t>1B</t>
  </si>
  <si>
    <t>1C</t>
  </si>
  <si>
    <t>1D</t>
  </si>
  <si>
    <t>1E</t>
  </si>
  <si>
    <t>2B</t>
  </si>
  <si>
    <t>4F</t>
  </si>
  <si>
    <t>6B</t>
  </si>
  <si>
    <t>6C</t>
  </si>
  <si>
    <t>6D</t>
  </si>
  <si>
    <t>6E</t>
  </si>
  <si>
    <t>6F</t>
  </si>
  <si>
    <t>7A</t>
  </si>
  <si>
    <t>7B</t>
  </si>
  <si>
    <t>12B</t>
  </si>
  <si>
    <t>13D</t>
  </si>
  <si>
    <t>GCN-AA-T1</t>
  </si>
  <si>
    <t>GCN-BB-T1</t>
  </si>
  <si>
    <t>GCN-CC-T1</t>
  </si>
  <si>
    <t>GCN-DD-T1</t>
  </si>
  <si>
    <t>GCN-EE-T1</t>
  </si>
  <si>
    <t>PCG-B-T1</t>
  </si>
  <si>
    <t>PCG-D-T1</t>
  </si>
  <si>
    <t>PCG-E-T1</t>
  </si>
  <si>
    <t>POCG-B-T1</t>
  </si>
  <si>
    <t>POCG-C-T1</t>
  </si>
  <si>
    <t>POCG-D-T1</t>
  </si>
  <si>
    <t>POCG-F-T1</t>
  </si>
  <si>
    <t>POCMG-B-T1</t>
  </si>
  <si>
    <t>POCMG-C-T1</t>
  </si>
  <si>
    <t>POCMG-E-T1</t>
  </si>
  <si>
    <t>POCMG-F-T1</t>
  </si>
  <si>
    <t>PCMG-A-T1</t>
  </si>
  <si>
    <t>PCMG-B-T1</t>
  </si>
  <si>
    <t>PCMG-C-T1</t>
  </si>
  <si>
    <t>PCMG-D-T1</t>
  </si>
  <si>
    <t>PCMG-E-T1</t>
  </si>
  <si>
    <t>PCMG-F-T1</t>
  </si>
  <si>
    <t>PCMMG-A-T1</t>
  </si>
  <si>
    <t>PCMMG-B-T1</t>
  </si>
  <si>
    <t>PCMMG-C-T1</t>
  </si>
  <si>
    <t>PCMMG-D-T1</t>
  </si>
  <si>
    <t>PCMMG-E-T1</t>
  </si>
  <si>
    <t>PCMMG-F-T1</t>
  </si>
  <si>
    <t>GC-A-T1</t>
  </si>
  <si>
    <t>GC-B-T1</t>
  </si>
  <si>
    <t>7C</t>
  </si>
  <si>
    <t>7D</t>
  </si>
  <si>
    <t>7E</t>
  </si>
  <si>
    <t>10A</t>
  </si>
  <si>
    <t>10C</t>
  </si>
  <si>
    <t>10D</t>
  </si>
  <si>
    <t>10E</t>
  </si>
  <si>
    <t>10F</t>
  </si>
  <si>
    <t>GC-C-T1</t>
  </si>
  <si>
    <t>GC-D-T1</t>
  </si>
  <si>
    <t>GC-E-T1</t>
  </si>
  <si>
    <t>NCG-A-T2</t>
  </si>
  <si>
    <t>NCG-C-T2</t>
  </si>
  <si>
    <t>NCG-D-T2</t>
  </si>
  <si>
    <t>NCG-E-T2</t>
  </si>
  <si>
    <t>NCG-F-T2</t>
  </si>
  <si>
    <t>POCG-B-T2</t>
  </si>
  <si>
    <t>11A</t>
  </si>
  <si>
    <t>GAPDG</t>
  </si>
  <si>
    <t>11B</t>
  </si>
  <si>
    <t>11C</t>
  </si>
  <si>
    <t>11E</t>
  </si>
  <si>
    <t>11F</t>
  </si>
  <si>
    <t>12A</t>
  </si>
  <si>
    <t>12C</t>
  </si>
  <si>
    <t>12D</t>
  </si>
  <si>
    <t>12E</t>
  </si>
  <si>
    <t>12F</t>
  </si>
  <si>
    <t>13A</t>
  </si>
  <si>
    <t>13B</t>
  </si>
  <si>
    <t>13E</t>
  </si>
  <si>
    <t>13F</t>
  </si>
  <si>
    <t>14A</t>
  </si>
  <si>
    <t>14B</t>
  </si>
  <si>
    <t>14C</t>
  </si>
  <si>
    <t>14D</t>
  </si>
  <si>
    <t>14E</t>
  </si>
  <si>
    <t>14F</t>
  </si>
  <si>
    <t>15A</t>
  </si>
  <si>
    <t>15B</t>
  </si>
  <si>
    <t>15D</t>
  </si>
  <si>
    <t>15E</t>
  </si>
  <si>
    <t>15F</t>
  </si>
  <si>
    <t>16A</t>
  </si>
  <si>
    <t>16B</t>
  </si>
  <si>
    <t>16C</t>
  </si>
  <si>
    <t>16D</t>
  </si>
  <si>
    <t>16E</t>
  </si>
  <si>
    <t>PCG-A-T2</t>
  </si>
  <si>
    <t>PCG-B-T2</t>
  </si>
  <si>
    <t>PCG-C-T2</t>
  </si>
  <si>
    <t>PCG-E-T2</t>
  </si>
  <si>
    <t>PCG-F-T2</t>
  </si>
  <si>
    <t>POCG-A-T2</t>
  </si>
  <si>
    <t>POCG-C-T2</t>
  </si>
  <si>
    <t>POCG-D-T2</t>
  </si>
  <si>
    <t>POCG-E-T2</t>
  </si>
  <si>
    <t>POCG-F-T2</t>
  </si>
  <si>
    <t>POCG-E T2</t>
  </si>
  <si>
    <t>POCG-E-T3</t>
  </si>
  <si>
    <t>POCG-E T3</t>
  </si>
  <si>
    <t>POCG-E-T4</t>
  </si>
  <si>
    <t>POCG-E T4</t>
  </si>
  <si>
    <t>POCG-E-T5</t>
  </si>
  <si>
    <t>POCG-E T5</t>
  </si>
  <si>
    <t>POCG-E-T6</t>
  </si>
  <si>
    <t>POCG-E T6</t>
  </si>
  <si>
    <t>POCMG-A-T2</t>
  </si>
  <si>
    <t>POCMG-B-T2</t>
  </si>
  <si>
    <t>POCMG-D-T2</t>
  </si>
  <si>
    <t>POCMG-E-T2</t>
  </si>
  <si>
    <t>POCMG-F-T2</t>
  </si>
  <si>
    <t>PCMG-A-T2</t>
  </si>
  <si>
    <t>PCMG-B-T2</t>
  </si>
  <si>
    <t>PCMG-C-T2</t>
  </si>
  <si>
    <t>PCMG-D-T2</t>
  </si>
  <si>
    <t>PCMG-E-T2</t>
  </si>
  <si>
    <t>PCMG-F-T2</t>
  </si>
  <si>
    <t>PCMMG-A-T2</t>
  </si>
  <si>
    <t>PCMMG-B-T2</t>
  </si>
  <si>
    <t>PCMMG-D-T2</t>
  </si>
  <si>
    <t>PCMMG-E-T2</t>
  </si>
  <si>
    <t>PCMMG-F-T2</t>
  </si>
  <si>
    <t>CG-A-T2</t>
  </si>
  <si>
    <t>CG-B-T2</t>
  </si>
  <si>
    <t>CG-C-T2</t>
  </si>
  <si>
    <t>CG-D-T2</t>
  </si>
  <si>
    <t>CG-E-T2</t>
  </si>
  <si>
    <t>Grupo</t>
  </si>
  <si>
    <t>Animal</t>
  </si>
  <si>
    <t>RESULTADOS CORRIDAS PCR - Ct's</t>
  </si>
  <si>
    <t>Média Delta Ct (Grupo Controle)</t>
  </si>
  <si>
    <t>Cálculo Delta Delta Ct</t>
  </si>
  <si>
    <t>Cálculo de Fold Change</t>
  </si>
  <si>
    <t>2A</t>
  </si>
  <si>
    <t>3A</t>
  </si>
  <si>
    <t>4A</t>
  </si>
  <si>
    <t>PCG - 1</t>
  </si>
  <si>
    <t>PCG - 2</t>
  </si>
  <si>
    <t>POCG - 1</t>
  </si>
  <si>
    <t>POCMG - 1</t>
  </si>
  <si>
    <t>PCMG - 1</t>
  </si>
  <si>
    <t>PCMMG - 1</t>
  </si>
  <si>
    <t>NCG - 1</t>
  </si>
  <si>
    <t>NCG - 2</t>
  </si>
  <si>
    <t>POCG - 2</t>
  </si>
  <si>
    <t>POCMG - 2</t>
  </si>
  <si>
    <t>PCMG - 2</t>
  </si>
  <si>
    <t>PCMMG - 2</t>
  </si>
  <si>
    <t>CG - 1</t>
  </si>
  <si>
    <t>CG - 2</t>
  </si>
  <si>
    <t>Resumo dos Valores de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</si>
</sst>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06"/>
  <sheetViews>
    <sheetView tabSelected="1" topLeftCell="B1" zoomScale="80" zoomScaleNormal="80" workbookViewId="0">
      <pane ySplit="5" topLeftCell="A500" activePane="bottomLeft" state="frozen"/>
      <selection activeCell="B1" sqref="B1"/>
      <selection pane="bottomLeft" activeCell="H510" sqref="H510"/>
    </sheetView>
  </sheetViews>
  <sheetFormatPr defaultRowHeight="15" x14ac:dyDescent="0.25"/>
  <cols>
    <col min="1" max="1" width="3.28515625" customWidth="1"/>
    <col min="2" max="2" width="13.42578125" style="1" bestFit="1" customWidth="1"/>
    <col min="3" max="3" width="15.7109375" style="1" customWidth="1"/>
    <col min="4" max="4" width="19" style="1" customWidth="1"/>
    <col min="5" max="5" width="14" style="1" customWidth="1"/>
    <col min="6" max="6" width="13" style="1" customWidth="1"/>
    <col min="7" max="7" width="13.7109375" style="1" customWidth="1"/>
    <col min="8" max="8" width="13.42578125" style="1" customWidth="1"/>
    <col min="9" max="9" width="15.140625" style="1" customWidth="1"/>
    <col min="10" max="10" width="14.42578125" style="1" customWidth="1"/>
    <col min="11" max="11" width="14.5703125" style="1" customWidth="1"/>
    <col min="12" max="12" width="21.28515625" style="1" customWidth="1"/>
  </cols>
  <sheetData>
    <row r="2" spans="2:12" x14ac:dyDescent="0.25">
      <c r="B2" s="43" t="s">
        <v>39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x14ac:dyDescent="0.25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2:12" ht="3.75" customHeight="1" x14ac:dyDescent="0.25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2:12" ht="15.75" thickBot="1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</row>
    <row r="6" spans="2:12" x14ac:dyDescent="0.25">
      <c r="B6" s="4" t="s">
        <v>40</v>
      </c>
      <c r="C6" s="5" t="s">
        <v>12</v>
      </c>
      <c r="D6" s="5" t="s">
        <v>13</v>
      </c>
      <c r="E6" s="5" t="s">
        <v>14</v>
      </c>
      <c r="F6" s="5" t="s">
        <v>14</v>
      </c>
      <c r="G6" s="5" t="s">
        <v>14</v>
      </c>
      <c r="H6" s="5">
        <v>28.917839050292969</v>
      </c>
      <c r="I6" s="5" t="s">
        <v>14</v>
      </c>
      <c r="J6" s="5" t="s">
        <v>14</v>
      </c>
      <c r="K6" s="5" t="s">
        <v>14</v>
      </c>
      <c r="L6" s="6" t="s">
        <v>56</v>
      </c>
    </row>
    <row r="7" spans="2:12" x14ac:dyDescent="0.25">
      <c r="B7" s="7" t="s">
        <v>40</v>
      </c>
      <c r="C7" s="1" t="s">
        <v>15</v>
      </c>
      <c r="D7" s="1" t="s">
        <v>13</v>
      </c>
      <c r="E7" s="1">
        <v>1</v>
      </c>
      <c r="F7" s="1" t="s">
        <v>14</v>
      </c>
      <c r="G7" s="1" t="s">
        <v>14</v>
      </c>
      <c r="H7" s="1">
        <v>36.233444213867188</v>
      </c>
      <c r="I7" s="1">
        <v>7.3156051635742188</v>
      </c>
      <c r="J7" s="1" t="s">
        <v>14</v>
      </c>
      <c r="K7" s="1">
        <v>0</v>
      </c>
      <c r="L7" s="8" t="s">
        <v>56</v>
      </c>
    </row>
    <row r="8" spans="2:12" x14ac:dyDescent="0.25">
      <c r="B8" s="7" t="s">
        <v>40</v>
      </c>
      <c r="C8" s="1" t="s">
        <v>16</v>
      </c>
      <c r="D8" s="1" t="s">
        <v>13</v>
      </c>
      <c r="E8" s="1">
        <v>1</v>
      </c>
      <c r="F8" s="1" t="s">
        <v>14</v>
      </c>
      <c r="G8" s="1" t="s">
        <v>14</v>
      </c>
      <c r="H8" s="1">
        <v>39.171279907226563</v>
      </c>
      <c r="I8" s="1">
        <v>10.253440856933594</v>
      </c>
      <c r="J8" s="1" t="s">
        <v>14</v>
      </c>
      <c r="K8" s="1">
        <v>0</v>
      </c>
      <c r="L8" s="8" t="s">
        <v>56</v>
      </c>
    </row>
    <row r="9" spans="2:12" x14ac:dyDescent="0.25">
      <c r="B9" s="7" t="s">
        <v>40</v>
      </c>
      <c r="C9" s="1" t="s">
        <v>17</v>
      </c>
      <c r="D9" s="1" t="s">
        <v>13</v>
      </c>
      <c r="E9" s="1">
        <v>1</v>
      </c>
      <c r="F9" s="1" t="s">
        <v>14</v>
      </c>
      <c r="G9" s="1" t="s">
        <v>14</v>
      </c>
      <c r="H9" s="1">
        <v>28.698802947998047</v>
      </c>
      <c r="I9" s="1">
        <v>-0.21903610229492188</v>
      </c>
      <c r="J9" s="1" t="s">
        <v>14</v>
      </c>
      <c r="K9" s="1">
        <v>0</v>
      </c>
      <c r="L9" s="8" t="s">
        <v>56</v>
      </c>
    </row>
    <row r="10" spans="2:12" x14ac:dyDescent="0.25">
      <c r="B10" s="7" t="s">
        <v>40</v>
      </c>
      <c r="C10" s="1" t="s">
        <v>18</v>
      </c>
      <c r="D10" s="1" t="s">
        <v>13</v>
      </c>
      <c r="E10" s="1">
        <v>1</v>
      </c>
      <c r="F10" s="1" t="s">
        <v>14</v>
      </c>
      <c r="G10" s="1" t="s">
        <v>14</v>
      </c>
      <c r="H10" s="1">
        <v>34.076713562011719</v>
      </c>
      <c r="I10" s="1">
        <v>5.15887451171875</v>
      </c>
      <c r="J10" s="1" t="s">
        <v>14</v>
      </c>
      <c r="K10" s="1">
        <v>0</v>
      </c>
      <c r="L10" s="8" t="s">
        <v>56</v>
      </c>
    </row>
    <row r="11" spans="2:12" x14ac:dyDescent="0.25">
      <c r="B11" s="7" t="s">
        <v>40</v>
      </c>
      <c r="C11" s="1" t="s">
        <v>19</v>
      </c>
      <c r="D11" s="1" t="s">
        <v>13</v>
      </c>
      <c r="E11" s="1">
        <v>1</v>
      </c>
      <c r="F11" s="1" t="s">
        <v>14</v>
      </c>
      <c r="G11" s="1" t="s">
        <v>14</v>
      </c>
      <c r="H11" s="1">
        <v>34.560417175292969</v>
      </c>
      <c r="I11" s="1">
        <v>5.642578125</v>
      </c>
      <c r="J11" s="1" t="s">
        <v>14</v>
      </c>
      <c r="K11" s="1">
        <v>0</v>
      </c>
      <c r="L11" s="8" t="s">
        <v>56</v>
      </c>
    </row>
    <row r="12" spans="2:12" x14ac:dyDescent="0.25">
      <c r="B12" s="7" t="s">
        <v>40</v>
      </c>
      <c r="C12" s="1" t="s">
        <v>20</v>
      </c>
      <c r="D12" s="1" t="s">
        <v>13</v>
      </c>
      <c r="E12" s="1">
        <v>1</v>
      </c>
      <c r="F12" s="1" t="s">
        <v>14</v>
      </c>
      <c r="G12" s="1" t="s">
        <v>14</v>
      </c>
      <c r="H12" s="1">
        <v>29.723434448242188</v>
      </c>
      <c r="I12" s="1">
        <v>0.80559539794921875</v>
      </c>
      <c r="J12" s="1" t="s">
        <v>14</v>
      </c>
      <c r="K12" s="1">
        <v>0</v>
      </c>
      <c r="L12" s="8" t="s">
        <v>56</v>
      </c>
    </row>
    <row r="13" spans="2:12" x14ac:dyDescent="0.25">
      <c r="B13" s="7" t="s">
        <v>40</v>
      </c>
      <c r="C13" s="1" t="s">
        <v>21</v>
      </c>
      <c r="D13" s="1" t="s">
        <v>13</v>
      </c>
      <c r="E13" s="1">
        <v>1</v>
      </c>
      <c r="F13" s="1" t="s">
        <v>14</v>
      </c>
      <c r="G13" s="1" t="s">
        <v>14</v>
      </c>
      <c r="H13" s="1">
        <v>34.389602661132813</v>
      </c>
      <c r="I13" s="1">
        <v>5.4717636108398438</v>
      </c>
      <c r="J13" s="1" t="s">
        <v>14</v>
      </c>
      <c r="K13" s="1">
        <v>0</v>
      </c>
      <c r="L13" s="8" t="s">
        <v>56</v>
      </c>
    </row>
    <row r="14" spans="2:12" x14ac:dyDescent="0.25">
      <c r="B14" s="7" t="s">
        <v>40</v>
      </c>
      <c r="C14" s="1" t="s">
        <v>22</v>
      </c>
      <c r="D14" s="1" t="s">
        <v>13</v>
      </c>
      <c r="E14" s="1">
        <v>1</v>
      </c>
      <c r="F14" s="1" t="s">
        <v>14</v>
      </c>
      <c r="G14" s="1" t="s">
        <v>14</v>
      </c>
      <c r="H14" s="1">
        <v>31.926200866699219</v>
      </c>
      <c r="I14" s="1">
        <v>3.00836181640625</v>
      </c>
      <c r="J14" s="1" t="s">
        <v>14</v>
      </c>
      <c r="K14" s="1">
        <v>0</v>
      </c>
      <c r="L14" s="8" t="s">
        <v>56</v>
      </c>
    </row>
    <row r="15" spans="2:12" ht="15.75" thickBot="1" x14ac:dyDescent="0.3">
      <c r="B15" s="9" t="s">
        <v>40</v>
      </c>
      <c r="C15" s="10" t="s">
        <v>23</v>
      </c>
      <c r="D15" s="10" t="s">
        <v>13</v>
      </c>
      <c r="E15" s="10">
        <v>1</v>
      </c>
      <c r="F15" s="10" t="s">
        <v>14</v>
      </c>
      <c r="G15" s="10" t="s">
        <v>14</v>
      </c>
      <c r="H15" s="10">
        <v>32.014057159423828</v>
      </c>
      <c r="I15" s="10">
        <v>3.0962181091308594</v>
      </c>
      <c r="J15" s="10" t="s">
        <v>14</v>
      </c>
      <c r="K15" s="10">
        <v>0</v>
      </c>
      <c r="L15" s="11" t="s">
        <v>56</v>
      </c>
    </row>
    <row r="16" spans="2:12" x14ac:dyDescent="0.25">
      <c r="B16" s="13" t="s">
        <v>41</v>
      </c>
      <c r="C16" s="3" t="s">
        <v>12</v>
      </c>
      <c r="D16" s="3" t="s">
        <v>13</v>
      </c>
      <c r="E16" s="3" t="s">
        <v>14</v>
      </c>
      <c r="F16" s="3" t="s">
        <v>14</v>
      </c>
      <c r="G16" s="3" t="s">
        <v>14</v>
      </c>
      <c r="H16" s="3">
        <v>28.935968399047852</v>
      </c>
      <c r="I16" s="3" t="s">
        <v>14</v>
      </c>
      <c r="J16" s="3" t="s">
        <v>14</v>
      </c>
      <c r="K16" s="3" t="s">
        <v>14</v>
      </c>
      <c r="L16" s="12" t="s">
        <v>57</v>
      </c>
    </row>
    <row r="17" spans="2:12" x14ac:dyDescent="0.25">
      <c r="B17" s="7" t="s">
        <v>41</v>
      </c>
      <c r="C17" s="1" t="s">
        <v>15</v>
      </c>
      <c r="D17" s="1" t="s">
        <v>13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14</v>
      </c>
      <c r="J17" s="1" t="s">
        <v>14</v>
      </c>
      <c r="K17" s="1" t="s">
        <v>14</v>
      </c>
      <c r="L17" s="8" t="s">
        <v>57</v>
      </c>
    </row>
    <row r="18" spans="2:12" x14ac:dyDescent="0.25">
      <c r="B18" s="7" t="s">
        <v>41</v>
      </c>
      <c r="C18" s="1" t="s">
        <v>16</v>
      </c>
      <c r="D18" s="1" t="s">
        <v>13</v>
      </c>
      <c r="E18" s="1">
        <v>4.6693286895751953</v>
      </c>
      <c r="F18" s="1" t="s">
        <v>14</v>
      </c>
      <c r="G18" s="1" t="s">
        <v>14</v>
      </c>
      <c r="H18" s="1">
        <v>36.966194152832031</v>
      </c>
      <c r="I18" s="1">
        <v>8.0302257537841797</v>
      </c>
      <c r="J18" s="1" t="s">
        <v>14</v>
      </c>
      <c r="K18" s="1">
        <v>-2.2232151031494141</v>
      </c>
      <c r="L18" s="8" t="s">
        <v>57</v>
      </c>
    </row>
    <row r="19" spans="2:12" x14ac:dyDescent="0.25">
      <c r="B19" s="7" t="s">
        <v>41</v>
      </c>
      <c r="C19" s="1" t="s">
        <v>17</v>
      </c>
      <c r="D19" s="1" t="s">
        <v>13</v>
      </c>
      <c r="E19" s="1">
        <v>5.7967416942119598E-2</v>
      </c>
      <c r="F19" s="1" t="s">
        <v>14</v>
      </c>
      <c r="G19" s="1" t="s">
        <v>14</v>
      </c>
      <c r="H19" s="1">
        <v>32.825546264648438</v>
      </c>
      <c r="I19" s="1">
        <v>3.8895778656005859</v>
      </c>
      <c r="J19" s="1" t="s">
        <v>14</v>
      </c>
      <c r="K19" s="1">
        <v>4.1086139678955078</v>
      </c>
      <c r="L19" s="8" t="s">
        <v>57</v>
      </c>
    </row>
    <row r="20" spans="2:12" x14ac:dyDescent="0.25">
      <c r="B20" s="7" t="s">
        <v>41</v>
      </c>
      <c r="C20" s="1" t="s">
        <v>18</v>
      </c>
      <c r="D20" s="1" t="s">
        <v>13</v>
      </c>
      <c r="E20" s="1">
        <v>0.1248997300863266</v>
      </c>
      <c r="F20" s="1" t="s">
        <v>14</v>
      </c>
      <c r="G20" s="1" t="s">
        <v>14</v>
      </c>
      <c r="H20" s="1">
        <v>37.096000671386719</v>
      </c>
      <c r="I20" s="1">
        <v>8.1600322723388672</v>
      </c>
      <c r="J20" s="1" t="s">
        <v>14</v>
      </c>
      <c r="K20" s="1">
        <v>3.0011577606201172</v>
      </c>
      <c r="L20" s="8" t="s">
        <v>57</v>
      </c>
    </row>
    <row r="21" spans="2:12" x14ac:dyDescent="0.25">
      <c r="B21" s="7" t="s">
        <v>41</v>
      </c>
      <c r="C21" s="1" t="s">
        <v>19</v>
      </c>
      <c r="D21" s="1" t="s">
        <v>13</v>
      </c>
      <c r="E21" s="1">
        <v>7.82918781042099E-2</v>
      </c>
      <c r="F21" s="1" t="s">
        <v>14</v>
      </c>
      <c r="G21" s="1" t="s">
        <v>14</v>
      </c>
      <c r="H21" s="1">
        <v>38.2535400390625</v>
      </c>
      <c r="I21" s="1">
        <v>9.3175716400146484</v>
      </c>
      <c r="J21" s="1" t="s">
        <v>14</v>
      </c>
      <c r="K21" s="1">
        <v>3.6749935150146484</v>
      </c>
      <c r="L21" s="8" t="s">
        <v>57</v>
      </c>
    </row>
    <row r="22" spans="2:12" x14ac:dyDescent="0.25">
      <c r="B22" s="7" t="s">
        <v>41</v>
      </c>
      <c r="C22" s="1" t="s">
        <v>20</v>
      </c>
      <c r="D22" s="1" t="s">
        <v>13</v>
      </c>
      <c r="E22" s="1">
        <v>4.3536946177482605E-2</v>
      </c>
      <c r="F22" s="1" t="s">
        <v>14</v>
      </c>
      <c r="G22" s="1" t="s">
        <v>14</v>
      </c>
      <c r="H22" s="1">
        <v>34.263179779052734</v>
      </c>
      <c r="I22" s="1">
        <v>5.3272113800048828</v>
      </c>
      <c r="J22" s="1" t="s">
        <v>14</v>
      </c>
      <c r="K22" s="1">
        <v>4.5216159820556641</v>
      </c>
      <c r="L22" s="8" t="s">
        <v>57</v>
      </c>
    </row>
    <row r="23" spans="2:12" x14ac:dyDescent="0.25">
      <c r="B23" s="7" t="s">
        <v>41</v>
      </c>
      <c r="C23" s="1" t="s">
        <v>21</v>
      </c>
      <c r="D23" s="1" t="s">
        <v>13</v>
      </c>
      <c r="E23" s="1" t="s">
        <v>14</v>
      </c>
      <c r="F23" s="1" t="s">
        <v>14</v>
      </c>
      <c r="G23" s="1" t="s">
        <v>14</v>
      </c>
      <c r="H23" s="1" t="s">
        <v>14</v>
      </c>
      <c r="I23" s="1" t="s">
        <v>14</v>
      </c>
      <c r="J23" s="1" t="s">
        <v>14</v>
      </c>
      <c r="K23" s="1" t="s">
        <v>14</v>
      </c>
      <c r="L23" s="8" t="s">
        <v>57</v>
      </c>
    </row>
    <row r="24" spans="2:12" x14ac:dyDescent="0.25">
      <c r="B24" s="7" t="s">
        <v>41</v>
      </c>
      <c r="C24" s="1" t="s">
        <v>22</v>
      </c>
      <c r="D24" s="1" t="s">
        <v>13</v>
      </c>
      <c r="E24" s="1">
        <v>0.16875258088111877</v>
      </c>
      <c r="F24" s="1" t="s">
        <v>14</v>
      </c>
      <c r="G24" s="1" t="s">
        <v>14</v>
      </c>
      <c r="H24" s="1">
        <v>34.511348724365234</v>
      </c>
      <c r="I24" s="1">
        <v>5.5753803253173828</v>
      </c>
      <c r="J24" s="1" t="s">
        <v>14</v>
      </c>
      <c r="K24" s="1">
        <v>2.5670185089111328</v>
      </c>
      <c r="L24" s="8" t="s">
        <v>57</v>
      </c>
    </row>
    <row r="25" spans="2:12" ht="15.75" thickBot="1" x14ac:dyDescent="0.3">
      <c r="B25" s="9" t="s">
        <v>41</v>
      </c>
      <c r="C25" s="10" t="s">
        <v>23</v>
      </c>
      <c r="D25" s="10" t="s">
        <v>13</v>
      </c>
      <c r="E25" s="10">
        <v>0.45467072725296021</v>
      </c>
      <c r="F25" s="10" t="s">
        <v>14</v>
      </c>
      <c r="G25" s="10" t="s">
        <v>14</v>
      </c>
      <c r="H25" s="10">
        <v>33.169292449951172</v>
      </c>
      <c r="I25" s="10">
        <v>4.2333240509033203</v>
      </c>
      <c r="J25" s="10" t="s">
        <v>14</v>
      </c>
      <c r="K25" s="10">
        <v>1.1371059417724609</v>
      </c>
      <c r="L25" s="11" t="s">
        <v>57</v>
      </c>
    </row>
    <row r="26" spans="2:12" x14ac:dyDescent="0.25">
      <c r="B26" s="4" t="s">
        <v>42</v>
      </c>
      <c r="C26" s="5" t="s">
        <v>12</v>
      </c>
      <c r="D26" s="5" t="s">
        <v>13</v>
      </c>
      <c r="E26" s="5" t="s">
        <v>14</v>
      </c>
      <c r="F26" s="5" t="s">
        <v>14</v>
      </c>
      <c r="G26" s="5" t="s">
        <v>14</v>
      </c>
      <c r="H26" s="5">
        <v>29.358865737915039</v>
      </c>
      <c r="I26" s="5" t="s">
        <v>14</v>
      </c>
      <c r="J26" s="5" t="s">
        <v>14</v>
      </c>
      <c r="K26" s="5" t="s">
        <v>14</v>
      </c>
      <c r="L26" s="14" t="s">
        <v>58</v>
      </c>
    </row>
    <row r="27" spans="2:12" x14ac:dyDescent="0.25">
      <c r="B27" s="7" t="s">
        <v>42</v>
      </c>
      <c r="C27" s="1" t="s">
        <v>15</v>
      </c>
      <c r="D27" s="1" t="s">
        <v>13</v>
      </c>
      <c r="E27" s="1" t="s">
        <v>14</v>
      </c>
      <c r="F27" s="1" t="s">
        <v>14</v>
      </c>
      <c r="G27" s="1" t="s">
        <v>14</v>
      </c>
      <c r="H27" s="1" t="s">
        <v>14</v>
      </c>
      <c r="I27" s="1" t="s">
        <v>14</v>
      </c>
      <c r="J27" s="1" t="s">
        <v>14</v>
      </c>
      <c r="K27" s="1" t="s">
        <v>14</v>
      </c>
      <c r="L27" s="8" t="s">
        <v>58</v>
      </c>
    </row>
    <row r="28" spans="2:12" x14ac:dyDescent="0.25">
      <c r="B28" s="7" t="s">
        <v>42</v>
      </c>
      <c r="C28" s="1" t="s">
        <v>16</v>
      </c>
      <c r="D28" s="1" t="s">
        <v>13</v>
      </c>
      <c r="E28" s="1" t="s">
        <v>14</v>
      </c>
      <c r="F28" s="1" t="s">
        <v>14</v>
      </c>
      <c r="G28" s="1" t="s">
        <v>14</v>
      </c>
      <c r="H28" s="1" t="s">
        <v>14</v>
      </c>
      <c r="I28" s="1" t="s">
        <v>14</v>
      </c>
      <c r="J28" s="1" t="s">
        <v>14</v>
      </c>
      <c r="K28" s="1" t="s">
        <v>14</v>
      </c>
      <c r="L28" s="8" t="s">
        <v>58</v>
      </c>
    </row>
    <row r="29" spans="2:12" x14ac:dyDescent="0.25">
      <c r="B29" s="7" t="s">
        <v>42</v>
      </c>
      <c r="C29" s="1" t="s">
        <v>17</v>
      </c>
      <c r="D29" s="1" t="s">
        <v>13</v>
      </c>
      <c r="E29" s="1">
        <v>8.4850713610649109E-3</v>
      </c>
      <c r="F29" s="1" t="s">
        <v>14</v>
      </c>
      <c r="G29" s="1" t="s">
        <v>14</v>
      </c>
      <c r="H29" s="1">
        <v>36.020687103271484</v>
      </c>
      <c r="I29" s="1">
        <v>6.6618213653564453</v>
      </c>
      <c r="J29" s="1" t="s">
        <v>14</v>
      </c>
      <c r="K29" s="1">
        <v>6.8808574676513672</v>
      </c>
      <c r="L29" s="8" t="s">
        <v>58</v>
      </c>
    </row>
    <row r="30" spans="2:12" x14ac:dyDescent="0.25">
      <c r="B30" s="7" t="s">
        <v>42</v>
      </c>
      <c r="C30" s="1" t="s">
        <v>18</v>
      </c>
      <c r="D30" s="1" t="s">
        <v>13</v>
      </c>
      <c r="E30" s="1" t="s">
        <v>14</v>
      </c>
      <c r="F30" s="1" t="s">
        <v>14</v>
      </c>
      <c r="G30" s="1" t="s">
        <v>14</v>
      </c>
      <c r="H30" s="1" t="s">
        <v>14</v>
      </c>
      <c r="I30" s="1" t="s">
        <v>14</v>
      </c>
      <c r="J30" s="1" t="s">
        <v>14</v>
      </c>
      <c r="K30" s="1" t="s">
        <v>14</v>
      </c>
      <c r="L30" s="8" t="s">
        <v>58</v>
      </c>
    </row>
    <row r="31" spans="2:12" x14ac:dyDescent="0.25">
      <c r="B31" s="7" t="s">
        <v>42</v>
      </c>
      <c r="C31" s="1" t="s">
        <v>19</v>
      </c>
      <c r="D31" s="1" t="s">
        <v>13</v>
      </c>
      <c r="E31" s="1">
        <v>0.65973806381225586</v>
      </c>
      <c r="F31" s="1" t="s">
        <v>14</v>
      </c>
      <c r="G31" s="1" t="s">
        <v>14</v>
      </c>
      <c r="H31" s="1">
        <v>35.601478576660156</v>
      </c>
      <c r="I31" s="1">
        <v>6.2426128387451172</v>
      </c>
      <c r="J31" s="1" t="s">
        <v>14</v>
      </c>
      <c r="K31" s="1">
        <v>0.60003471374511719</v>
      </c>
      <c r="L31" s="8" t="s">
        <v>58</v>
      </c>
    </row>
    <row r="32" spans="2:12" x14ac:dyDescent="0.25">
      <c r="B32" s="7" t="s">
        <v>42</v>
      </c>
      <c r="C32" s="1" t="s">
        <v>20</v>
      </c>
      <c r="D32" s="1" t="s">
        <v>13</v>
      </c>
      <c r="E32" s="1" t="s">
        <v>14</v>
      </c>
      <c r="F32" s="1" t="s">
        <v>14</v>
      </c>
      <c r="G32" s="1" t="s">
        <v>14</v>
      </c>
      <c r="H32" s="1" t="s">
        <v>14</v>
      </c>
      <c r="I32" s="1" t="s">
        <v>14</v>
      </c>
      <c r="J32" s="1" t="s">
        <v>14</v>
      </c>
      <c r="K32" s="1" t="s">
        <v>14</v>
      </c>
      <c r="L32" s="8" t="s">
        <v>58</v>
      </c>
    </row>
    <row r="33" spans="2:12" x14ac:dyDescent="0.25">
      <c r="B33" s="7" t="s">
        <v>42</v>
      </c>
      <c r="C33" s="1" t="s">
        <v>21</v>
      </c>
      <c r="D33" s="1" t="s">
        <v>13</v>
      </c>
      <c r="E33" s="1">
        <v>0.205004021525383</v>
      </c>
      <c r="F33" s="1" t="s">
        <v>14</v>
      </c>
      <c r="G33" s="1" t="s">
        <v>14</v>
      </c>
      <c r="H33" s="1">
        <v>37.116905212402344</v>
      </c>
      <c r="I33" s="1">
        <v>7.7580394744873047</v>
      </c>
      <c r="J33" s="1" t="s">
        <v>14</v>
      </c>
      <c r="K33" s="1">
        <v>2.2862758636474609</v>
      </c>
      <c r="L33" s="8" t="s">
        <v>58</v>
      </c>
    </row>
    <row r="34" spans="2:12" x14ac:dyDescent="0.25">
      <c r="B34" s="7" t="s">
        <v>42</v>
      </c>
      <c r="C34" s="1" t="s">
        <v>22</v>
      </c>
      <c r="D34" s="1" t="s">
        <v>13</v>
      </c>
      <c r="E34" s="1">
        <v>7.4011564254760742E-2</v>
      </c>
      <c r="F34" s="1" t="s">
        <v>14</v>
      </c>
      <c r="G34" s="1" t="s">
        <v>14</v>
      </c>
      <c r="H34" s="1">
        <v>36.123332977294922</v>
      </c>
      <c r="I34" s="1">
        <v>6.7644672393798828</v>
      </c>
      <c r="J34" s="1" t="s">
        <v>14</v>
      </c>
      <c r="K34" s="1">
        <v>3.7561054229736328</v>
      </c>
      <c r="L34" s="8" t="s">
        <v>58</v>
      </c>
    </row>
    <row r="35" spans="2:12" ht="15.75" thickBot="1" x14ac:dyDescent="0.3">
      <c r="B35" s="9" t="s">
        <v>42</v>
      </c>
      <c r="C35" s="10" t="s">
        <v>23</v>
      </c>
      <c r="D35" s="10" t="s">
        <v>13</v>
      </c>
      <c r="E35" s="10" t="s">
        <v>14</v>
      </c>
      <c r="F35" s="10" t="s">
        <v>14</v>
      </c>
      <c r="G35" s="10" t="s">
        <v>14</v>
      </c>
      <c r="H35" s="10" t="s">
        <v>14</v>
      </c>
      <c r="I35" s="10" t="s">
        <v>14</v>
      </c>
      <c r="J35" s="10" t="s">
        <v>14</v>
      </c>
      <c r="K35" s="10" t="s">
        <v>14</v>
      </c>
      <c r="L35" s="11" t="s">
        <v>58</v>
      </c>
    </row>
    <row r="36" spans="2:12" x14ac:dyDescent="0.25">
      <c r="B36" s="13" t="s">
        <v>43</v>
      </c>
      <c r="C36" s="3" t="s">
        <v>12</v>
      </c>
      <c r="D36" s="3" t="s">
        <v>13</v>
      </c>
      <c r="E36" s="3" t="s">
        <v>14</v>
      </c>
      <c r="F36" s="3" t="s">
        <v>14</v>
      </c>
      <c r="G36" s="3" t="s">
        <v>14</v>
      </c>
      <c r="H36" s="3">
        <v>29.268733978271484</v>
      </c>
      <c r="I36" s="3" t="s">
        <v>14</v>
      </c>
      <c r="J36" s="3" t="s">
        <v>14</v>
      </c>
      <c r="K36" s="3" t="s">
        <v>14</v>
      </c>
      <c r="L36" s="12" t="s">
        <v>59</v>
      </c>
    </row>
    <row r="37" spans="2:12" x14ac:dyDescent="0.25">
      <c r="B37" s="7" t="s">
        <v>43</v>
      </c>
      <c r="C37" s="1" t="s">
        <v>15</v>
      </c>
      <c r="D37" s="1" t="s">
        <v>13</v>
      </c>
      <c r="E37" s="1" t="s">
        <v>14</v>
      </c>
      <c r="F37" s="1" t="s">
        <v>14</v>
      </c>
      <c r="G37" s="1" t="s">
        <v>14</v>
      </c>
      <c r="H37" s="1" t="s">
        <v>14</v>
      </c>
      <c r="I37" s="1" t="s">
        <v>14</v>
      </c>
      <c r="J37" s="1" t="s">
        <v>14</v>
      </c>
      <c r="K37" s="1" t="s">
        <v>14</v>
      </c>
      <c r="L37" s="8" t="s">
        <v>59</v>
      </c>
    </row>
    <row r="38" spans="2:12" x14ac:dyDescent="0.25">
      <c r="B38" s="7" t="s">
        <v>43</v>
      </c>
      <c r="C38" s="1" t="s">
        <v>16</v>
      </c>
      <c r="D38" s="1" t="s">
        <v>13</v>
      </c>
      <c r="E38" s="1" t="s">
        <v>14</v>
      </c>
      <c r="F38" s="1" t="s">
        <v>14</v>
      </c>
      <c r="G38" s="1" t="s">
        <v>14</v>
      </c>
      <c r="H38" s="1" t="s">
        <v>14</v>
      </c>
      <c r="I38" s="1" t="s">
        <v>14</v>
      </c>
      <c r="J38" s="1" t="s">
        <v>14</v>
      </c>
      <c r="K38" s="1" t="s">
        <v>14</v>
      </c>
      <c r="L38" s="8" t="s">
        <v>59</v>
      </c>
    </row>
    <row r="39" spans="2:12" x14ac:dyDescent="0.25">
      <c r="B39" s="7" t="s">
        <v>43</v>
      </c>
      <c r="C39" s="1" t="s">
        <v>17</v>
      </c>
      <c r="D39" s="1" t="s">
        <v>13</v>
      </c>
      <c r="E39" s="1">
        <v>1.1376179754734039E-2</v>
      </c>
      <c r="F39" s="1" t="s">
        <v>14</v>
      </c>
      <c r="G39" s="1" t="s">
        <v>14</v>
      </c>
      <c r="H39" s="1">
        <v>35.507537841796875</v>
      </c>
      <c r="I39" s="1">
        <v>6.2388038635253906</v>
      </c>
      <c r="J39" s="1" t="s">
        <v>14</v>
      </c>
      <c r="K39" s="1">
        <v>6.4578399658203125</v>
      </c>
      <c r="L39" s="8" t="s">
        <v>59</v>
      </c>
    </row>
    <row r="40" spans="2:12" x14ac:dyDescent="0.25">
      <c r="B40" s="7" t="s">
        <v>43</v>
      </c>
      <c r="C40" s="1" t="s">
        <v>18</v>
      </c>
      <c r="D40" s="1" t="s">
        <v>13</v>
      </c>
      <c r="E40" s="1" t="s">
        <v>14</v>
      </c>
      <c r="F40" s="1" t="s">
        <v>14</v>
      </c>
      <c r="G40" s="1" t="s">
        <v>14</v>
      </c>
      <c r="H40" s="1" t="s">
        <v>14</v>
      </c>
      <c r="I40" s="1" t="s">
        <v>14</v>
      </c>
      <c r="J40" s="1" t="s">
        <v>14</v>
      </c>
      <c r="K40" s="1" t="s">
        <v>14</v>
      </c>
      <c r="L40" s="8" t="s">
        <v>59</v>
      </c>
    </row>
    <row r="41" spans="2:12" x14ac:dyDescent="0.25">
      <c r="B41" s="7" t="s">
        <v>43</v>
      </c>
      <c r="C41" s="1" t="s">
        <v>19</v>
      </c>
      <c r="D41" s="1" t="s">
        <v>13</v>
      </c>
      <c r="E41" s="1">
        <v>4.1199244558811188E-2</v>
      </c>
      <c r="F41" s="1" t="s">
        <v>14</v>
      </c>
      <c r="G41" s="1" t="s">
        <v>14</v>
      </c>
      <c r="H41" s="1">
        <v>39.512550354003906</v>
      </c>
      <c r="I41" s="1">
        <v>10.243816375732422</v>
      </c>
      <c r="J41" s="1" t="s">
        <v>14</v>
      </c>
      <c r="K41" s="1">
        <v>4.6012382507324219</v>
      </c>
      <c r="L41" s="8" t="s">
        <v>59</v>
      </c>
    </row>
    <row r="42" spans="2:12" x14ac:dyDescent="0.25">
      <c r="B42" s="7" t="s">
        <v>43</v>
      </c>
      <c r="C42" s="1" t="s">
        <v>20</v>
      </c>
      <c r="D42" s="1" t="s">
        <v>13</v>
      </c>
      <c r="E42" s="1">
        <v>1.8762007355690002E-2</v>
      </c>
      <c r="F42" s="1" t="s">
        <v>14</v>
      </c>
      <c r="G42" s="1" t="s">
        <v>14</v>
      </c>
      <c r="H42" s="1">
        <v>35.810371398925781</v>
      </c>
      <c r="I42" s="1">
        <v>6.5416374206542969</v>
      </c>
      <c r="J42" s="1" t="s">
        <v>14</v>
      </c>
      <c r="K42" s="1">
        <v>5.7360420227050781</v>
      </c>
      <c r="L42" s="8" t="s">
        <v>59</v>
      </c>
    </row>
    <row r="43" spans="2:12" x14ac:dyDescent="0.25">
      <c r="B43" s="7" t="s">
        <v>43</v>
      </c>
      <c r="C43" s="1" t="s">
        <v>21</v>
      </c>
      <c r="D43" s="1" t="s">
        <v>13</v>
      </c>
      <c r="E43" s="1" t="s">
        <v>14</v>
      </c>
      <c r="F43" s="1" t="s">
        <v>14</v>
      </c>
      <c r="G43" s="1" t="s">
        <v>14</v>
      </c>
      <c r="H43" s="1" t="s">
        <v>14</v>
      </c>
      <c r="I43" s="1" t="s">
        <v>14</v>
      </c>
      <c r="J43" s="1" t="s">
        <v>14</v>
      </c>
      <c r="K43" s="1" t="s">
        <v>14</v>
      </c>
      <c r="L43" s="8" t="s">
        <v>59</v>
      </c>
    </row>
    <row r="44" spans="2:12" x14ac:dyDescent="0.25">
      <c r="B44" s="7" t="s">
        <v>43</v>
      </c>
      <c r="C44" s="1" t="s">
        <v>22</v>
      </c>
      <c r="D44" s="1" t="s">
        <v>13</v>
      </c>
      <c r="E44" s="1">
        <v>4.0111847221851349E-2</v>
      </c>
      <c r="F44" s="1" t="s">
        <v>14</v>
      </c>
      <c r="G44" s="1" t="s">
        <v>14</v>
      </c>
      <c r="H44" s="1">
        <v>36.916923522949219</v>
      </c>
      <c r="I44" s="1">
        <v>7.6481895446777344</v>
      </c>
      <c r="J44" s="1" t="s">
        <v>14</v>
      </c>
      <c r="K44" s="1">
        <v>4.6398277282714844</v>
      </c>
      <c r="L44" s="8" t="s">
        <v>59</v>
      </c>
    </row>
    <row r="45" spans="2:12" ht="15.75" thickBot="1" x14ac:dyDescent="0.3">
      <c r="B45" s="9" t="s">
        <v>43</v>
      </c>
      <c r="C45" s="10" t="s">
        <v>23</v>
      </c>
      <c r="D45" s="10" t="s">
        <v>13</v>
      </c>
      <c r="E45" s="10">
        <v>0.63627445697784424</v>
      </c>
      <c r="F45" s="10" t="s">
        <v>14</v>
      </c>
      <c r="G45" s="10" t="s">
        <v>14</v>
      </c>
      <c r="H45" s="10">
        <v>33.017230987548828</v>
      </c>
      <c r="I45" s="10">
        <v>3.7484970092773438</v>
      </c>
      <c r="J45" s="10" t="s">
        <v>14</v>
      </c>
      <c r="K45" s="10">
        <v>0.65227890014648438</v>
      </c>
      <c r="L45" s="8" t="s">
        <v>59</v>
      </c>
    </row>
    <row r="46" spans="2:12" x14ac:dyDescent="0.25">
      <c r="B46" s="4" t="s">
        <v>44</v>
      </c>
      <c r="C46" s="5" t="s">
        <v>12</v>
      </c>
      <c r="D46" s="5" t="s">
        <v>13</v>
      </c>
      <c r="E46" s="5" t="s">
        <v>14</v>
      </c>
      <c r="F46" s="5" t="s">
        <v>14</v>
      </c>
      <c r="G46" s="5" t="s">
        <v>14</v>
      </c>
      <c r="H46" s="5">
        <v>29.488237380981445</v>
      </c>
      <c r="I46" s="5" t="s">
        <v>14</v>
      </c>
      <c r="J46" s="5" t="s">
        <v>14</v>
      </c>
      <c r="K46" s="5" t="s">
        <v>14</v>
      </c>
      <c r="L46" s="6" t="s">
        <v>60</v>
      </c>
    </row>
    <row r="47" spans="2:12" x14ac:dyDescent="0.25">
      <c r="B47" s="7" t="s">
        <v>44</v>
      </c>
      <c r="C47" s="1" t="s">
        <v>15</v>
      </c>
      <c r="D47" s="1" t="s">
        <v>13</v>
      </c>
      <c r="E47" s="1" t="s">
        <v>14</v>
      </c>
      <c r="F47" s="1" t="s">
        <v>14</v>
      </c>
      <c r="G47" s="1" t="s">
        <v>14</v>
      </c>
      <c r="H47" s="1" t="s">
        <v>14</v>
      </c>
      <c r="I47" s="1" t="s">
        <v>14</v>
      </c>
      <c r="J47" s="1" t="s">
        <v>14</v>
      </c>
      <c r="K47" s="1" t="s">
        <v>14</v>
      </c>
      <c r="L47" s="8" t="s">
        <v>60</v>
      </c>
    </row>
    <row r="48" spans="2:12" x14ac:dyDescent="0.25">
      <c r="B48" s="7" t="s">
        <v>44</v>
      </c>
      <c r="C48" s="1" t="s">
        <v>16</v>
      </c>
      <c r="D48" s="1" t="s">
        <v>13</v>
      </c>
      <c r="E48" s="1" t="s">
        <v>14</v>
      </c>
      <c r="F48" s="1" t="s">
        <v>14</v>
      </c>
      <c r="G48" s="1" t="s">
        <v>14</v>
      </c>
      <c r="H48" s="1" t="s">
        <v>14</v>
      </c>
      <c r="I48" s="1" t="s">
        <v>14</v>
      </c>
      <c r="J48" s="1" t="s">
        <v>14</v>
      </c>
      <c r="K48" s="1" t="s">
        <v>14</v>
      </c>
      <c r="L48" s="8" t="s">
        <v>60</v>
      </c>
    </row>
    <row r="49" spans="2:12" x14ac:dyDescent="0.25">
      <c r="B49" s="7" t="s">
        <v>44</v>
      </c>
      <c r="C49" s="1" t="s">
        <v>17</v>
      </c>
      <c r="D49" s="1" t="s">
        <v>13</v>
      </c>
      <c r="E49" s="1">
        <v>4.428014624863863E-3</v>
      </c>
      <c r="F49" s="1" t="s">
        <v>14</v>
      </c>
      <c r="G49" s="1" t="s">
        <v>14</v>
      </c>
      <c r="H49" s="1">
        <v>37.088325500488281</v>
      </c>
      <c r="I49" s="1">
        <v>7.6000881195068359</v>
      </c>
      <c r="J49" s="1" t="s">
        <v>14</v>
      </c>
      <c r="K49" s="1">
        <v>7.8191242218017578</v>
      </c>
      <c r="L49" s="8" t="s">
        <v>60</v>
      </c>
    </row>
    <row r="50" spans="2:12" x14ac:dyDescent="0.25">
      <c r="B50" s="7" t="s">
        <v>44</v>
      </c>
      <c r="C50" s="1" t="s">
        <v>18</v>
      </c>
      <c r="D50" s="1" t="s">
        <v>13</v>
      </c>
      <c r="E50" s="1" t="s">
        <v>14</v>
      </c>
      <c r="F50" s="1" t="s">
        <v>14</v>
      </c>
      <c r="G50" s="1" t="s">
        <v>14</v>
      </c>
      <c r="H50" s="1" t="s">
        <v>14</v>
      </c>
      <c r="I50" s="1" t="s">
        <v>14</v>
      </c>
      <c r="J50" s="1" t="s">
        <v>14</v>
      </c>
      <c r="K50" s="1" t="s">
        <v>14</v>
      </c>
      <c r="L50" s="8" t="s">
        <v>60</v>
      </c>
    </row>
    <row r="51" spans="2:12" x14ac:dyDescent="0.25">
      <c r="B51" s="7" t="s">
        <v>44</v>
      </c>
      <c r="C51" s="1" t="s">
        <v>19</v>
      </c>
      <c r="D51" s="1" t="s">
        <v>13</v>
      </c>
      <c r="E51" s="1">
        <v>0.25398004055023193</v>
      </c>
      <c r="F51" s="1" t="s">
        <v>14</v>
      </c>
      <c r="G51" s="1" t="s">
        <v>14</v>
      </c>
      <c r="H51" s="1">
        <v>37.108028411865234</v>
      </c>
      <c r="I51" s="1">
        <v>7.6197910308837891</v>
      </c>
      <c r="J51" s="1" t="s">
        <v>14</v>
      </c>
      <c r="K51" s="1">
        <v>1.9772129058837891</v>
      </c>
      <c r="L51" s="8" t="s">
        <v>60</v>
      </c>
    </row>
    <row r="52" spans="2:12" x14ac:dyDescent="0.25">
      <c r="B52" s="7" t="s">
        <v>44</v>
      </c>
      <c r="C52" s="1" t="s">
        <v>20</v>
      </c>
      <c r="D52" s="1" t="s">
        <v>13</v>
      </c>
      <c r="E52" s="1" t="s">
        <v>14</v>
      </c>
      <c r="F52" s="1" t="s">
        <v>14</v>
      </c>
      <c r="G52" s="1" t="s">
        <v>14</v>
      </c>
      <c r="H52" s="1" t="s">
        <v>14</v>
      </c>
      <c r="I52" s="1" t="s">
        <v>14</v>
      </c>
      <c r="J52" s="1" t="s">
        <v>14</v>
      </c>
      <c r="K52" s="1" t="s">
        <v>14</v>
      </c>
      <c r="L52" s="8" t="s">
        <v>60</v>
      </c>
    </row>
    <row r="53" spans="2:12" x14ac:dyDescent="0.25">
      <c r="B53" s="7" t="s">
        <v>44</v>
      </c>
      <c r="C53" s="1" t="s">
        <v>21</v>
      </c>
      <c r="D53" s="1" t="s">
        <v>13</v>
      </c>
      <c r="E53" s="1" t="s">
        <v>14</v>
      </c>
      <c r="F53" s="1" t="s">
        <v>14</v>
      </c>
      <c r="G53" s="1" t="s">
        <v>14</v>
      </c>
      <c r="H53" s="1" t="s">
        <v>14</v>
      </c>
      <c r="I53" s="1" t="s">
        <v>14</v>
      </c>
      <c r="J53" s="1" t="s">
        <v>14</v>
      </c>
      <c r="K53" s="1" t="s">
        <v>14</v>
      </c>
      <c r="L53" s="8" t="s">
        <v>60</v>
      </c>
    </row>
    <row r="54" spans="2:12" x14ac:dyDescent="0.25">
      <c r="B54" s="7" t="s">
        <v>44</v>
      </c>
      <c r="C54" s="1" t="s">
        <v>22</v>
      </c>
      <c r="D54" s="1" t="s">
        <v>13</v>
      </c>
      <c r="E54" s="1">
        <v>6.9846965372562408E-2</v>
      </c>
      <c r="F54" s="1" t="s">
        <v>14</v>
      </c>
      <c r="G54" s="1" t="s">
        <v>14</v>
      </c>
      <c r="H54" s="1">
        <v>36.336257934570313</v>
      </c>
      <c r="I54" s="1">
        <v>6.8480205535888672</v>
      </c>
      <c r="J54" s="1" t="s">
        <v>14</v>
      </c>
      <c r="K54" s="1">
        <v>3.8396587371826172</v>
      </c>
      <c r="L54" s="8" t="s">
        <v>60</v>
      </c>
    </row>
    <row r="55" spans="2:12" ht="15.75" thickBot="1" x14ac:dyDescent="0.3">
      <c r="B55" s="9" t="s">
        <v>44</v>
      </c>
      <c r="C55" s="10" t="s">
        <v>23</v>
      </c>
      <c r="D55" s="10" t="s">
        <v>13</v>
      </c>
      <c r="E55" s="10">
        <v>5.9974323958158493E-2</v>
      </c>
      <c r="F55" s="10" t="s">
        <v>14</v>
      </c>
      <c r="G55" s="10" t="s">
        <v>14</v>
      </c>
      <c r="H55" s="10">
        <v>36.643966674804688</v>
      </c>
      <c r="I55" s="10">
        <v>7.1557292938232422</v>
      </c>
      <c r="J55" s="10" t="s">
        <v>14</v>
      </c>
      <c r="K55" s="10">
        <v>4.0595111846923828</v>
      </c>
      <c r="L55" s="8" t="s">
        <v>60</v>
      </c>
    </row>
    <row r="56" spans="2:12" x14ac:dyDescent="0.25">
      <c r="B56" s="4" t="s">
        <v>45</v>
      </c>
      <c r="C56" s="5" t="s">
        <v>12</v>
      </c>
      <c r="D56" s="5" t="s">
        <v>13</v>
      </c>
      <c r="E56" s="5" t="s">
        <v>14</v>
      </c>
      <c r="F56" s="5" t="s">
        <v>14</v>
      </c>
      <c r="G56" s="5" t="s">
        <v>14</v>
      </c>
      <c r="H56" s="5">
        <v>30.516307830810547</v>
      </c>
      <c r="I56" s="5" t="s">
        <v>14</v>
      </c>
      <c r="J56" s="5" t="s">
        <v>14</v>
      </c>
      <c r="K56" s="5" t="s">
        <v>14</v>
      </c>
      <c r="L56" s="6" t="s">
        <v>61</v>
      </c>
    </row>
    <row r="57" spans="2:12" x14ac:dyDescent="0.25">
      <c r="B57" s="7" t="s">
        <v>45</v>
      </c>
      <c r="C57" s="1" t="s">
        <v>15</v>
      </c>
      <c r="D57" s="1" t="s">
        <v>13</v>
      </c>
      <c r="E57" s="1" t="s">
        <v>14</v>
      </c>
      <c r="F57" s="1" t="s">
        <v>14</v>
      </c>
      <c r="G57" s="1" t="s">
        <v>14</v>
      </c>
      <c r="H57" s="1" t="s">
        <v>14</v>
      </c>
      <c r="I57" s="1" t="s">
        <v>14</v>
      </c>
      <c r="J57" s="1" t="s">
        <v>14</v>
      </c>
      <c r="K57" s="1" t="s">
        <v>14</v>
      </c>
      <c r="L57" s="8" t="s">
        <v>61</v>
      </c>
    </row>
    <row r="58" spans="2:12" x14ac:dyDescent="0.25">
      <c r="B58" s="7" t="s">
        <v>45</v>
      </c>
      <c r="C58" s="1" t="s">
        <v>16</v>
      </c>
      <c r="D58" s="1" t="s">
        <v>13</v>
      </c>
      <c r="E58" s="1">
        <v>20.51756477355957</v>
      </c>
      <c r="F58" s="1" t="s">
        <v>14</v>
      </c>
      <c r="G58" s="1" t="s">
        <v>14</v>
      </c>
      <c r="H58" s="1">
        <v>36.410961151123047</v>
      </c>
      <c r="I58" s="1">
        <v>5.8946533203125</v>
      </c>
      <c r="J58" s="1" t="s">
        <v>14</v>
      </c>
      <c r="K58" s="1">
        <v>-4.3587875366210938</v>
      </c>
      <c r="L58" s="8" t="s">
        <v>61</v>
      </c>
    </row>
    <row r="59" spans="2:12" x14ac:dyDescent="0.25">
      <c r="B59" s="7" t="s">
        <v>45</v>
      </c>
      <c r="C59" s="1" t="s">
        <v>17</v>
      </c>
      <c r="D59" s="1" t="s">
        <v>13</v>
      </c>
      <c r="E59" s="1">
        <v>5.0160031765699387E-2</v>
      </c>
      <c r="F59" s="1" t="s">
        <v>14</v>
      </c>
      <c r="G59" s="1" t="s">
        <v>14</v>
      </c>
      <c r="H59" s="1">
        <v>34.614589691162109</v>
      </c>
      <c r="I59" s="1">
        <v>4.0982818603515625</v>
      </c>
      <c r="J59" s="1" t="s">
        <v>14</v>
      </c>
      <c r="K59" s="1">
        <v>4.3173179626464844</v>
      </c>
      <c r="L59" s="8" t="s">
        <v>61</v>
      </c>
    </row>
    <row r="60" spans="2:12" x14ac:dyDescent="0.25">
      <c r="B60" s="7" t="s">
        <v>45</v>
      </c>
      <c r="C60" s="1" t="s">
        <v>18</v>
      </c>
      <c r="D60" s="1" t="s">
        <v>13</v>
      </c>
      <c r="E60" s="1" t="s">
        <v>14</v>
      </c>
      <c r="F60" s="1" t="s">
        <v>14</v>
      </c>
      <c r="G60" s="1" t="s">
        <v>14</v>
      </c>
      <c r="H60" s="1" t="s">
        <v>14</v>
      </c>
      <c r="I60" s="1" t="s">
        <v>14</v>
      </c>
      <c r="J60" s="1" t="s">
        <v>14</v>
      </c>
      <c r="K60" s="1" t="s">
        <v>14</v>
      </c>
      <c r="L60" s="8" t="s">
        <v>61</v>
      </c>
    </row>
    <row r="61" spans="2:12" x14ac:dyDescent="0.25">
      <c r="B61" s="7" t="s">
        <v>45</v>
      </c>
      <c r="C61" s="1" t="s">
        <v>19</v>
      </c>
      <c r="D61" s="1" t="s">
        <v>13</v>
      </c>
      <c r="E61" s="1">
        <v>3.8770411014556885</v>
      </c>
      <c r="F61" s="1" t="s">
        <v>14</v>
      </c>
      <c r="G61" s="1" t="s">
        <v>14</v>
      </c>
      <c r="H61" s="1">
        <v>34.203929901123047</v>
      </c>
      <c r="I61" s="1">
        <v>3.6876220703125</v>
      </c>
      <c r="J61" s="1" t="s">
        <v>14</v>
      </c>
      <c r="K61" s="1">
        <v>-1.9549560546875</v>
      </c>
      <c r="L61" s="8" t="s">
        <v>61</v>
      </c>
    </row>
    <row r="62" spans="2:12" x14ac:dyDescent="0.25">
      <c r="B62" s="7" t="s">
        <v>45</v>
      </c>
      <c r="C62" s="1" t="s">
        <v>20</v>
      </c>
      <c r="D62" s="1" t="s">
        <v>13</v>
      </c>
      <c r="E62" s="1">
        <v>1.8238913267850876E-2</v>
      </c>
      <c r="F62" s="1" t="s">
        <v>14</v>
      </c>
      <c r="G62" s="1" t="s">
        <v>14</v>
      </c>
      <c r="H62" s="1">
        <v>37.098739624023438</v>
      </c>
      <c r="I62" s="1">
        <v>6.5824317932128906</v>
      </c>
      <c r="J62" s="1" t="s">
        <v>14</v>
      </c>
      <c r="K62" s="1">
        <v>5.7768363952636719</v>
      </c>
      <c r="L62" s="8" t="s">
        <v>61</v>
      </c>
    </row>
    <row r="63" spans="2:12" x14ac:dyDescent="0.25">
      <c r="B63" s="7" t="s">
        <v>45</v>
      </c>
      <c r="C63" s="1" t="s">
        <v>21</v>
      </c>
      <c r="D63" s="1" t="s">
        <v>13</v>
      </c>
      <c r="E63" s="1" t="s">
        <v>14</v>
      </c>
      <c r="F63" s="1" t="s">
        <v>14</v>
      </c>
      <c r="G63" s="1" t="s">
        <v>14</v>
      </c>
      <c r="H63" s="1" t="s">
        <v>14</v>
      </c>
      <c r="I63" s="1" t="s">
        <v>14</v>
      </c>
      <c r="J63" s="1" t="s">
        <v>14</v>
      </c>
      <c r="K63" s="1" t="s">
        <v>14</v>
      </c>
      <c r="L63" s="8" t="s">
        <v>61</v>
      </c>
    </row>
    <row r="64" spans="2:12" x14ac:dyDescent="0.25">
      <c r="B64" s="7" t="s">
        <v>45</v>
      </c>
      <c r="C64" s="1" t="s">
        <v>22</v>
      </c>
      <c r="D64" s="1" t="s">
        <v>13</v>
      </c>
      <c r="E64" s="1">
        <v>9.3563668429851532E-2</v>
      </c>
      <c r="F64" s="1" t="s">
        <v>14</v>
      </c>
      <c r="G64" s="1" t="s">
        <v>14</v>
      </c>
      <c r="H64" s="1">
        <v>36.942577362060547</v>
      </c>
      <c r="I64" s="1">
        <v>6.42626953125</v>
      </c>
      <c r="J64" s="1" t="s">
        <v>14</v>
      </c>
      <c r="K64" s="1">
        <v>3.41790771484375</v>
      </c>
      <c r="L64" s="8" t="s">
        <v>61</v>
      </c>
    </row>
    <row r="65" spans="2:12" ht="15.75" thickBot="1" x14ac:dyDescent="0.3">
      <c r="B65" s="9" t="s">
        <v>45</v>
      </c>
      <c r="C65" s="10" t="s">
        <v>23</v>
      </c>
      <c r="D65" s="10" t="s">
        <v>13</v>
      </c>
      <c r="E65" s="10" t="s">
        <v>14</v>
      </c>
      <c r="F65" s="10" t="s">
        <v>14</v>
      </c>
      <c r="G65" s="10" t="s">
        <v>14</v>
      </c>
      <c r="H65" s="10" t="s">
        <v>14</v>
      </c>
      <c r="I65" s="10" t="s">
        <v>14</v>
      </c>
      <c r="J65" s="10" t="s">
        <v>14</v>
      </c>
      <c r="K65" s="10" t="s">
        <v>14</v>
      </c>
      <c r="L65" s="8" t="s">
        <v>61</v>
      </c>
    </row>
    <row r="66" spans="2:12" x14ac:dyDescent="0.25">
      <c r="B66" s="4" t="s">
        <v>11</v>
      </c>
      <c r="C66" s="5" t="s">
        <v>12</v>
      </c>
      <c r="D66" s="5" t="s">
        <v>13</v>
      </c>
      <c r="E66" s="5" t="s">
        <v>14</v>
      </c>
      <c r="F66" s="5" t="s">
        <v>14</v>
      </c>
      <c r="G66" s="5" t="s">
        <v>14</v>
      </c>
      <c r="H66" s="5">
        <v>30.86536979675293</v>
      </c>
      <c r="I66" s="5" t="s">
        <v>14</v>
      </c>
      <c r="J66" s="5" t="s">
        <v>14</v>
      </c>
      <c r="K66" s="5" t="s">
        <v>14</v>
      </c>
      <c r="L66" s="6" t="s">
        <v>62</v>
      </c>
    </row>
    <row r="67" spans="2:12" x14ac:dyDescent="0.25">
      <c r="B67" s="7" t="s">
        <v>11</v>
      </c>
      <c r="C67" s="1" t="s">
        <v>15</v>
      </c>
      <c r="D67" s="1" t="s">
        <v>13</v>
      </c>
      <c r="E67" s="1" t="s">
        <v>14</v>
      </c>
      <c r="F67" s="1" t="s">
        <v>14</v>
      </c>
      <c r="G67" s="1" t="s">
        <v>14</v>
      </c>
      <c r="H67" s="1" t="s">
        <v>14</v>
      </c>
      <c r="I67" s="1" t="s">
        <v>14</v>
      </c>
      <c r="J67" s="1" t="s">
        <v>14</v>
      </c>
      <c r="K67" s="1" t="s">
        <v>14</v>
      </c>
      <c r="L67" s="8" t="s">
        <v>62</v>
      </c>
    </row>
    <row r="68" spans="2:12" x14ac:dyDescent="0.25">
      <c r="B68" s="7" t="s">
        <v>11</v>
      </c>
      <c r="C68" s="1" t="s">
        <v>16</v>
      </c>
      <c r="D68" s="1" t="s">
        <v>13</v>
      </c>
      <c r="E68" s="1" t="s">
        <v>14</v>
      </c>
      <c r="F68" s="1" t="s">
        <v>14</v>
      </c>
      <c r="G68" s="1" t="s">
        <v>14</v>
      </c>
      <c r="H68" s="1" t="s">
        <v>14</v>
      </c>
      <c r="I68" s="1" t="s">
        <v>14</v>
      </c>
      <c r="J68" s="1" t="s">
        <v>14</v>
      </c>
      <c r="K68" s="1" t="s">
        <v>14</v>
      </c>
      <c r="L68" s="8" t="s">
        <v>62</v>
      </c>
    </row>
    <row r="69" spans="2:12" x14ac:dyDescent="0.25">
      <c r="B69" s="7" t="s">
        <v>11</v>
      </c>
      <c r="C69" s="1" t="s">
        <v>17</v>
      </c>
      <c r="D69" s="1" t="s">
        <v>13</v>
      </c>
      <c r="E69" s="1">
        <v>1</v>
      </c>
      <c r="F69" s="1" t="s">
        <v>14</v>
      </c>
      <c r="G69" s="1" t="s">
        <v>14</v>
      </c>
      <c r="H69" s="1">
        <v>37.107952117919922</v>
      </c>
      <c r="I69" s="1">
        <v>6.2425823211669922</v>
      </c>
      <c r="J69" s="1" t="s">
        <v>14</v>
      </c>
      <c r="K69" s="1">
        <v>0</v>
      </c>
      <c r="L69" s="8" t="s">
        <v>62</v>
      </c>
    </row>
    <row r="70" spans="2:12" x14ac:dyDescent="0.25">
      <c r="B70" s="7" t="s">
        <v>11</v>
      </c>
      <c r="C70" s="1" t="s">
        <v>18</v>
      </c>
      <c r="D70" s="1" t="s">
        <v>13</v>
      </c>
      <c r="E70" s="1" t="s">
        <v>14</v>
      </c>
      <c r="F70" s="1" t="s">
        <v>14</v>
      </c>
      <c r="G70" s="1" t="s">
        <v>14</v>
      </c>
      <c r="H70" s="1" t="s">
        <v>14</v>
      </c>
      <c r="I70" s="1" t="s">
        <v>14</v>
      </c>
      <c r="J70" s="1" t="s">
        <v>14</v>
      </c>
      <c r="K70" s="1" t="s">
        <v>14</v>
      </c>
      <c r="L70" s="8" t="s">
        <v>62</v>
      </c>
    </row>
    <row r="71" spans="2:12" x14ac:dyDescent="0.25">
      <c r="B71" s="7" t="s">
        <v>11</v>
      </c>
      <c r="C71" s="1" t="s">
        <v>19</v>
      </c>
      <c r="D71" s="1" t="s">
        <v>13</v>
      </c>
      <c r="E71" s="1" t="s">
        <v>14</v>
      </c>
      <c r="F71" s="1" t="s">
        <v>14</v>
      </c>
      <c r="G71" s="1" t="s">
        <v>14</v>
      </c>
      <c r="H71" s="1" t="s">
        <v>14</v>
      </c>
      <c r="I71" s="1" t="s">
        <v>14</v>
      </c>
      <c r="J71" s="1" t="s">
        <v>14</v>
      </c>
      <c r="K71" s="1" t="s">
        <v>14</v>
      </c>
      <c r="L71" s="8" t="s">
        <v>62</v>
      </c>
    </row>
    <row r="72" spans="2:12" x14ac:dyDescent="0.25">
      <c r="B72" s="7" t="s">
        <v>11</v>
      </c>
      <c r="C72" s="1" t="s">
        <v>20</v>
      </c>
      <c r="D72" s="1" t="s">
        <v>13</v>
      </c>
      <c r="E72" s="1" t="s">
        <v>14</v>
      </c>
      <c r="F72" s="1" t="s">
        <v>14</v>
      </c>
      <c r="G72" s="1" t="s">
        <v>14</v>
      </c>
      <c r="H72" s="1" t="s">
        <v>14</v>
      </c>
      <c r="I72" s="1" t="s">
        <v>14</v>
      </c>
      <c r="J72" s="1" t="s">
        <v>14</v>
      </c>
      <c r="K72" s="1" t="s">
        <v>14</v>
      </c>
      <c r="L72" s="8" t="s">
        <v>62</v>
      </c>
    </row>
    <row r="73" spans="2:12" x14ac:dyDescent="0.25">
      <c r="B73" s="7" t="s">
        <v>11</v>
      </c>
      <c r="C73" s="1" t="s">
        <v>21</v>
      </c>
      <c r="D73" s="1" t="s">
        <v>13</v>
      </c>
      <c r="E73" s="1" t="s">
        <v>14</v>
      </c>
      <c r="F73" s="1" t="s">
        <v>14</v>
      </c>
      <c r="G73" s="1" t="s">
        <v>14</v>
      </c>
      <c r="H73" s="1" t="s">
        <v>14</v>
      </c>
      <c r="I73" s="1" t="s">
        <v>14</v>
      </c>
      <c r="J73" s="1" t="s">
        <v>14</v>
      </c>
      <c r="K73" s="1" t="s">
        <v>14</v>
      </c>
      <c r="L73" s="8" t="s">
        <v>62</v>
      </c>
    </row>
    <row r="74" spans="2:12" x14ac:dyDescent="0.25">
      <c r="B74" s="7" t="s">
        <v>11</v>
      </c>
      <c r="C74" s="1" t="s">
        <v>22</v>
      </c>
      <c r="D74" s="1" t="s">
        <v>13</v>
      </c>
      <c r="E74" s="1">
        <v>1</v>
      </c>
      <c r="F74" s="1" t="s">
        <v>14</v>
      </c>
      <c r="G74" s="1" t="s">
        <v>14</v>
      </c>
      <c r="H74" s="1">
        <v>34.302188873291016</v>
      </c>
      <c r="I74" s="1">
        <v>3.4368190765380859</v>
      </c>
      <c r="J74" s="1" t="s">
        <v>14</v>
      </c>
      <c r="K74" s="1">
        <v>0</v>
      </c>
      <c r="L74" s="8" t="s">
        <v>62</v>
      </c>
    </row>
    <row r="75" spans="2:12" ht="15.75" thickBot="1" x14ac:dyDescent="0.3">
      <c r="B75" s="9" t="s">
        <v>11</v>
      </c>
      <c r="C75" s="10" t="s">
        <v>23</v>
      </c>
      <c r="D75" s="10" t="s">
        <v>13</v>
      </c>
      <c r="E75" s="10" t="s">
        <v>14</v>
      </c>
      <c r="F75" s="10" t="s">
        <v>14</v>
      </c>
      <c r="G75" s="10" t="s">
        <v>14</v>
      </c>
      <c r="H75" s="10" t="s">
        <v>14</v>
      </c>
      <c r="I75" s="10" t="s">
        <v>14</v>
      </c>
      <c r="J75" s="10" t="s">
        <v>14</v>
      </c>
      <c r="K75" s="10" t="s">
        <v>14</v>
      </c>
      <c r="L75" s="8" t="s">
        <v>62</v>
      </c>
    </row>
    <row r="76" spans="2:12" x14ac:dyDescent="0.25">
      <c r="B76" s="4" t="s">
        <v>24</v>
      </c>
      <c r="C76" s="5" t="s">
        <v>12</v>
      </c>
      <c r="D76" s="5" t="s">
        <v>13</v>
      </c>
      <c r="E76" s="5" t="s">
        <v>14</v>
      </c>
      <c r="F76" s="5" t="s">
        <v>14</v>
      </c>
      <c r="G76" s="5" t="s">
        <v>14</v>
      </c>
      <c r="H76" s="5">
        <v>30.764240264892578</v>
      </c>
      <c r="I76" s="5" t="s">
        <v>14</v>
      </c>
      <c r="J76" s="5" t="s">
        <v>14</v>
      </c>
      <c r="K76" s="5" t="s">
        <v>14</v>
      </c>
      <c r="L76" s="6" t="s">
        <v>63</v>
      </c>
    </row>
    <row r="77" spans="2:12" x14ac:dyDescent="0.25">
      <c r="B77" s="7" t="s">
        <v>24</v>
      </c>
      <c r="C77" s="1" t="s">
        <v>15</v>
      </c>
      <c r="D77" s="1" t="s">
        <v>13</v>
      </c>
      <c r="E77" s="1" t="s">
        <v>14</v>
      </c>
      <c r="F77" s="1" t="s">
        <v>14</v>
      </c>
      <c r="G77" s="1" t="s">
        <v>14</v>
      </c>
      <c r="H77" s="1" t="s">
        <v>14</v>
      </c>
      <c r="I77" s="1" t="s">
        <v>14</v>
      </c>
      <c r="J77" s="1" t="s">
        <v>14</v>
      </c>
      <c r="K77" s="1" t="s">
        <v>14</v>
      </c>
      <c r="L77" s="8" t="s">
        <v>63</v>
      </c>
    </row>
    <row r="78" spans="2:12" x14ac:dyDescent="0.25">
      <c r="B78" s="7" t="s">
        <v>24</v>
      </c>
      <c r="C78" s="1" t="s">
        <v>16</v>
      </c>
      <c r="D78" s="1" t="s">
        <v>13</v>
      </c>
      <c r="E78" s="1" t="s">
        <v>14</v>
      </c>
      <c r="F78" s="1" t="s">
        <v>14</v>
      </c>
      <c r="G78" s="1" t="s">
        <v>14</v>
      </c>
      <c r="H78" s="1" t="s">
        <v>14</v>
      </c>
      <c r="I78" s="1" t="s">
        <v>14</v>
      </c>
      <c r="J78" s="1" t="s">
        <v>14</v>
      </c>
      <c r="K78" s="1" t="s">
        <v>14</v>
      </c>
      <c r="L78" s="8" t="s">
        <v>63</v>
      </c>
    </row>
    <row r="79" spans="2:12" x14ac:dyDescent="0.25">
      <c r="B79" s="7" t="s">
        <v>24</v>
      </c>
      <c r="C79" s="1" t="s">
        <v>17</v>
      </c>
      <c r="D79" s="1" t="s">
        <v>13</v>
      </c>
      <c r="E79" s="1">
        <v>5.389070987701416</v>
      </c>
      <c r="F79" s="1" t="s">
        <v>14</v>
      </c>
      <c r="G79" s="1" t="s">
        <v>14</v>
      </c>
      <c r="H79" s="1">
        <v>34.576786041259766</v>
      </c>
      <c r="I79" s="1">
        <v>3.8125457763671875</v>
      </c>
      <c r="J79" s="1" t="s">
        <v>14</v>
      </c>
      <c r="K79" s="1">
        <v>-2.4300365447998047</v>
      </c>
      <c r="L79" s="8" t="s">
        <v>63</v>
      </c>
    </row>
    <row r="80" spans="2:12" x14ac:dyDescent="0.25">
      <c r="B80" s="7" t="s">
        <v>24</v>
      </c>
      <c r="C80" s="1" t="s">
        <v>18</v>
      </c>
      <c r="D80" s="1" t="s">
        <v>13</v>
      </c>
      <c r="E80" s="1" t="s">
        <v>14</v>
      </c>
      <c r="F80" s="1" t="s">
        <v>14</v>
      </c>
      <c r="G80" s="1" t="s">
        <v>14</v>
      </c>
      <c r="H80" s="1" t="s">
        <v>14</v>
      </c>
      <c r="I80" s="1" t="s">
        <v>14</v>
      </c>
      <c r="J80" s="1" t="s">
        <v>14</v>
      </c>
      <c r="K80" s="1" t="s">
        <v>14</v>
      </c>
      <c r="L80" s="8" t="s">
        <v>63</v>
      </c>
    </row>
    <row r="81" spans="2:12" x14ac:dyDescent="0.25">
      <c r="B81" s="7" t="s">
        <v>24</v>
      </c>
      <c r="C81" s="1" t="s">
        <v>19</v>
      </c>
      <c r="D81" s="1" t="s">
        <v>13</v>
      </c>
      <c r="E81" s="1" t="s">
        <v>14</v>
      </c>
      <c r="F81" s="1" t="s">
        <v>14</v>
      </c>
      <c r="G81" s="1" t="s">
        <v>14</v>
      </c>
      <c r="H81" s="1" t="s">
        <v>14</v>
      </c>
      <c r="I81" s="1" t="s">
        <v>14</v>
      </c>
      <c r="J81" s="1" t="s">
        <v>14</v>
      </c>
      <c r="K81" s="1" t="s">
        <v>14</v>
      </c>
      <c r="L81" s="8" t="s">
        <v>63</v>
      </c>
    </row>
    <row r="82" spans="2:12" x14ac:dyDescent="0.25">
      <c r="B82" s="7" t="s">
        <v>24</v>
      </c>
      <c r="C82" s="1" t="s">
        <v>20</v>
      </c>
      <c r="D82" s="1" t="s">
        <v>13</v>
      </c>
      <c r="E82" s="1" t="s">
        <v>14</v>
      </c>
      <c r="F82" s="1" t="s">
        <v>14</v>
      </c>
      <c r="G82" s="1" t="s">
        <v>14</v>
      </c>
      <c r="H82" s="1" t="s">
        <v>14</v>
      </c>
      <c r="I82" s="1" t="s">
        <v>14</v>
      </c>
      <c r="J82" s="1" t="s">
        <v>14</v>
      </c>
      <c r="K82" s="1" t="s">
        <v>14</v>
      </c>
      <c r="L82" s="8" t="s">
        <v>63</v>
      </c>
    </row>
    <row r="83" spans="2:12" x14ac:dyDescent="0.25">
      <c r="B83" s="7" t="s">
        <v>24</v>
      </c>
      <c r="C83" s="1" t="s">
        <v>21</v>
      </c>
      <c r="D83" s="1" t="s">
        <v>13</v>
      </c>
      <c r="E83" s="1" t="s">
        <v>14</v>
      </c>
      <c r="F83" s="1" t="s">
        <v>14</v>
      </c>
      <c r="G83" s="1" t="s">
        <v>14</v>
      </c>
      <c r="H83" s="1" t="s">
        <v>14</v>
      </c>
      <c r="I83" s="1" t="s">
        <v>14</v>
      </c>
      <c r="J83" s="1" t="s">
        <v>14</v>
      </c>
      <c r="K83" s="1" t="s">
        <v>14</v>
      </c>
      <c r="L83" s="8" t="s">
        <v>63</v>
      </c>
    </row>
    <row r="84" spans="2:12" x14ac:dyDescent="0.25">
      <c r="B84" s="7" t="s">
        <v>24</v>
      </c>
      <c r="C84" s="1" t="s">
        <v>22</v>
      </c>
      <c r="D84" s="1" t="s">
        <v>13</v>
      </c>
      <c r="E84" s="1">
        <v>0.12039031833410263</v>
      </c>
      <c r="F84" s="1" t="s">
        <v>14</v>
      </c>
      <c r="G84" s="1" t="s">
        <v>14</v>
      </c>
      <c r="H84" s="1">
        <v>37.255268096923828</v>
      </c>
      <c r="I84" s="1">
        <v>6.49102783203125</v>
      </c>
      <c r="J84" s="1" t="s">
        <v>14</v>
      </c>
      <c r="K84" s="1">
        <v>3.0542087554931641</v>
      </c>
      <c r="L84" s="8" t="s">
        <v>63</v>
      </c>
    </row>
    <row r="85" spans="2:12" ht="15.75" thickBot="1" x14ac:dyDescent="0.3">
      <c r="B85" s="9" t="s">
        <v>24</v>
      </c>
      <c r="C85" s="10" t="s">
        <v>23</v>
      </c>
      <c r="D85" s="10" t="s">
        <v>13</v>
      </c>
      <c r="E85" s="10" t="s">
        <v>14</v>
      </c>
      <c r="F85" s="10" t="s">
        <v>14</v>
      </c>
      <c r="G85" s="10" t="s">
        <v>14</v>
      </c>
      <c r="H85" s="10" t="s">
        <v>14</v>
      </c>
      <c r="I85" s="10" t="s">
        <v>14</v>
      </c>
      <c r="J85" s="10" t="s">
        <v>14</v>
      </c>
      <c r="K85" s="10" t="s">
        <v>14</v>
      </c>
      <c r="L85" s="8" t="s">
        <v>63</v>
      </c>
    </row>
    <row r="86" spans="2:12" x14ac:dyDescent="0.25">
      <c r="B86" s="4" t="s">
        <v>25</v>
      </c>
      <c r="C86" s="5" t="s">
        <v>12</v>
      </c>
      <c r="D86" s="5" t="s">
        <v>13</v>
      </c>
      <c r="E86" s="5" t="s">
        <v>14</v>
      </c>
      <c r="F86" s="5" t="s">
        <v>14</v>
      </c>
      <c r="G86" s="5" t="s">
        <v>14</v>
      </c>
      <c r="H86" s="5">
        <v>30.108068466186523</v>
      </c>
      <c r="I86" s="5" t="s">
        <v>14</v>
      </c>
      <c r="J86" s="5" t="s">
        <v>14</v>
      </c>
      <c r="K86" s="5" t="s">
        <v>14</v>
      </c>
      <c r="L86" s="6" t="s">
        <v>64</v>
      </c>
    </row>
    <row r="87" spans="2:12" x14ac:dyDescent="0.25">
      <c r="B87" s="7" t="s">
        <v>25</v>
      </c>
      <c r="C87" s="1" t="s">
        <v>15</v>
      </c>
      <c r="D87" s="1" t="s">
        <v>13</v>
      </c>
      <c r="E87" s="1" t="s">
        <v>14</v>
      </c>
      <c r="F87" s="1" t="s">
        <v>14</v>
      </c>
      <c r="G87" s="1" t="s">
        <v>14</v>
      </c>
      <c r="H87" s="1" t="s">
        <v>14</v>
      </c>
      <c r="I87" s="1" t="s">
        <v>14</v>
      </c>
      <c r="J87" s="1" t="s">
        <v>14</v>
      </c>
      <c r="K87" s="1" t="s">
        <v>14</v>
      </c>
      <c r="L87" s="8" t="s">
        <v>64</v>
      </c>
    </row>
    <row r="88" spans="2:12" x14ac:dyDescent="0.25">
      <c r="B88" s="7" t="s">
        <v>25</v>
      </c>
      <c r="C88" s="1" t="s">
        <v>16</v>
      </c>
      <c r="D88" s="1" t="s">
        <v>13</v>
      </c>
      <c r="E88" s="1" t="s">
        <v>14</v>
      </c>
      <c r="F88" s="1" t="s">
        <v>14</v>
      </c>
      <c r="G88" s="1" t="s">
        <v>14</v>
      </c>
      <c r="H88" s="1" t="s">
        <v>14</v>
      </c>
      <c r="I88" s="1" t="s">
        <v>14</v>
      </c>
      <c r="J88" s="1" t="s">
        <v>14</v>
      </c>
      <c r="K88" s="1" t="s">
        <v>14</v>
      </c>
      <c r="L88" s="8" t="s">
        <v>64</v>
      </c>
    </row>
    <row r="89" spans="2:12" x14ac:dyDescent="0.25">
      <c r="B89" s="7" t="s">
        <v>25</v>
      </c>
      <c r="C89" s="1" t="s">
        <v>17</v>
      </c>
      <c r="D89" s="1" t="s">
        <v>13</v>
      </c>
      <c r="E89" s="1">
        <v>1.8017652034759521</v>
      </c>
      <c r="F89" s="1" t="s">
        <v>14</v>
      </c>
      <c r="G89" s="1" t="s">
        <v>14</v>
      </c>
      <c r="H89" s="1">
        <v>35.501239776611328</v>
      </c>
      <c r="I89" s="1">
        <v>5.3931713104248047</v>
      </c>
      <c r="J89" s="1" t="s">
        <v>14</v>
      </c>
      <c r="K89" s="1">
        <v>-0.8494110107421875</v>
      </c>
      <c r="L89" s="8" t="s">
        <v>64</v>
      </c>
    </row>
    <row r="90" spans="2:12" x14ac:dyDescent="0.25">
      <c r="B90" s="7" t="s">
        <v>25</v>
      </c>
      <c r="C90" s="1" t="s">
        <v>18</v>
      </c>
      <c r="D90" s="1" t="s">
        <v>13</v>
      </c>
      <c r="E90" s="1" t="s">
        <v>14</v>
      </c>
      <c r="F90" s="1" t="s">
        <v>14</v>
      </c>
      <c r="G90" s="1" t="s">
        <v>14</v>
      </c>
      <c r="H90" s="1" t="s">
        <v>14</v>
      </c>
      <c r="I90" s="1" t="s">
        <v>14</v>
      </c>
      <c r="J90" s="1" t="s">
        <v>14</v>
      </c>
      <c r="K90" s="1" t="s">
        <v>14</v>
      </c>
      <c r="L90" s="8" t="s">
        <v>64</v>
      </c>
    </row>
    <row r="91" spans="2:12" x14ac:dyDescent="0.25">
      <c r="B91" s="7" t="s">
        <v>25</v>
      </c>
      <c r="C91" s="1" t="s">
        <v>19</v>
      </c>
      <c r="D91" s="1" t="s">
        <v>13</v>
      </c>
      <c r="E91" s="1" t="s">
        <v>14</v>
      </c>
      <c r="F91" s="1" t="s">
        <v>14</v>
      </c>
      <c r="G91" s="1" t="s">
        <v>14</v>
      </c>
      <c r="H91" s="1" t="s">
        <v>14</v>
      </c>
      <c r="I91" s="1" t="s">
        <v>14</v>
      </c>
      <c r="J91" s="1" t="s">
        <v>14</v>
      </c>
      <c r="K91" s="1" t="s">
        <v>14</v>
      </c>
      <c r="L91" s="8" t="s">
        <v>64</v>
      </c>
    </row>
    <row r="92" spans="2:12" x14ac:dyDescent="0.25">
      <c r="B92" s="7" t="s">
        <v>25</v>
      </c>
      <c r="C92" s="1" t="s">
        <v>20</v>
      </c>
      <c r="D92" s="1" t="s">
        <v>13</v>
      </c>
      <c r="E92" s="1" t="s">
        <v>14</v>
      </c>
      <c r="F92" s="1" t="s">
        <v>14</v>
      </c>
      <c r="G92" s="1" t="s">
        <v>14</v>
      </c>
      <c r="H92" s="1" t="s">
        <v>14</v>
      </c>
      <c r="I92" s="1" t="s">
        <v>14</v>
      </c>
      <c r="J92" s="1" t="s">
        <v>14</v>
      </c>
      <c r="K92" s="1" t="s">
        <v>14</v>
      </c>
      <c r="L92" s="8" t="s">
        <v>64</v>
      </c>
    </row>
    <row r="93" spans="2:12" x14ac:dyDescent="0.25">
      <c r="B93" s="7" t="s">
        <v>25</v>
      </c>
      <c r="C93" s="1" t="s">
        <v>21</v>
      </c>
      <c r="D93" s="1" t="s">
        <v>13</v>
      </c>
      <c r="E93" s="1" t="s">
        <v>14</v>
      </c>
      <c r="F93" s="1" t="s">
        <v>14</v>
      </c>
      <c r="G93" s="1" t="s">
        <v>14</v>
      </c>
      <c r="H93" s="1" t="s">
        <v>14</v>
      </c>
      <c r="I93" s="1" t="s">
        <v>14</v>
      </c>
      <c r="J93" s="1" t="s">
        <v>14</v>
      </c>
      <c r="K93" s="1" t="s">
        <v>14</v>
      </c>
      <c r="L93" s="8" t="s">
        <v>64</v>
      </c>
    </row>
    <row r="94" spans="2:12" x14ac:dyDescent="0.25">
      <c r="B94" s="7" t="s">
        <v>25</v>
      </c>
      <c r="C94" s="1" t="s">
        <v>22</v>
      </c>
      <c r="D94" s="1" t="s">
        <v>13</v>
      </c>
      <c r="E94" s="1">
        <v>0.51401102542877197</v>
      </c>
      <c r="F94" s="1" t="s">
        <v>14</v>
      </c>
      <c r="G94" s="1" t="s">
        <v>14</v>
      </c>
      <c r="H94" s="1">
        <v>34.505016326904297</v>
      </c>
      <c r="I94" s="1">
        <v>4.3969478607177734</v>
      </c>
      <c r="J94" s="1" t="s">
        <v>14</v>
      </c>
      <c r="K94" s="1">
        <v>0.9601287841796875</v>
      </c>
      <c r="L94" s="8" t="s">
        <v>64</v>
      </c>
    </row>
    <row r="95" spans="2:12" ht="15.75" thickBot="1" x14ac:dyDescent="0.3">
      <c r="B95" s="9" t="s">
        <v>25</v>
      </c>
      <c r="C95" s="10" t="s">
        <v>23</v>
      </c>
      <c r="D95" s="10" t="s">
        <v>13</v>
      </c>
      <c r="E95" s="10" t="s">
        <v>14</v>
      </c>
      <c r="F95" s="10" t="s">
        <v>14</v>
      </c>
      <c r="G95" s="10" t="s">
        <v>14</v>
      </c>
      <c r="H95" s="10">
        <v>33.505378723144531</v>
      </c>
      <c r="I95" s="10">
        <v>3.3973102569580078</v>
      </c>
      <c r="J95" s="10" t="s">
        <v>14</v>
      </c>
      <c r="K95" s="10" t="s">
        <v>14</v>
      </c>
      <c r="L95" s="8" t="s">
        <v>64</v>
      </c>
    </row>
    <row r="96" spans="2:12" x14ac:dyDescent="0.25">
      <c r="B96" s="4" t="s">
        <v>26</v>
      </c>
      <c r="C96" s="5" t="s">
        <v>12</v>
      </c>
      <c r="D96" s="5" t="s">
        <v>13</v>
      </c>
      <c r="E96" s="5" t="s">
        <v>14</v>
      </c>
      <c r="F96" s="5" t="s">
        <v>14</v>
      </c>
      <c r="G96" s="5" t="s">
        <v>14</v>
      </c>
      <c r="H96" s="5">
        <v>29.919435501098633</v>
      </c>
      <c r="I96" s="5" t="s">
        <v>14</v>
      </c>
      <c r="J96" s="5" t="s">
        <v>14</v>
      </c>
      <c r="K96" s="5" t="s">
        <v>14</v>
      </c>
      <c r="L96" s="6" t="s">
        <v>65</v>
      </c>
    </row>
    <row r="97" spans="2:12" x14ac:dyDescent="0.25">
      <c r="B97" s="7" t="s">
        <v>26</v>
      </c>
      <c r="C97" s="1" t="s">
        <v>15</v>
      </c>
      <c r="D97" s="1" t="s">
        <v>13</v>
      </c>
      <c r="E97" s="1" t="s">
        <v>14</v>
      </c>
      <c r="F97" s="1" t="s">
        <v>14</v>
      </c>
      <c r="G97" s="1" t="s">
        <v>14</v>
      </c>
      <c r="H97" s="1" t="s">
        <v>14</v>
      </c>
      <c r="I97" s="1" t="s">
        <v>14</v>
      </c>
      <c r="J97" s="1" t="s">
        <v>14</v>
      </c>
      <c r="K97" s="1" t="s">
        <v>14</v>
      </c>
      <c r="L97" s="8" t="s">
        <v>65</v>
      </c>
    </row>
    <row r="98" spans="2:12" x14ac:dyDescent="0.25">
      <c r="B98" s="7" t="s">
        <v>26</v>
      </c>
      <c r="C98" s="1" t="s">
        <v>16</v>
      </c>
      <c r="D98" s="1" t="s">
        <v>13</v>
      </c>
      <c r="E98" s="1" t="s">
        <v>14</v>
      </c>
      <c r="F98" s="1" t="s">
        <v>14</v>
      </c>
      <c r="G98" s="1" t="s">
        <v>14</v>
      </c>
      <c r="H98" s="1" t="s">
        <v>14</v>
      </c>
      <c r="I98" s="1" t="s">
        <v>14</v>
      </c>
      <c r="J98" s="1" t="s">
        <v>14</v>
      </c>
      <c r="K98" s="1" t="s">
        <v>14</v>
      </c>
      <c r="L98" s="8" t="s">
        <v>65</v>
      </c>
    </row>
    <row r="99" spans="2:12" x14ac:dyDescent="0.25">
      <c r="B99" s="7" t="s">
        <v>26</v>
      </c>
      <c r="C99" s="1" t="s">
        <v>17</v>
      </c>
      <c r="D99" s="1" t="s">
        <v>13</v>
      </c>
      <c r="E99" s="1">
        <v>1.6047559976577759</v>
      </c>
      <c r="F99" s="1" t="s">
        <v>14</v>
      </c>
      <c r="G99" s="1" t="s">
        <v>14</v>
      </c>
      <c r="H99" s="1">
        <v>35.479663848876953</v>
      </c>
      <c r="I99" s="1">
        <v>5.5602283477783203</v>
      </c>
      <c r="J99" s="1" t="s">
        <v>14</v>
      </c>
      <c r="K99" s="1">
        <v>-0.68235397338867188</v>
      </c>
      <c r="L99" s="8" t="s">
        <v>65</v>
      </c>
    </row>
    <row r="100" spans="2:12" x14ac:dyDescent="0.25">
      <c r="B100" s="7" t="s">
        <v>26</v>
      </c>
      <c r="C100" s="1" t="s">
        <v>18</v>
      </c>
      <c r="D100" s="1" t="s">
        <v>13</v>
      </c>
      <c r="E100" s="1" t="s">
        <v>14</v>
      </c>
      <c r="F100" s="1" t="s">
        <v>14</v>
      </c>
      <c r="G100" s="1" t="s">
        <v>14</v>
      </c>
      <c r="H100" s="1" t="s">
        <v>14</v>
      </c>
      <c r="I100" s="1" t="s">
        <v>14</v>
      </c>
      <c r="J100" s="1" t="s">
        <v>14</v>
      </c>
      <c r="K100" s="1" t="s">
        <v>14</v>
      </c>
      <c r="L100" s="8" t="s">
        <v>65</v>
      </c>
    </row>
    <row r="101" spans="2:12" x14ac:dyDescent="0.25">
      <c r="B101" s="7" t="s">
        <v>26</v>
      </c>
      <c r="C101" s="1" t="s">
        <v>19</v>
      </c>
      <c r="D101" s="1" t="s">
        <v>13</v>
      </c>
      <c r="E101" s="1" t="s">
        <v>14</v>
      </c>
      <c r="F101" s="1" t="s">
        <v>14</v>
      </c>
      <c r="G101" s="1" t="s">
        <v>14</v>
      </c>
      <c r="H101" s="1">
        <v>39.073196411132813</v>
      </c>
      <c r="I101" s="1">
        <v>9.1537609100341797</v>
      </c>
      <c r="J101" s="1" t="s">
        <v>14</v>
      </c>
      <c r="K101" s="1" t="s">
        <v>14</v>
      </c>
      <c r="L101" s="8" t="s">
        <v>65</v>
      </c>
    </row>
    <row r="102" spans="2:12" x14ac:dyDescent="0.25">
      <c r="B102" s="7" t="s">
        <v>26</v>
      </c>
      <c r="C102" s="1" t="s">
        <v>20</v>
      </c>
      <c r="D102" s="1" t="s">
        <v>13</v>
      </c>
      <c r="E102" s="1" t="s">
        <v>14</v>
      </c>
      <c r="F102" s="1" t="s">
        <v>14</v>
      </c>
      <c r="G102" s="1" t="s">
        <v>14</v>
      </c>
      <c r="H102" s="1" t="s">
        <v>14</v>
      </c>
      <c r="I102" s="1" t="s">
        <v>14</v>
      </c>
      <c r="J102" s="1" t="s">
        <v>14</v>
      </c>
      <c r="K102" s="1" t="s">
        <v>14</v>
      </c>
      <c r="L102" s="8" t="s">
        <v>65</v>
      </c>
    </row>
    <row r="103" spans="2:12" x14ac:dyDescent="0.25">
      <c r="B103" s="7" t="s">
        <v>26</v>
      </c>
      <c r="C103" s="1" t="s">
        <v>21</v>
      </c>
      <c r="D103" s="1" t="s">
        <v>13</v>
      </c>
      <c r="E103" s="1" t="s">
        <v>14</v>
      </c>
      <c r="F103" s="1" t="s">
        <v>14</v>
      </c>
      <c r="G103" s="1" t="s">
        <v>14</v>
      </c>
      <c r="H103" s="1" t="s">
        <v>14</v>
      </c>
      <c r="I103" s="1" t="s">
        <v>14</v>
      </c>
      <c r="J103" s="1" t="s">
        <v>14</v>
      </c>
      <c r="K103" s="1" t="s">
        <v>14</v>
      </c>
      <c r="L103" s="8" t="s">
        <v>65</v>
      </c>
    </row>
    <row r="104" spans="2:12" x14ac:dyDescent="0.25">
      <c r="B104" s="7" t="s">
        <v>26</v>
      </c>
      <c r="C104" s="1" t="s">
        <v>22</v>
      </c>
      <c r="D104" s="1" t="s">
        <v>13</v>
      </c>
      <c r="E104" s="1">
        <v>0.69699186086654663</v>
      </c>
      <c r="F104" s="1" t="s">
        <v>14</v>
      </c>
      <c r="G104" s="1" t="s">
        <v>14</v>
      </c>
      <c r="H104" s="1">
        <v>33.877040863037109</v>
      </c>
      <c r="I104" s="1">
        <v>3.9576053619384766</v>
      </c>
      <c r="J104" s="1" t="s">
        <v>14</v>
      </c>
      <c r="K104" s="1">
        <v>0.52078628540039063</v>
      </c>
      <c r="L104" s="8" t="s">
        <v>65</v>
      </c>
    </row>
    <row r="105" spans="2:12" ht="15.75" thickBot="1" x14ac:dyDescent="0.3">
      <c r="B105" s="9" t="s">
        <v>26</v>
      </c>
      <c r="C105" s="10" t="s">
        <v>23</v>
      </c>
      <c r="D105" s="10" t="s">
        <v>13</v>
      </c>
      <c r="E105" s="10" t="s">
        <v>14</v>
      </c>
      <c r="F105" s="10" t="s">
        <v>14</v>
      </c>
      <c r="G105" s="10" t="s">
        <v>14</v>
      </c>
      <c r="H105" s="10" t="s">
        <v>14</v>
      </c>
      <c r="I105" s="10" t="s">
        <v>14</v>
      </c>
      <c r="J105" s="10" t="s">
        <v>14</v>
      </c>
      <c r="K105" s="10" t="s">
        <v>14</v>
      </c>
      <c r="L105" s="8" t="s">
        <v>65</v>
      </c>
    </row>
    <row r="106" spans="2:12" x14ac:dyDescent="0.25">
      <c r="B106" s="4" t="s">
        <v>27</v>
      </c>
      <c r="C106" s="5" t="s">
        <v>12</v>
      </c>
      <c r="D106" s="5" t="s">
        <v>13</v>
      </c>
      <c r="E106" s="5" t="s">
        <v>14</v>
      </c>
      <c r="F106" s="5" t="s">
        <v>14</v>
      </c>
      <c r="G106" s="5" t="s">
        <v>14</v>
      </c>
      <c r="H106" s="5">
        <v>28.055479049682617</v>
      </c>
      <c r="I106" s="5" t="s">
        <v>14</v>
      </c>
      <c r="J106" s="5" t="s">
        <v>14</v>
      </c>
      <c r="K106" s="5" t="s">
        <v>14</v>
      </c>
      <c r="L106" s="6" t="s">
        <v>66</v>
      </c>
    </row>
    <row r="107" spans="2:12" x14ac:dyDescent="0.25">
      <c r="B107" s="7" t="s">
        <v>27</v>
      </c>
      <c r="C107" s="1" t="s">
        <v>15</v>
      </c>
      <c r="D107" s="1" t="s">
        <v>13</v>
      </c>
      <c r="E107" s="1" t="s">
        <v>14</v>
      </c>
      <c r="F107" s="1" t="s">
        <v>14</v>
      </c>
      <c r="G107" s="1" t="s">
        <v>14</v>
      </c>
      <c r="H107" s="1" t="s">
        <v>14</v>
      </c>
      <c r="I107" s="1" t="s">
        <v>14</v>
      </c>
      <c r="J107" s="1" t="s">
        <v>14</v>
      </c>
      <c r="K107" s="1" t="s">
        <v>14</v>
      </c>
      <c r="L107" s="8" t="s">
        <v>66</v>
      </c>
    </row>
    <row r="108" spans="2:12" x14ac:dyDescent="0.25">
      <c r="B108" s="7" t="s">
        <v>27</v>
      </c>
      <c r="C108" s="1" t="s">
        <v>16</v>
      </c>
      <c r="D108" s="1" t="s">
        <v>13</v>
      </c>
      <c r="E108" s="1" t="s">
        <v>14</v>
      </c>
      <c r="F108" s="1" t="s">
        <v>14</v>
      </c>
      <c r="G108" s="1" t="s">
        <v>14</v>
      </c>
      <c r="H108" s="1">
        <v>37.280666351318359</v>
      </c>
      <c r="I108" s="1">
        <v>9.2251873016357422</v>
      </c>
      <c r="J108" s="1" t="s">
        <v>14</v>
      </c>
      <c r="K108" s="1" t="s">
        <v>14</v>
      </c>
      <c r="L108" s="8" t="s">
        <v>66</v>
      </c>
    </row>
    <row r="109" spans="2:12" x14ac:dyDescent="0.25">
      <c r="B109" s="7" t="s">
        <v>27</v>
      </c>
      <c r="C109" s="1" t="s">
        <v>17</v>
      </c>
      <c r="D109" s="1" t="s">
        <v>13</v>
      </c>
      <c r="E109" s="1">
        <v>8.2173080444335938</v>
      </c>
      <c r="F109" s="1" t="s">
        <v>14</v>
      </c>
      <c r="G109" s="1" t="s">
        <v>14</v>
      </c>
      <c r="H109" s="1">
        <v>31.259395599365234</v>
      </c>
      <c r="I109" s="1">
        <v>3.2039165496826172</v>
      </c>
      <c r="J109" s="1" t="s">
        <v>14</v>
      </c>
      <c r="K109" s="1">
        <v>-3.038665771484375</v>
      </c>
      <c r="L109" s="8" t="s">
        <v>66</v>
      </c>
    </row>
    <row r="110" spans="2:12" x14ac:dyDescent="0.25">
      <c r="B110" s="7" t="s">
        <v>27</v>
      </c>
      <c r="C110" s="1" t="s">
        <v>18</v>
      </c>
      <c r="D110" s="1" t="s">
        <v>13</v>
      </c>
      <c r="E110" s="1" t="s">
        <v>14</v>
      </c>
      <c r="F110" s="1" t="s">
        <v>14</v>
      </c>
      <c r="G110" s="1" t="s">
        <v>14</v>
      </c>
      <c r="H110" s="1" t="s">
        <v>14</v>
      </c>
      <c r="I110" s="1" t="s">
        <v>14</v>
      </c>
      <c r="J110" s="1" t="s">
        <v>14</v>
      </c>
      <c r="K110" s="1" t="s">
        <v>14</v>
      </c>
      <c r="L110" s="8" t="s">
        <v>66</v>
      </c>
    </row>
    <row r="111" spans="2:12" x14ac:dyDescent="0.25">
      <c r="B111" s="7" t="s">
        <v>27</v>
      </c>
      <c r="C111" s="1" t="s">
        <v>19</v>
      </c>
      <c r="D111" s="1" t="s">
        <v>13</v>
      </c>
      <c r="E111" s="1" t="s">
        <v>14</v>
      </c>
      <c r="F111" s="1" t="s">
        <v>14</v>
      </c>
      <c r="G111" s="1" t="s">
        <v>14</v>
      </c>
      <c r="H111" s="1" t="s">
        <v>14</v>
      </c>
      <c r="I111" s="1" t="s">
        <v>14</v>
      </c>
      <c r="J111" s="1" t="s">
        <v>14</v>
      </c>
      <c r="K111" s="1" t="s">
        <v>14</v>
      </c>
      <c r="L111" s="8" t="s">
        <v>66</v>
      </c>
    </row>
    <row r="112" spans="2:12" x14ac:dyDescent="0.25">
      <c r="B112" s="7" t="s">
        <v>27</v>
      </c>
      <c r="C112" s="1" t="s">
        <v>20</v>
      </c>
      <c r="D112" s="1" t="s">
        <v>13</v>
      </c>
      <c r="E112" s="1" t="s">
        <v>14</v>
      </c>
      <c r="F112" s="1" t="s">
        <v>14</v>
      </c>
      <c r="G112" s="1" t="s">
        <v>14</v>
      </c>
      <c r="H112" s="1" t="s">
        <v>14</v>
      </c>
      <c r="I112" s="1" t="s">
        <v>14</v>
      </c>
      <c r="J112" s="1" t="s">
        <v>14</v>
      </c>
      <c r="K112" s="1" t="s">
        <v>14</v>
      </c>
      <c r="L112" s="8" t="s">
        <v>66</v>
      </c>
    </row>
    <row r="113" spans="2:12" x14ac:dyDescent="0.25">
      <c r="B113" s="7" t="s">
        <v>27</v>
      </c>
      <c r="C113" s="1" t="s">
        <v>21</v>
      </c>
      <c r="D113" s="1" t="s">
        <v>13</v>
      </c>
      <c r="E113" s="1" t="s">
        <v>14</v>
      </c>
      <c r="F113" s="1" t="s">
        <v>14</v>
      </c>
      <c r="G113" s="1" t="s">
        <v>14</v>
      </c>
      <c r="H113" s="1">
        <v>36.159408569335938</v>
      </c>
      <c r="I113" s="1">
        <v>8.1039295196533203</v>
      </c>
      <c r="J113" s="1" t="s">
        <v>14</v>
      </c>
      <c r="K113" s="1" t="s">
        <v>14</v>
      </c>
      <c r="L113" s="8" t="s">
        <v>66</v>
      </c>
    </row>
    <row r="114" spans="2:12" x14ac:dyDescent="0.25">
      <c r="B114" s="7" t="s">
        <v>27</v>
      </c>
      <c r="C114" s="1" t="s">
        <v>22</v>
      </c>
      <c r="D114" s="1" t="s">
        <v>13</v>
      </c>
      <c r="E114" s="1">
        <v>1.5443531274795532</v>
      </c>
      <c r="F114" s="1" t="s">
        <v>14</v>
      </c>
      <c r="G114" s="1" t="s">
        <v>14</v>
      </c>
      <c r="H114" s="1">
        <v>30.86529541015625</v>
      </c>
      <c r="I114" s="1">
        <v>2.8098163604736328</v>
      </c>
      <c r="J114" s="1" t="s">
        <v>14</v>
      </c>
      <c r="K114" s="1">
        <v>-0.62700271606445313</v>
      </c>
      <c r="L114" s="8" t="s">
        <v>66</v>
      </c>
    </row>
    <row r="115" spans="2:12" ht="15.75" thickBot="1" x14ac:dyDescent="0.3">
      <c r="B115" s="9" t="s">
        <v>27</v>
      </c>
      <c r="C115" s="10" t="s">
        <v>23</v>
      </c>
      <c r="D115" s="10" t="s">
        <v>13</v>
      </c>
      <c r="E115" s="10" t="s">
        <v>14</v>
      </c>
      <c r="F115" s="10" t="s">
        <v>14</v>
      </c>
      <c r="G115" s="10" t="s">
        <v>14</v>
      </c>
      <c r="H115" s="10">
        <v>35.7066650390625</v>
      </c>
      <c r="I115" s="10">
        <v>7.6511859893798828</v>
      </c>
      <c r="J115" s="10" t="s">
        <v>14</v>
      </c>
      <c r="K115" s="10" t="s">
        <v>14</v>
      </c>
      <c r="L115" s="8" t="s">
        <v>66</v>
      </c>
    </row>
    <row r="116" spans="2:12" x14ac:dyDescent="0.25">
      <c r="B116" s="4" t="s">
        <v>28</v>
      </c>
      <c r="C116" s="5" t="s">
        <v>12</v>
      </c>
      <c r="D116" s="5" t="s">
        <v>13</v>
      </c>
      <c r="E116" s="5" t="s">
        <v>14</v>
      </c>
      <c r="F116" s="5" t="s">
        <v>14</v>
      </c>
      <c r="G116" s="5" t="s">
        <v>14</v>
      </c>
      <c r="H116" s="5">
        <v>31.793684005737305</v>
      </c>
      <c r="I116" s="5" t="s">
        <v>14</v>
      </c>
      <c r="J116" s="5" t="s">
        <v>14</v>
      </c>
      <c r="K116" s="5" t="s">
        <v>14</v>
      </c>
      <c r="L116" s="6" t="s">
        <v>67</v>
      </c>
    </row>
    <row r="117" spans="2:12" x14ac:dyDescent="0.25">
      <c r="B117" s="7" t="s">
        <v>28</v>
      </c>
      <c r="C117" s="1" t="s">
        <v>15</v>
      </c>
      <c r="D117" s="1" t="s">
        <v>13</v>
      </c>
      <c r="E117" s="1" t="s">
        <v>14</v>
      </c>
      <c r="F117" s="1" t="s">
        <v>14</v>
      </c>
      <c r="G117" s="1" t="s">
        <v>14</v>
      </c>
      <c r="H117" s="1" t="s">
        <v>14</v>
      </c>
      <c r="I117" s="1" t="s">
        <v>14</v>
      </c>
      <c r="J117" s="1" t="s">
        <v>14</v>
      </c>
      <c r="K117" s="1" t="s">
        <v>14</v>
      </c>
      <c r="L117" s="8" t="s">
        <v>67</v>
      </c>
    </row>
    <row r="118" spans="2:12" x14ac:dyDescent="0.25">
      <c r="B118" s="7" t="s">
        <v>28</v>
      </c>
      <c r="C118" s="1" t="s">
        <v>16</v>
      </c>
      <c r="D118" s="1" t="s">
        <v>13</v>
      </c>
      <c r="E118" s="1" t="s">
        <v>14</v>
      </c>
      <c r="F118" s="1" t="s">
        <v>14</v>
      </c>
      <c r="G118" s="1" t="s">
        <v>14</v>
      </c>
      <c r="H118" s="1" t="s">
        <v>14</v>
      </c>
      <c r="I118" s="1" t="s">
        <v>14</v>
      </c>
      <c r="J118" s="1" t="s">
        <v>14</v>
      </c>
      <c r="K118" s="1" t="s">
        <v>14</v>
      </c>
      <c r="L118" s="8" t="s">
        <v>67</v>
      </c>
    </row>
    <row r="119" spans="2:12" x14ac:dyDescent="0.25">
      <c r="B119" s="7" t="s">
        <v>28</v>
      </c>
      <c r="C119" s="1" t="s">
        <v>17</v>
      </c>
      <c r="D119" s="1" t="s">
        <v>13</v>
      </c>
      <c r="E119" s="1">
        <v>0.48062184453010559</v>
      </c>
      <c r="F119" s="1" t="s">
        <v>14</v>
      </c>
      <c r="G119" s="1" t="s">
        <v>14</v>
      </c>
      <c r="H119" s="1">
        <v>39.093292236328125</v>
      </c>
      <c r="I119" s="1">
        <v>7.2996082305908203</v>
      </c>
      <c r="J119" s="1" t="s">
        <v>14</v>
      </c>
      <c r="K119" s="1">
        <v>1.0570259094238281</v>
      </c>
      <c r="L119" s="8" t="s">
        <v>67</v>
      </c>
    </row>
    <row r="120" spans="2:12" x14ac:dyDescent="0.25">
      <c r="B120" s="7" t="s">
        <v>28</v>
      </c>
      <c r="C120" s="1" t="s">
        <v>18</v>
      </c>
      <c r="D120" s="1" t="s">
        <v>13</v>
      </c>
      <c r="E120" s="1" t="s">
        <v>14</v>
      </c>
      <c r="F120" s="1" t="s">
        <v>14</v>
      </c>
      <c r="G120" s="1" t="s">
        <v>14</v>
      </c>
      <c r="H120" s="1" t="s">
        <v>14</v>
      </c>
      <c r="I120" s="1" t="s">
        <v>14</v>
      </c>
      <c r="J120" s="1" t="s">
        <v>14</v>
      </c>
      <c r="K120" s="1" t="s">
        <v>14</v>
      </c>
      <c r="L120" s="8" t="s">
        <v>67</v>
      </c>
    </row>
    <row r="121" spans="2:12" x14ac:dyDescent="0.25">
      <c r="B121" s="7" t="s">
        <v>28</v>
      </c>
      <c r="C121" s="1" t="s">
        <v>19</v>
      </c>
      <c r="D121" s="1" t="s">
        <v>13</v>
      </c>
      <c r="E121" s="1" t="s">
        <v>14</v>
      </c>
      <c r="F121" s="1" t="s">
        <v>14</v>
      </c>
      <c r="G121" s="1" t="s">
        <v>14</v>
      </c>
      <c r="H121" s="1">
        <v>35.138252258300781</v>
      </c>
      <c r="I121" s="1">
        <v>3.3445682525634766</v>
      </c>
      <c r="J121" s="1" t="s">
        <v>14</v>
      </c>
      <c r="K121" s="1" t="s">
        <v>14</v>
      </c>
      <c r="L121" s="8" t="s">
        <v>67</v>
      </c>
    </row>
    <row r="122" spans="2:12" x14ac:dyDescent="0.25">
      <c r="B122" s="7" t="s">
        <v>28</v>
      </c>
      <c r="C122" s="1" t="s">
        <v>20</v>
      </c>
      <c r="D122" s="1" t="s">
        <v>13</v>
      </c>
      <c r="E122" s="1" t="s">
        <v>14</v>
      </c>
      <c r="F122" s="1" t="s">
        <v>14</v>
      </c>
      <c r="G122" s="1" t="s">
        <v>14</v>
      </c>
      <c r="H122" s="1" t="s">
        <v>14</v>
      </c>
      <c r="I122" s="1" t="s">
        <v>14</v>
      </c>
      <c r="J122" s="1" t="s">
        <v>14</v>
      </c>
      <c r="K122" s="1" t="s">
        <v>14</v>
      </c>
      <c r="L122" s="8" t="s">
        <v>67</v>
      </c>
    </row>
    <row r="123" spans="2:12" x14ac:dyDescent="0.25">
      <c r="B123" s="7" t="s">
        <v>28</v>
      </c>
      <c r="C123" s="1" t="s">
        <v>21</v>
      </c>
      <c r="D123" s="1" t="s">
        <v>13</v>
      </c>
      <c r="E123" s="1" t="s">
        <v>14</v>
      </c>
      <c r="F123" s="1" t="s">
        <v>14</v>
      </c>
      <c r="G123" s="1" t="s">
        <v>14</v>
      </c>
      <c r="H123" s="1" t="s">
        <v>14</v>
      </c>
      <c r="I123" s="1" t="s">
        <v>14</v>
      </c>
      <c r="J123" s="1" t="s">
        <v>14</v>
      </c>
      <c r="K123" s="1" t="s">
        <v>14</v>
      </c>
      <c r="L123" s="8" t="s">
        <v>67</v>
      </c>
    </row>
    <row r="124" spans="2:12" x14ac:dyDescent="0.25">
      <c r="B124" s="7" t="s">
        <v>28</v>
      </c>
      <c r="C124" s="1" t="s">
        <v>22</v>
      </c>
      <c r="D124" s="1" t="s">
        <v>13</v>
      </c>
      <c r="E124" s="1">
        <v>0.22268679738044739</v>
      </c>
      <c r="F124" s="1" t="s">
        <v>14</v>
      </c>
      <c r="G124" s="1" t="s">
        <v>14</v>
      </c>
      <c r="H124" s="1">
        <v>37.397415161132813</v>
      </c>
      <c r="I124" s="1">
        <v>5.6037311553955078</v>
      </c>
      <c r="J124" s="1" t="s">
        <v>14</v>
      </c>
      <c r="K124" s="1">
        <v>2.1669120788574219</v>
      </c>
      <c r="L124" s="8" t="s">
        <v>67</v>
      </c>
    </row>
    <row r="125" spans="2:12" ht="15.75" thickBot="1" x14ac:dyDescent="0.3">
      <c r="B125" s="9" t="s">
        <v>28</v>
      </c>
      <c r="C125" s="10" t="s">
        <v>23</v>
      </c>
      <c r="D125" s="10" t="s">
        <v>13</v>
      </c>
      <c r="E125" s="10" t="s">
        <v>14</v>
      </c>
      <c r="F125" s="10" t="s">
        <v>14</v>
      </c>
      <c r="G125" s="10" t="s">
        <v>14</v>
      </c>
      <c r="H125" s="10" t="s">
        <v>14</v>
      </c>
      <c r="I125" s="10" t="s">
        <v>14</v>
      </c>
      <c r="J125" s="10" t="s">
        <v>14</v>
      </c>
      <c r="K125" s="10" t="s">
        <v>14</v>
      </c>
      <c r="L125" s="8" t="s">
        <v>67</v>
      </c>
    </row>
    <row r="126" spans="2:12" x14ac:dyDescent="0.25">
      <c r="B126" s="4" t="s">
        <v>29</v>
      </c>
      <c r="C126" s="5" t="s">
        <v>12</v>
      </c>
      <c r="D126" s="5" t="s">
        <v>13</v>
      </c>
      <c r="E126" s="5" t="s">
        <v>14</v>
      </c>
      <c r="F126" s="5" t="s">
        <v>14</v>
      </c>
      <c r="G126" s="5" t="s">
        <v>14</v>
      </c>
      <c r="H126" s="5">
        <v>29.250728607177734</v>
      </c>
      <c r="I126" s="5" t="s">
        <v>14</v>
      </c>
      <c r="J126" s="5" t="s">
        <v>14</v>
      </c>
      <c r="K126" s="5" t="s">
        <v>14</v>
      </c>
      <c r="L126" s="6" t="s">
        <v>68</v>
      </c>
    </row>
    <row r="127" spans="2:12" x14ac:dyDescent="0.25">
      <c r="B127" s="7" t="s">
        <v>29</v>
      </c>
      <c r="C127" s="1" t="s">
        <v>15</v>
      </c>
      <c r="D127" s="1" t="s">
        <v>13</v>
      </c>
      <c r="E127" s="1" t="s">
        <v>14</v>
      </c>
      <c r="F127" s="1" t="s">
        <v>14</v>
      </c>
      <c r="G127" s="1" t="s">
        <v>14</v>
      </c>
      <c r="H127" s="1" t="s">
        <v>14</v>
      </c>
      <c r="I127" s="1" t="s">
        <v>14</v>
      </c>
      <c r="J127" s="1" t="s">
        <v>14</v>
      </c>
      <c r="K127" s="1" t="s">
        <v>14</v>
      </c>
      <c r="L127" s="8" t="s">
        <v>68</v>
      </c>
    </row>
    <row r="128" spans="2:12" x14ac:dyDescent="0.25">
      <c r="B128" s="7" t="s">
        <v>29</v>
      </c>
      <c r="C128" s="1" t="s">
        <v>16</v>
      </c>
      <c r="D128" s="1" t="s">
        <v>13</v>
      </c>
      <c r="E128" s="1" t="s">
        <v>14</v>
      </c>
      <c r="F128" s="1" t="s">
        <v>14</v>
      </c>
      <c r="G128" s="1" t="s">
        <v>14</v>
      </c>
      <c r="H128" s="1" t="s">
        <v>14</v>
      </c>
      <c r="I128" s="1" t="s">
        <v>14</v>
      </c>
      <c r="J128" s="1" t="s">
        <v>14</v>
      </c>
      <c r="K128" s="1" t="s">
        <v>14</v>
      </c>
      <c r="L128" s="8" t="s">
        <v>68</v>
      </c>
    </row>
    <row r="129" spans="2:12" x14ac:dyDescent="0.25">
      <c r="B129" s="7" t="s">
        <v>29</v>
      </c>
      <c r="C129" s="1" t="s">
        <v>17</v>
      </c>
      <c r="D129" s="1" t="s">
        <v>13</v>
      </c>
      <c r="E129" s="1">
        <v>8.2111063003540039</v>
      </c>
      <c r="F129" s="1" t="s">
        <v>14</v>
      </c>
      <c r="G129" s="1" t="s">
        <v>14</v>
      </c>
      <c r="H129" s="1">
        <v>32.455734252929688</v>
      </c>
      <c r="I129" s="1">
        <v>3.2050056457519531</v>
      </c>
      <c r="J129" s="1" t="s">
        <v>14</v>
      </c>
      <c r="K129" s="1">
        <v>-3.0375766754150391</v>
      </c>
      <c r="L129" s="8" t="s">
        <v>68</v>
      </c>
    </row>
    <row r="130" spans="2:12" x14ac:dyDescent="0.25">
      <c r="B130" s="7" t="s">
        <v>29</v>
      </c>
      <c r="C130" s="1" t="s">
        <v>18</v>
      </c>
      <c r="D130" s="1" t="s">
        <v>13</v>
      </c>
      <c r="E130" s="1" t="s">
        <v>14</v>
      </c>
      <c r="F130" s="1" t="s">
        <v>14</v>
      </c>
      <c r="G130" s="1" t="s">
        <v>14</v>
      </c>
      <c r="H130" s="1" t="s">
        <v>14</v>
      </c>
      <c r="I130" s="1" t="s">
        <v>14</v>
      </c>
      <c r="J130" s="1" t="s">
        <v>14</v>
      </c>
      <c r="K130" s="1" t="s">
        <v>14</v>
      </c>
      <c r="L130" s="8" t="s">
        <v>68</v>
      </c>
    </row>
    <row r="131" spans="2:12" x14ac:dyDescent="0.25">
      <c r="B131" s="7" t="s">
        <v>29</v>
      </c>
      <c r="C131" s="1" t="s">
        <v>19</v>
      </c>
      <c r="D131" s="1" t="s">
        <v>13</v>
      </c>
      <c r="E131" s="1" t="s">
        <v>14</v>
      </c>
      <c r="F131" s="1" t="s">
        <v>14</v>
      </c>
      <c r="G131" s="1" t="s">
        <v>14</v>
      </c>
      <c r="H131" s="1">
        <v>37.139003753662109</v>
      </c>
      <c r="I131" s="1">
        <v>7.888275146484375</v>
      </c>
      <c r="J131" s="1" t="s">
        <v>14</v>
      </c>
      <c r="K131" s="1" t="s">
        <v>14</v>
      </c>
      <c r="L131" s="8" t="s">
        <v>68</v>
      </c>
    </row>
    <row r="132" spans="2:12" x14ac:dyDescent="0.25">
      <c r="B132" s="7" t="s">
        <v>29</v>
      </c>
      <c r="C132" s="1" t="s">
        <v>20</v>
      </c>
      <c r="D132" s="1" t="s">
        <v>13</v>
      </c>
      <c r="E132" s="1" t="s">
        <v>14</v>
      </c>
      <c r="F132" s="1" t="s">
        <v>14</v>
      </c>
      <c r="G132" s="1" t="s">
        <v>14</v>
      </c>
      <c r="H132" s="1">
        <v>37.077827453613281</v>
      </c>
      <c r="I132" s="1">
        <v>7.8270988464355469</v>
      </c>
      <c r="J132" s="1" t="s">
        <v>14</v>
      </c>
      <c r="K132" s="1" t="s">
        <v>14</v>
      </c>
      <c r="L132" s="8" t="s">
        <v>68</v>
      </c>
    </row>
    <row r="133" spans="2:12" x14ac:dyDescent="0.25">
      <c r="B133" s="7" t="s">
        <v>29</v>
      </c>
      <c r="C133" s="1" t="s">
        <v>21</v>
      </c>
      <c r="D133" s="1" t="s">
        <v>13</v>
      </c>
      <c r="E133" s="1" t="s">
        <v>14</v>
      </c>
      <c r="F133" s="1" t="s">
        <v>14</v>
      </c>
      <c r="G133" s="1" t="s">
        <v>14</v>
      </c>
      <c r="H133" s="1" t="s">
        <v>14</v>
      </c>
      <c r="I133" s="1" t="s">
        <v>14</v>
      </c>
      <c r="J133" s="1" t="s">
        <v>14</v>
      </c>
      <c r="K133" s="1" t="s">
        <v>14</v>
      </c>
      <c r="L133" s="8" t="s">
        <v>68</v>
      </c>
    </row>
    <row r="134" spans="2:12" x14ac:dyDescent="0.25">
      <c r="B134" s="7" t="s">
        <v>29</v>
      </c>
      <c r="C134" s="1" t="s">
        <v>22</v>
      </c>
      <c r="D134" s="1" t="s">
        <v>13</v>
      </c>
      <c r="E134" s="1">
        <v>1.6157281398773193</v>
      </c>
      <c r="F134" s="1" t="s">
        <v>14</v>
      </c>
      <c r="G134" s="1" t="s">
        <v>14</v>
      </c>
      <c r="H134" s="1">
        <v>31.995363235473633</v>
      </c>
      <c r="I134" s="1">
        <v>2.7446346282958984</v>
      </c>
      <c r="J134" s="1" t="s">
        <v>14</v>
      </c>
      <c r="K134" s="1">
        <v>-0.6921844482421875</v>
      </c>
      <c r="L134" s="8" t="s">
        <v>68</v>
      </c>
    </row>
    <row r="135" spans="2:12" ht="15.75" thickBot="1" x14ac:dyDescent="0.3">
      <c r="B135" s="9" t="s">
        <v>29</v>
      </c>
      <c r="C135" s="10" t="s">
        <v>23</v>
      </c>
      <c r="D135" s="10" t="s">
        <v>13</v>
      </c>
      <c r="E135" s="10" t="s">
        <v>14</v>
      </c>
      <c r="F135" s="10" t="s">
        <v>14</v>
      </c>
      <c r="G135" s="10" t="s">
        <v>14</v>
      </c>
      <c r="H135" s="10">
        <v>33.251255035400391</v>
      </c>
      <c r="I135" s="10">
        <v>4.0005264282226563</v>
      </c>
      <c r="J135" s="10" t="s">
        <v>14</v>
      </c>
      <c r="K135" s="10" t="s">
        <v>14</v>
      </c>
      <c r="L135" s="8" t="s">
        <v>68</v>
      </c>
    </row>
    <row r="136" spans="2:12" x14ac:dyDescent="0.25">
      <c r="B136" s="4" t="s">
        <v>30</v>
      </c>
      <c r="C136" s="5" t="s">
        <v>12</v>
      </c>
      <c r="D136" s="5" t="s">
        <v>13</v>
      </c>
      <c r="E136" s="5" t="s">
        <v>14</v>
      </c>
      <c r="F136" s="5" t="s">
        <v>14</v>
      </c>
      <c r="G136" s="5" t="s">
        <v>14</v>
      </c>
      <c r="H136" s="5">
        <v>29.685123443603516</v>
      </c>
      <c r="I136" s="5" t="s">
        <v>14</v>
      </c>
      <c r="J136" s="5" t="s">
        <v>14</v>
      </c>
      <c r="K136" s="5" t="s">
        <v>14</v>
      </c>
      <c r="L136" s="6" t="s">
        <v>69</v>
      </c>
    </row>
    <row r="137" spans="2:12" x14ac:dyDescent="0.25">
      <c r="B137" s="7" t="s">
        <v>30</v>
      </c>
      <c r="C137" s="1" t="s">
        <v>15</v>
      </c>
      <c r="D137" s="1" t="s">
        <v>13</v>
      </c>
      <c r="E137" s="1" t="s">
        <v>14</v>
      </c>
      <c r="F137" s="1" t="s">
        <v>14</v>
      </c>
      <c r="G137" s="1" t="s">
        <v>14</v>
      </c>
      <c r="H137" s="1">
        <v>37.156646728515625</v>
      </c>
      <c r="I137" s="1">
        <v>7.4715232849121094</v>
      </c>
      <c r="J137" s="1" t="s">
        <v>14</v>
      </c>
      <c r="K137" s="1" t="s">
        <v>14</v>
      </c>
      <c r="L137" s="8" t="s">
        <v>69</v>
      </c>
    </row>
    <row r="138" spans="2:12" x14ac:dyDescent="0.25">
      <c r="B138" s="7" t="s">
        <v>30</v>
      </c>
      <c r="C138" s="1" t="s">
        <v>16</v>
      </c>
      <c r="D138" s="1" t="s">
        <v>13</v>
      </c>
      <c r="E138" s="1" t="s">
        <v>14</v>
      </c>
      <c r="F138" s="1" t="s">
        <v>14</v>
      </c>
      <c r="G138" s="1" t="s">
        <v>14</v>
      </c>
      <c r="H138" s="1" t="s">
        <v>14</v>
      </c>
      <c r="I138" s="1" t="s">
        <v>14</v>
      </c>
      <c r="J138" s="1" t="s">
        <v>14</v>
      </c>
      <c r="K138" s="1" t="s">
        <v>14</v>
      </c>
      <c r="L138" s="8" t="s">
        <v>69</v>
      </c>
    </row>
    <row r="139" spans="2:12" x14ac:dyDescent="0.25">
      <c r="B139" s="7" t="s">
        <v>30</v>
      </c>
      <c r="C139" s="1" t="s">
        <v>17</v>
      </c>
      <c r="D139" s="1" t="s">
        <v>13</v>
      </c>
      <c r="E139" s="1">
        <v>39.227531433105469</v>
      </c>
      <c r="F139" s="1" t="s">
        <v>14</v>
      </c>
      <c r="G139" s="1" t="s">
        <v>14</v>
      </c>
      <c r="H139" s="1">
        <v>30.6339111328125</v>
      </c>
      <c r="I139" s="1">
        <v>0.94878768920898438</v>
      </c>
      <c r="J139" s="1" t="s">
        <v>14</v>
      </c>
      <c r="K139" s="1">
        <v>-5.2937946319580078</v>
      </c>
      <c r="L139" s="8" t="s">
        <v>69</v>
      </c>
    </row>
    <row r="140" spans="2:12" x14ac:dyDescent="0.25">
      <c r="B140" s="7" t="s">
        <v>30</v>
      </c>
      <c r="C140" s="1" t="s">
        <v>18</v>
      </c>
      <c r="D140" s="1" t="s">
        <v>13</v>
      </c>
      <c r="E140" s="1" t="s">
        <v>14</v>
      </c>
      <c r="F140" s="1" t="s">
        <v>14</v>
      </c>
      <c r="G140" s="1" t="s">
        <v>14</v>
      </c>
      <c r="H140" s="1" t="s">
        <v>14</v>
      </c>
      <c r="I140" s="1" t="s">
        <v>14</v>
      </c>
      <c r="J140" s="1" t="s">
        <v>14</v>
      </c>
      <c r="K140" s="1" t="s">
        <v>14</v>
      </c>
      <c r="L140" s="8" t="s">
        <v>69</v>
      </c>
    </row>
    <row r="141" spans="2:12" x14ac:dyDescent="0.25">
      <c r="B141" s="7" t="s">
        <v>30</v>
      </c>
      <c r="C141" s="1" t="s">
        <v>19</v>
      </c>
      <c r="D141" s="1" t="s">
        <v>13</v>
      </c>
      <c r="E141" s="1" t="s">
        <v>14</v>
      </c>
      <c r="F141" s="1" t="s">
        <v>14</v>
      </c>
      <c r="G141" s="1" t="s">
        <v>14</v>
      </c>
      <c r="H141" s="1" t="s">
        <v>14</v>
      </c>
      <c r="I141" s="1" t="s">
        <v>14</v>
      </c>
      <c r="J141" s="1" t="s">
        <v>14</v>
      </c>
      <c r="K141" s="1" t="s">
        <v>14</v>
      </c>
      <c r="L141" s="8" t="s">
        <v>69</v>
      </c>
    </row>
    <row r="142" spans="2:12" x14ac:dyDescent="0.25">
      <c r="B142" s="7" t="s">
        <v>30</v>
      </c>
      <c r="C142" s="1" t="s">
        <v>20</v>
      </c>
      <c r="D142" s="1" t="s">
        <v>13</v>
      </c>
      <c r="E142" s="1" t="s">
        <v>14</v>
      </c>
      <c r="F142" s="1" t="s">
        <v>14</v>
      </c>
      <c r="G142" s="1" t="s">
        <v>14</v>
      </c>
      <c r="H142" s="1">
        <v>32.868873596191406</v>
      </c>
      <c r="I142" s="1">
        <v>3.1837501525878906</v>
      </c>
      <c r="J142" s="1" t="s">
        <v>14</v>
      </c>
      <c r="K142" s="1" t="s">
        <v>14</v>
      </c>
      <c r="L142" s="8" t="s">
        <v>69</v>
      </c>
    </row>
    <row r="143" spans="2:12" x14ac:dyDescent="0.25">
      <c r="B143" s="7" t="s">
        <v>30</v>
      </c>
      <c r="C143" s="1" t="s">
        <v>21</v>
      </c>
      <c r="D143" s="1" t="s">
        <v>13</v>
      </c>
      <c r="E143" s="1" t="s">
        <v>14</v>
      </c>
      <c r="F143" s="1" t="s">
        <v>14</v>
      </c>
      <c r="G143" s="1" t="s">
        <v>14</v>
      </c>
      <c r="H143" s="1" t="s">
        <v>14</v>
      </c>
      <c r="I143" s="1" t="s">
        <v>14</v>
      </c>
      <c r="J143" s="1" t="s">
        <v>14</v>
      </c>
      <c r="K143" s="1" t="s">
        <v>14</v>
      </c>
      <c r="L143" s="8" t="s">
        <v>69</v>
      </c>
    </row>
    <row r="144" spans="2:12" x14ac:dyDescent="0.25">
      <c r="B144" s="7" t="s">
        <v>30</v>
      </c>
      <c r="C144" s="1" t="s">
        <v>22</v>
      </c>
      <c r="D144" s="1" t="s">
        <v>13</v>
      </c>
      <c r="E144" s="1">
        <v>11.923635482788086</v>
      </c>
      <c r="F144" s="1" t="s">
        <v>14</v>
      </c>
      <c r="G144" s="1" t="s">
        <v>14</v>
      </c>
      <c r="H144" s="1">
        <v>29.54619026184082</v>
      </c>
      <c r="I144" s="1">
        <v>-0.13893318176269531</v>
      </c>
      <c r="J144" s="1" t="s">
        <v>14</v>
      </c>
      <c r="K144" s="1">
        <v>-3.5757522583007813</v>
      </c>
      <c r="L144" s="8" t="s">
        <v>69</v>
      </c>
    </row>
    <row r="145" spans="2:12" ht="15.75" thickBot="1" x14ac:dyDescent="0.3">
      <c r="B145" s="9" t="s">
        <v>30</v>
      </c>
      <c r="C145" s="10" t="s">
        <v>23</v>
      </c>
      <c r="D145" s="10" t="s">
        <v>13</v>
      </c>
      <c r="E145" s="10" t="s">
        <v>14</v>
      </c>
      <c r="F145" s="10" t="s">
        <v>14</v>
      </c>
      <c r="G145" s="10" t="s">
        <v>14</v>
      </c>
      <c r="H145" s="10">
        <v>37.201377868652344</v>
      </c>
      <c r="I145" s="10">
        <v>7.5162544250488281</v>
      </c>
      <c r="J145" s="10" t="s">
        <v>14</v>
      </c>
      <c r="K145" s="10" t="s">
        <v>14</v>
      </c>
      <c r="L145" s="8" t="s">
        <v>69</v>
      </c>
    </row>
    <row r="146" spans="2:12" x14ac:dyDescent="0.25">
      <c r="B146" s="4" t="s">
        <v>31</v>
      </c>
      <c r="C146" s="5" t="s">
        <v>12</v>
      </c>
      <c r="D146" s="5" t="s">
        <v>13</v>
      </c>
      <c r="E146" s="5" t="s">
        <v>14</v>
      </c>
      <c r="F146" s="5" t="s">
        <v>14</v>
      </c>
      <c r="G146" s="5" t="s">
        <v>14</v>
      </c>
      <c r="H146" s="5">
        <v>29.746702194213867</v>
      </c>
      <c r="I146" s="5" t="s">
        <v>14</v>
      </c>
      <c r="J146" s="5" t="s">
        <v>14</v>
      </c>
      <c r="K146" s="5" t="s">
        <v>14</v>
      </c>
      <c r="L146" s="6" t="s">
        <v>70</v>
      </c>
    </row>
    <row r="147" spans="2:12" x14ac:dyDescent="0.25">
      <c r="B147" s="7" t="s">
        <v>31</v>
      </c>
      <c r="C147" s="1" t="s">
        <v>15</v>
      </c>
      <c r="D147" s="1" t="s">
        <v>13</v>
      </c>
      <c r="E147" s="1" t="s">
        <v>14</v>
      </c>
      <c r="F147" s="1" t="s">
        <v>14</v>
      </c>
      <c r="G147" s="1" t="s">
        <v>14</v>
      </c>
      <c r="H147" s="1" t="s">
        <v>14</v>
      </c>
      <c r="I147" s="1" t="s">
        <v>14</v>
      </c>
      <c r="J147" s="1" t="s">
        <v>14</v>
      </c>
      <c r="K147" s="1" t="s">
        <v>14</v>
      </c>
      <c r="L147" s="8" t="s">
        <v>70</v>
      </c>
    </row>
    <row r="148" spans="2:12" x14ac:dyDescent="0.25">
      <c r="B148" s="7" t="s">
        <v>31</v>
      </c>
      <c r="C148" s="1" t="s">
        <v>16</v>
      </c>
      <c r="D148" s="1" t="s">
        <v>13</v>
      </c>
      <c r="E148" s="1">
        <v>1</v>
      </c>
      <c r="F148" s="1" t="s">
        <v>14</v>
      </c>
      <c r="G148" s="1" t="s">
        <v>14</v>
      </c>
      <c r="H148" s="1">
        <v>34.800888061523438</v>
      </c>
      <c r="I148" s="1">
        <v>5.0541858673095703</v>
      </c>
      <c r="J148" s="1" t="s">
        <v>14</v>
      </c>
      <c r="K148" s="1">
        <v>0</v>
      </c>
      <c r="L148" s="8" t="s">
        <v>70</v>
      </c>
    </row>
    <row r="149" spans="2:12" x14ac:dyDescent="0.25">
      <c r="B149" s="7" t="s">
        <v>31</v>
      </c>
      <c r="C149" s="1" t="s">
        <v>17</v>
      </c>
      <c r="D149" s="1" t="s">
        <v>13</v>
      </c>
      <c r="E149" s="1">
        <v>1</v>
      </c>
      <c r="F149" s="1" t="s">
        <v>14</v>
      </c>
      <c r="G149" s="1" t="s">
        <v>14</v>
      </c>
      <c r="H149" s="1">
        <v>31.487154006958008</v>
      </c>
      <c r="I149" s="1">
        <v>1.7404518127441406</v>
      </c>
      <c r="J149" s="1" t="s">
        <v>14</v>
      </c>
      <c r="K149" s="1">
        <v>0</v>
      </c>
      <c r="L149" s="8" t="s">
        <v>70</v>
      </c>
    </row>
    <row r="150" spans="2:12" x14ac:dyDescent="0.25">
      <c r="B150" s="7" t="s">
        <v>31</v>
      </c>
      <c r="C150" s="1" t="s">
        <v>18</v>
      </c>
      <c r="D150" s="1" t="s">
        <v>13</v>
      </c>
      <c r="E150" s="1" t="s">
        <v>14</v>
      </c>
      <c r="F150" s="1" t="s">
        <v>14</v>
      </c>
      <c r="G150" s="1" t="s">
        <v>14</v>
      </c>
      <c r="H150" s="1" t="s">
        <v>14</v>
      </c>
      <c r="I150" s="1" t="s">
        <v>14</v>
      </c>
      <c r="J150" s="1" t="s">
        <v>14</v>
      </c>
      <c r="K150" s="1" t="s">
        <v>14</v>
      </c>
      <c r="L150" s="8" t="s">
        <v>70</v>
      </c>
    </row>
    <row r="151" spans="2:12" x14ac:dyDescent="0.25">
      <c r="B151" s="7" t="s">
        <v>31</v>
      </c>
      <c r="C151" s="1" t="s">
        <v>19</v>
      </c>
      <c r="D151" s="1" t="s">
        <v>13</v>
      </c>
      <c r="E151" s="1" t="s">
        <v>14</v>
      </c>
      <c r="F151" s="1" t="s">
        <v>14</v>
      </c>
      <c r="G151" s="1" t="s">
        <v>14</v>
      </c>
      <c r="H151" s="1" t="s">
        <v>14</v>
      </c>
      <c r="I151" s="1" t="s">
        <v>14</v>
      </c>
      <c r="J151" s="1" t="s">
        <v>14</v>
      </c>
      <c r="K151" s="1" t="s">
        <v>14</v>
      </c>
      <c r="L151" s="8" t="s">
        <v>70</v>
      </c>
    </row>
    <row r="152" spans="2:12" x14ac:dyDescent="0.25">
      <c r="B152" s="7" t="s">
        <v>31</v>
      </c>
      <c r="C152" s="1" t="s">
        <v>20</v>
      </c>
      <c r="D152" s="1" t="s">
        <v>13</v>
      </c>
      <c r="E152" s="1">
        <v>1</v>
      </c>
      <c r="F152" s="1" t="s">
        <v>14</v>
      </c>
      <c r="G152" s="1" t="s">
        <v>14</v>
      </c>
      <c r="H152" s="1">
        <v>33.277317047119141</v>
      </c>
      <c r="I152" s="1">
        <v>3.5306148529052734</v>
      </c>
      <c r="J152" s="1" t="s">
        <v>14</v>
      </c>
      <c r="K152" s="1">
        <v>0</v>
      </c>
      <c r="L152" s="8" t="s">
        <v>70</v>
      </c>
    </row>
    <row r="153" spans="2:12" x14ac:dyDescent="0.25">
      <c r="B153" s="7" t="s">
        <v>31</v>
      </c>
      <c r="C153" s="1" t="s">
        <v>21</v>
      </c>
      <c r="D153" s="1" t="s">
        <v>13</v>
      </c>
      <c r="E153" s="1">
        <v>1</v>
      </c>
      <c r="F153" s="1" t="s">
        <v>14</v>
      </c>
      <c r="G153" s="1" t="s">
        <v>14</v>
      </c>
      <c r="H153" s="1">
        <v>35.735244750976563</v>
      </c>
      <c r="I153" s="1">
        <v>5.9885425567626953</v>
      </c>
      <c r="J153" s="1" t="s">
        <v>14</v>
      </c>
      <c r="K153" s="1">
        <v>0</v>
      </c>
      <c r="L153" s="8" t="s">
        <v>70</v>
      </c>
    </row>
    <row r="154" spans="2:12" x14ac:dyDescent="0.25">
      <c r="B154" s="7" t="s">
        <v>31</v>
      </c>
      <c r="C154" s="1" t="s">
        <v>22</v>
      </c>
      <c r="D154" s="1" t="s">
        <v>13</v>
      </c>
      <c r="E154" s="1">
        <v>1</v>
      </c>
      <c r="F154" s="1" t="s">
        <v>14</v>
      </c>
      <c r="G154" s="1" t="s">
        <v>14</v>
      </c>
      <c r="H154" s="1">
        <v>35.11920166015625</v>
      </c>
      <c r="I154" s="1">
        <v>5.3724994659423828</v>
      </c>
      <c r="J154" s="1" t="s">
        <v>14</v>
      </c>
      <c r="K154" s="1">
        <v>0</v>
      </c>
      <c r="L154" s="8" t="s">
        <v>70</v>
      </c>
    </row>
    <row r="155" spans="2:12" ht="15.75" thickBot="1" x14ac:dyDescent="0.3">
      <c r="B155" s="9" t="s">
        <v>31</v>
      </c>
      <c r="C155" s="10" t="s">
        <v>23</v>
      </c>
      <c r="D155" s="10" t="s">
        <v>13</v>
      </c>
      <c r="E155" s="10">
        <v>1</v>
      </c>
      <c r="F155" s="10" t="s">
        <v>14</v>
      </c>
      <c r="G155" s="10" t="s">
        <v>14</v>
      </c>
      <c r="H155" s="10">
        <v>37.106796264648438</v>
      </c>
      <c r="I155" s="10">
        <v>7.3600940704345703</v>
      </c>
      <c r="J155" s="10" t="s">
        <v>14</v>
      </c>
      <c r="K155" s="10">
        <v>0</v>
      </c>
      <c r="L155" s="8" t="s">
        <v>70</v>
      </c>
    </row>
    <row r="156" spans="2:12" x14ac:dyDescent="0.25">
      <c r="B156" s="4" t="s">
        <v>46</v>
      </c>
      <c r="C156" s="5" t="s">
        <v>12</v>
      </c>
      <c r="D156" s="5" t="s">
        <v>13</v>
      </c>
      <c r="E156" s="5" t="s">
        <v>14</v>
      </c>
      <c r="F156" s="5" t="s">
        <v>14</v>
      </c>
      <c r="G156" s="5" t="s">
        <v>14</v>
      </c>
      <c r="H156" s="5">
        <v>28.913555145263672</v>
      </c>
      <c r="I156" s="5" t="s">
        <v>14</v>
      </c>
      <c r="J156" s="5" t="s">
        <v>14</v>
      </c>
      <c r="K156" s="5" t="s">
        <v>14</v>
      </c>
      <c r="L156" s="6" t="s">
        <v>71</v>
      </c>
    </row>
    <row r="157" spans="2:12" x14ac:dyDescent="0.25">
      <c r="B157" s="7" t="s">
        <v>46</v>
      </c>
      <c r="C157" s="1" t="s">
        <v>15</v>
      </c>
      <c r="D157" s="1" t="s">
        <v>13</v>
      </c>
      <c r="E157" s="1" t="s">
        <v>14</v>
      </c>
      <c r="F157" s="1" t="s">
        <v>14</v>
      </c>
      <c r="G157" s="1" t="s">
        <v>14</v>
      </c>
      <c r="H157" s="1" t="s">
        <v>14</v>
      </c>
      <c r="I157" s="1" t="s">
        <v>14</v>
      </c>
      <c r="J157" s="1" t="s">
        <v>14</v>
      </c>
      <c r="K157" s="1" t="s">
        <v>14</v>
      </c>
      <c r="L157" s="8" t="s">
        <v>71</v>
      </c>
    </row>
    <row r="158" spans="2:12" x14ac:dyDescent="0.25">
      <c r="B158" s="7" t="s">
        <v>46</v>
      </c>
      <c r="C158" s="1" t="s">
        <v>16</v>
      </c>
      <c r="D158" s="1" t="s">
        <v>13</v>
      </c>
      <c r="E158" s="1" t="s">
        <v>14</v>
      </c>
      <c r="F158" s="1" t="s">
        <v>14</v>
      </c>
      <c r="G158" s="1" t="s">
        <v>14</v>
      </c>
      <c r="H158" s="1" t="s">
        <v>14</v>
      </c>
      <c r="I158" s="1" t="s">
        <v>14</v>
      </c>
      <c r="J158" s="1" t="s">
        <v>14</v>
      </c>
      <c r="K158" s="1" t="s">
        <v>14</v>
      </c>
      <c r="L158" s="8" t="s">
        <v>71</v>
      </c>
    </row>
    <row r="159" spans="2:12" x14ac:dyDescent="0.25">
      <c r="B159" s="7" t="s">
        <v>46</v>
      </c>
      <c r="C159" s="1" t="s">
        <v>17</v>
      </c>
      <c r="D159" s="1" t="s">
        <v>13</v>
      </c>
      <c r="E159" s="1" t="s">
        <v>14</v>
      </c>
      <c r="F159" s="1" t="s">
        <v>14</v>
      </c>
      <c r="G159" s="1" t="s">
        <v>14</v>
      </c>
      <c r="H159" s="1" t="s">
        <v>14</v>
      </c>
      <c r="I159" s="1" t="s">
        <v>14</v>
      </c>
      <c r="J159" s="1" t="s">
        <v>14</v>
      </c>
      <c r="K159" s="1" t="s">
        <v>14</v>
      </c>
      <c r="L159" s="8" t="s">
        <v>71</v>
      </c>
    </row>
    <row r="160" spans="2:12" x14ac:dyDescent="0.25">
      <c r="B160" s="7" t="s">
        <v>46</v>
      </c>
      <c r="C160" s="1" t="s">
        <v>18</v>
      </c>
      <c r="D160" s="1" t="s">
        <v>13</v>
      </c>
      <c r="E160" s="1" t="s">
        <v>14</v>
      </c>
      <c r="F160" s="1" t="s">
        <v>14</v>
      </c>
      <c r="G160" s="1" t="s">
        <v>14</v>
      </c>
      <c r="H160" s="1" t="s">
        <v>14</v>
      </c>
      <c r="I160" s="1" t="s">
        <v>14</v>
      </c>
      <c r="J160" s="1" t="s">
        <v>14</v>
      </c>
      <c r="K160" s="1" t="s">
        <v>14</v>
      </c>
      <c r="L160" s="8" t="s">
        <v>71</v>
      </c>
    </row>
    <row r="161" spans="2:12" x14ac:dyDescent="0.25">
      <c r="B161" s="7" t="s">
        <v>46</v>
      </c>
      <c r="C161" s="1" t="s">
        <v>19</v>
      </c>
      <c r="D161" s="1" t="s">
        <v>13</v>
      </c>
      <c r="E161" s="1">
        <v>1</v>
      </c>
      <c r="F161" s="1" t="s">
        <v>14</v>
      </c>
      <c r="G161" s="1" t="s">
        <v>14</v>
      </c>
      <c r="H161" s="1">
        <v>34.7652587890625</v>
      </c>
      <c r="I161" s="1">
        <v>5.8517036437988281</v>
      </c>
      <c r="J161" s="1" t="s">
        <v>14</v>
      </c>
      <c r="K161" s="1">
        <v>0</v>
      </c>
      <c r="L161" s="8" t="s">
        <v>71</v>
      </c>
    </row>
    <row r="162" spans="2:12" x14ac:dyDescent="0.25">
      <c r="B162" s="7" t="s">
        <v>46</v>
      </c>
      <c r="C162" s="1" t="s">
        <v>20</v>
      </c>
      <c r="D162" s="1" t="s">
        <v>13</v>
      </c>
      <c r="E162" s="1" t="s">
        <v>14</v>
      </c>
      <c r="F162" s="1" t="s">
        <v>14</v>
      </c>
      <c r="G162" s="1" t="s">
        <v>14</v>
      </c>
      <c r="H162" s="1" t="s">
        <v>14</v>
      </c>
      <c r="I162" s="1" t="s">
        <v>14</v>
      </c>
      <c r="J162" s="1" t="s">
        <v>14</v>
      </c>
      <c r="K162" s="1" t="s">
        <v>14</v>
      </c>
      <c r="L162" s="8" t="s">
        <v>71</v>
      </c>
    </row>
    <row r="163" spans="2:12" x14ac:dyDescent="0.25">
      <c r="B163" s="7" t="s">
        <v>46</v>
      </c>
      <c r="C163" s="1" t="s">
        <v>21</v>
      </c>
      <c r="D163" s="1" t="s">
        <v>13</v>
      </c>
      <c r="E163" s="1" t="s">
        <v>14</v>
      </c>
      <c r="F163" s="1" t="s">
        <v>14</v>
      </c>
      <c r="G163" s="1" t="s">
        <v>14</v>
      </c>
      <c r="H163" s="1" t="s">
        <v>14</v>
      </c>
      <c r="I163" s="1" t="s">
        <v>14</v>
      </c>
      <c r="J163" s="1" t="s">
        <v>14</v>
      </c>
      <c r="K163" s="1" t="s">
        <v>14</v>
      </c>
      <c r="L163" s="8" t="s">
        <v>71</v>
      </c>
    </row>
    <row r="164" spans="2:12" x14ac:dyDescent="0.25">
      <c r="B164" s="7" t="s">
        <v>46</v>
      </c>
      <c r="C164" s="1" t="s">
        <v>22</v>
      </c>
      <c r="D164" s="1" t="s">
        <v>13</v>
      </c>
      <c r="E164" s="1">
        <v>1</v>
      </c>
      <c r="F164" s="1" t="s">
        <v>14</v>
      </c>
      <c r="G164" s="1" t="s">
        <v>14</v>
      </c>
      <c r="H164" s="1">
        <v>35.182613372802734</v>
      </c>
      <c r="I164" s="1">
        <v>6.2690582275390625</v>
      </c>
      <c r="J164" s="1" t="s">
        <v>14</v>
      </c>
      <c r="K164" s="1">
        <v>0</v>
      </c>
      <c r="L164" s="8" t="s">
        <v>71</v>
      </c>
    </row>
    <row r="165" spans="2:12" ht="15.75" thickBot="1" x14ac:dyDescent="0.3">
      <c r="B165" s="9" t="s">
        <v>46</v>
      </c>
      <c r="C165" s="10" t="s">
        <v>23</v>
      </c>
      <c r="D165" s="10" t="s">
        <v>13</v>
      </c>
      <c r="E165" s="10" t="s">
        <v>14</v>
      </c>
      <c r="F165" s="10" t="s">
        <v>14</v>
      </c>
      <c r="G165" s="10" t="s">
        <v>14</v>
      </c>
      <c r="H165" s="10" t="s">
        <v>14</v>
      </c>
      <c r="I165" s="10" t="s">
        <v>14</v>
      </c>
      <c r="J165" s="10" t="s">
        <v>14</v>
      </c>
      <c r="K165" s="10" t="s">
        <v>14</v>
      </c>
      <c r="L165" s="8" t="s">
        <v>71</v>
      </c>
    </row>
    <row r="166" spans="2:12" x14ac:dyDescent="0.25">
      <c r="B166" s="4" t="s">
        <v>32</v>
      </c>
      <c r="C166" s="5" t="s">
        <v>12</v>
      </c>
      <c r="D166" s="5" t="s">
        <v>13</v>
      </c>
      <c r="E166" s="5" t="s">
        <v>14</v>
      </c>
      <c r="F166" s="5" t="s">
        <v>14</v>
      </c>
      <c r="G166" s="5" t="s">
        <v>14</v>
      </c>
      <c r="H166" s="5">
        <v>29.945442199707031</v>
      </c>
      <c r="I166" s="5" t="s">
        <v>14</v>
      </c>
      <c r="J166" s="5" t="s">
        <v>14</v>
      </c>
      <c r="K166" s="5" t="s">
        <v>14</v>
      </c>
      <c r="L166" s="6" t="s">
        <v>72</v>
      </c>
    </row>
    <row r="167" spans="2:12" x14ac:dyDescent="0.25">
      <c r="B167" s="7" t="s">
        <v>32</v>
      </c>
      <c r="C167" s="1" t="s">
        <v>15</v>
      </c>
      <c r="D167" s="1" t="s">
        <v>13</v>
      </c>
      <c r="E167" s="1" t="s">
        <v>14</v>
      </c>
      <c r="F167" s="1" t="s">
        <v>14</v>
      </c>
      <c r="G167" s="1" t="s">
        <v>14</v>
      </c>
      <c r="H167" s="1">
        <v>35.163314819335938</v>
      </c>
      <c r="I167" s="1">
        <v>5.2178726196289063</v>
      </c>
      <c r="J167" s="1" t="s">
        <v>14</v>
      </c>
      <c r="K167" s="1" t="s">
        <v>14</v>
      </c>
      <c r="L167" s="8" t="s">
        <v>72</v>
      </c>
    </row>
    <row r="168" spans="2:12" x14ac:dyDescent="0.25">
      <c r="B168" s="7" t="s">
        <v>32</v>
      </c>
      <c r="C168" s="1" t="s">
        <v>16</v>
      </c>
      <c r="D168" s="1" t="s">
        <v>13</v>
      </c>
      <c r="E168" s="1">
        <v>0.69115126132965088</v>
      </c>
      <c r="F168" s="1" t="s">
        <v>14</v>
      </c>
      <c r="G168" s="1" t="s">
        <v>14</v>
      </c>
      <c r="H168" s="1">
        <v>35.532554626464844</v>
      </c>
      <c r="I168" s="1">
        <v>5.5871124267578125</v>
      </c>
      <c r="J168" s="1" t="s">
        <v>14</v>
      </c>
      <c r="K168" s="1">
        <v>0.53292655944824219</v>
      </c>
      <c r="L168" s="8" t="s">
        <v>72</v>
      </c>
    </row>
    <row r="169" spans="2:12" x14ac:dyDescent="0.25">
      <c r="B169" s="7" t="s">
        <v>32</v>
      </c>
      <c r="C169" s="1" t="s">
        <v>17</v>
      </c>
      <c r="D169" s="1" t="s">
        <v>13</v>
      </c>
      <c r="E169" s="1">
        <v>0.54915028810501099</v>
      </c>
      <c r="F169" s="1" t="s">
        <v>14</v>
      </c>
      <c r="G169" s="1" t="s">
        <v>14</v>
      </c>
      <c r="H169" s="1">
        <v>32.550621032714844</v>
      </c>
      <c r="I169" s="1">
        <v>2.6051788330078125</v>
      </c>
      <c r="J169" s="1" t="s">
        <v>14</v>
      </c>
      <c r="K169" s="1">
        <v>0.86472702026367188</v>
      </c>
      <c r="L169" s="8" t="s">
        <v>72</v>
      </c>
    </row>
    <row r="170" spans="2:12" x14ac:dyDescent="0.25">
      <c r="B170" s="7" t="s">
        <v>32</v>
      </c>
      <c r="C170" s="1" t="s">
        <v>18</v>
      </c>
      <c r="D170" s="1" t="s">
        <v>13</v>
      </c>
      <c r="E170" s="1" t="s">
        <v>14</v>
      </c>
      <c r="F170" s="1" t="s">
        <v>14</v>
      </c>
      <c r="G170" s="1" t="s">
        <v>14</v>
      </c>
      <c r="H170" s="1">
        <v>36.917228698730469</v>
      </c>
      <c r="I170" s="1">
        <v>6.9717864990234375</v>
      </c>
      <c r="J170" s="1" t="s">
        <v>14</v>
      </c>
      <c r="K170" s="1" t="s">
        <v>14</v>
      </c>
      <c r="L170" s="8" t="s">
        <v>72</v>
      </c>
    </row>
    <row r="171" spans="2:12" x14ac:dyDescent="0.25">
      <c r="B171" s="7" t="s">
        <v>32</v>
      </c>
      <c r="C171" s="1" t="s">
        <v>19</v>
      </c>
      <c r="D171" s="1" t="s">
        <v>13</v>
      </c>
      <c r="E171" s="1" t="s">
        <v>14</v>
      </c>
      <c r="F171" s="1" t="s">
        <v>14</v>
      </c>
      <c r="G171" s="1" t="s">
        <v>14</v>
      </c>
      <c r="H171" s="1">
        <v>38.722854614257813</v>
      </c>
      <c r="I171" s="1">
        <v>8.7774124145507813</v>
      </c>
      <c r="J171" s="1" t="s">
        <v>14</v>
      </c>
      <c r="K171" s="1" t="s">
        <v>14</v>
      </c>
      <c r="L171" s="8" t="s">
        <v>72</v>
      </c>
    </row>
    <row r="172" spans="2:12" x14ac:dyDescent="0.25">
      <c r="B172" s="7" t="s">
        <v>32</v>
      </c>
      <c r="C172" s="1" t="s">
        <v>20</v>
      </c>
      <c r="D172" s="1" t="s">
        <v>13</v>
      </c>
      <c r="E172" s="1">
        <v>0.42168125510215759</v>
      </c>
      <c r="F172" s="1" t="s">
        <v>14</v>
      </c>
      <c r="G172" s="1" t="s">
        <v>14</v>
      </c>
      <c r="H172" s="1">
        <v>34.721832275390625</v>
      </c>
      <c r="I172" s="1">
        <v>4.7763900756835938</v>
      </c>
      <c r="J172" s="1" t="s">
        <v>14</v>
      </c>
      <c r="K172" s="1">
        <v>1.2457752227783203</v>
      </c>
      <c r="L172" s="8" t="s">
        <v>72</v>
      </c>
    </row>
    <row r="173" spans="2:12" x14ac:dyDescent="0.25">
      <c r="B173" s="7" t="s">
        <v>32</v>
      </c>
      <c r="C173" s="1" t="s">
        <v>21</v>
      </c>
      <c r="D173" s="1" t="s">
        <v>13</v>
      </c>
      <c r="E173" s="1">
        <v>0.61978644132614136</v>
      </c>
      <c r="F173" s="1" t="s">
        <v>14</v>
      </c>
      <c r="G173" s="1" t="s">
        <v>14</v>
      </c>
      <c r="H173" s="1">
        <v>36.624141693115234</v>
      </c>
      <c r="I173" s="1">
        <v>6.6786994934082031</v>
      </c>
      <c r="J173" s="1" t="s">
        <v>14</v>
      </c>
      <c r="K173" s="1">
        <v>0.69015693664550781</v>
      </c>
      <c r="L173" s="8" t="s">
        <v>72</v>
      </c>
    </row>
    <row r="174" spans="2:12" x14ac:dyDescent="0.25">
      <c r="B174" s="7" t="s">
        <v>32</v>
      </c>
      <c r="C174" s="1" t="s">
        <v>22</v>
      </c>
      <c r="D174" s="1" t="s">
        <v>13</v>
      </c>
      <c r="E174" s="1">
        <v>1.0016473531723022</v>
      </c>
      <c r="F174" s="1" t="s">
        <v>14</v>
      </c>
      <c r="G174" s="1" t="s">
        <v>14</v>
      </c>
      <c r="H174" s="1">
        <v>35.315567016601563</v>
      </c>
      <c r="I174" s="1">
        <v>5.3701248168945313</v>
      </c>
      <c r="J174" s="1" t="s">
        <v>14</v>
      </c>
      <c r="K174" s="1">
        <v>-2.3746490478515625E-3</v>
      </c>
      <c r="L174" s="8" t="s">
        <v>72</v>
      </c>
    </row>
    <row r="175" spans="2:12" ht="15.75" thickBot="1" x14ac:dyDescent="0.3">
      <c r="B175" s="9" t="s">
        <v>32</v>
      </c>
      <c r="C175" s="10" t="s">
        <v>23</v>
      </c>
      <c r="D175" s="10" t="s">
        <v>13</v>
      </c>
      <c r="E175" s="10">
        <v>81.846397399902344</v>
      </c>
      <c r="F175" s="10" t="s">
        <v>14</v>
      </c>
      <c r="G175" s="10" t="s">
        <v>14</v>
      </c>
      <c r="H175" s="10">
        <v>30.950689315795898</v>
      </c>
      <c r="I175" s="10">
        <v>1.0052471160888672</v>
      </c>
      <c r="J175" s="10" t="s">
        <v>14</v>
      </c>
      <c r="K175" s="10">
        <v>-6.3548469543457031</v>
      </c>
      <c r="L175" s="8" t="s">
        <v>72</v>
      </c>
    </row>
    <row r="176" spans="2:12" x14ac:dyDescent="0.25">
      <c r="B176" s="4" t="s">
        <v>33</v>
      </c>
      <c r="C176" s="5" t="s">
        <v>12</v>
      </c>
      <c r="D176" s="5" t="s">
        <v>13</v>
      </c>
      <c r="E176" s="5" t="s">
        <v>14</v>
      </c>
      <c r="F176" s="5" t="s">
        <v>14</v>
      </c>
      <c r="G176" s="5" t="s">
        <v>14</v>
      </c>
      <c r="H176" s="5">
        <v>29.03156852722168</v>
      </c>
      <c r="I176" s="5" t="s">
        <v>14</v>
      </c>
      <c r="J176" s="5" t="s">
        <v>14</v>
      </c>
      <c r="K176" s="5" t="s">
        <v>14</v>
      </c>
      <c r="L176" s="6" t="s">
        <v>73</v>
      </c>
    </row>
    <row r="177" spans="2:12" x14ac:dyDescent="0.25">
      <c r="B177" s="7" t="s">
        <v>33</v>
      </c>
      <c r="C177" s="1" t="s">
        <v>15</v>
      </c>
      <c r="D177" s="1" t="s">
        <v>13</v>
      </c>
      <c r="E177" s="1" t="s">
        <v>14</v>
      </c>
      <c r="F177" s="1" t="s">
        <v>14</v>
      </c>
      <c r="G177" s="1" t="s">
        <v>14</v>
      </c>
      <c r="H177" s="1">
        <v>33.546123504638672</v>
      </c>
      <c r="I177" s="1">
        <v>4.5145549774169922</v>
      </c>
      <c r="J177" s="1" t="s">
        <v>14</v>
      </c>
      <c r="K177" s="1" t="s">
        <v>14</v>
      </c>
      <c r="L177" s="8" t="s">
        <v>73</v>
      </c>
    </row>
    <row r="178" spans="2:12" x14ac:dyDescent="0.25">
      <c r="B178" s="7" t="s">
        <v>33</v>
      </c>
      <c r="C178" s="1" t="s">
        <v>16</v>
      </c>
      <c r="D178" s="1" t="s">
        <v>13</v>
      </c>
      <c r="E178" s="1" t="s">
        <v>14</v>
      </c>
      <c r="F178" s="1" t="s">
        <v>14</v>
      </c>
      <c r="G178" s="1" t="s">
        <v>14</v>
      </c>
      <c r="H178" s="1" t="s">
        <v>14</v>
      </c>
      <c r="I178" s="1" t="s">
        <v>14</v>
      </c>
      <c r="J178" s="1" t="s">
        <v>14</v>
      </c>
      <c r="K178" s="1" t="s">
        <v>14</v>
      </c>
      <c r="L178" s="8" t="s">
        <v>73</v>
      </c>
    </row>
    <row r="179" spans="2:12" x14ac:dyDescent="0.25">
      <c r="B179" s="7" t="s">
        <v>33</v>
      </c>
      <c r="C179" s="1" t="s">
        <v>17</v>
      </c>
      <c r="D179" s="1" t="s">
        <v>13</v>
      </c>
      <c r="E179" s="1">
        <v>7.1668222546577454E-2</v>
      </c>
      <c r="F179" s="1" t="s">
        <v>14</v>
      </c>
      <c r="G179" s="1" t="s">
        <v>14</v>
      </c>
      <c r="H179" s="1">
        <v>34.574542999267578</v>
      </c>
      <c r="I179" s="1">
        <v>5.5429744720458984</v>
      </c>
      <c r="J179" s="1" t="s">
        <v>14</v>
      </c>
      <c r="K179" s="1">
        <v>3.8025226593017578</v>
      </c>
      <c r="L179" s="8" t="s">
        <v>73</v>
      </c>
    </row>
    <row r="180" spans="2:12" x14ac:dyDescent="0.25">
      <c r="B180" s="7" t="s">
        <v>33</v>
      </c>
      <c r="C180" s="1" t="s">
        <v>18</v>
      </c>
      <c r="D180" s="1" t="s">
        <v>13</v>
      </c>
      <c r="E180" s="1" t="s">
        <v>14</v>
      </c>
      <c r="F180" s="1" t="s">
        <v>14</v>
      </c>
      <c r="G180" s="1" t="s">
        <v>14</v>
      </c>
      <c r="H180" s="1">
        <v>37.192268371582031</v>
      </c>
      <c r="I180" s="1">
        <v>8.1606998443603516</v>
      </c>
      <c r="J180" s="1" t="s">
        <v>14</v>
      </c>
      <c r="K180" s="1" t="s">
        <v>14</v>
      </c>
      <c r="L180" s="8" t="s">
        <v>73</v>
      </c>
    </row>
    <row r="181" spans="2:12" x14ac:dyDescent="0.25">
      <c r="B181" s="7" t="s">
        <v>33</v>
      </c>
      <c r="C181" s="1" t="s">
        <v>19</v>
      </c>
      <c r="D181" s="1" t="s">
        <v>13</v>
      </c>
      <c r="E181" s="1" t="s">
        <v>14</v>
      </c>
      <c r="F181" s="1" t="s">
        <v>14</v>
      </c>
      <c r="G181" s="1" t="s">
        <v>14</v>
      </c>
      <c r="H181" s="1">
        <v>34.220516204833984</v>
      </c>
      <c r="I181" s="1">
        <v>5.1889476776123047</v>
      </c>
      <c r="J181" s="1" t="s">
        <v>14</v>
      </c>
      <c r="K181" s="1" t="s">
        <v>14</v>
      </c>
      <c r="L181" s="8" t="s">
        <v>73</v>
      </c>
    </row>
    <row r="182" spans="2:12" x14ac:dyDescent="0.25">
      <c r="B182" s="7" t="s">
        <v>33</v>
      </c>
      <c r="C182" s="1" t="s">
        <v>20</v>
      </c>
      <c r="D182" s="1" t="s">
        <v>13</v>
      </c>
      <c r="E182" s="1">
        <v>4.3124545365571976E-2</v>
      </c>
      <c r="F182" s="1" t="s">
        <v>14</v>
      </c>
      <c r="G182" s="1" t="s">
        <v>14</v>
      </c>
      <c r="H182" s="1">
        <v>37.097530364990234</v>
      </c>
      <c r="I182" s="1">
        <v>8.0659618377685547</v>
      </c>
      <c r="J182" s="1" t="s">
        <v>14</v>
      </c>
      <c r="K182" s="1">
        <v>4.5353469848632813</v>
      </c>
      <c r="L182" s="8" t="s">
        <v>73</v>
      </c>
    </row>
    <row r="183" spans="2:12" x14ac:dyDescent="0.25">
      <c r="B183" s="7" t="s">
        <v>33</v>
      </c>
      <c r="C183" s="1" t="s">
        <v>21</v>
      </c>
      <c r="D183" s="1" t="s">
        <v>13</v>
      </c>
      <c r="E183" s="1" t="s">
        <v>14</v>
      </c>
      <c r="F183" s="1" t="s">
        <v>14</v>
      </c>
      <c r="G183" s="1" t="s">
        <v>14</v>
      </c>
      <c r="H183" s="1" t="s">
        <v>14</v>
      </c>
      <c r="I183" s="1" t="s">
        <v>14</v>
      </c>
      <c r="J183" s="1" t="s">
        <v>14</v>
      </c>
      <c r="K183" s="1" t="s">
        <v>14</v>
      </c>
      <c r="L183" s="8" t="s">
        <v>73</v>
      </c>
    </row>
    <row r="184" spans="2:12" x14ac:dyDescent="0.25">
      <c r="B184" s="7" t="s">
        <v>33</v>
      </c>
      <c r="C184" s="1" t="s">
        <v>22</v>
      </c>
      <c r="D184" s="1" t="s">
        <v>13</v>
      </c>
      <c r="E184" s="1">
        <v>0.54293620586395264</v>
      </c>
      <c r="F184" s="1" t="s">
        <v>14</v>
      </c>
      <c r="G184" s="1" t="s">
        <v>14</v>
      </c>
      <c r="H184" s="1">
        <v>35.285213470458984</v>
      </c>
      <c r="I184" s="1">
        <v>6.2536449432373047</v>
      </c>
      <c r="J184" s="1" t="s">
        <v>14</v>
      </c>
      <c r="K184" s="1">
        <v>0.88114547729492188</v>
      </c>
      <c r="L184" s="8" t="s">
        <v>73</v>
      </c>
    </row>
    <row r="185" spans="2:12" ht="15.75" thickBot="1" x14ac:dyDescent="0.3">
      <c r="B185" s="9" t="s">
        <v>33</v>
      </c>
      <c r="C185" s="10" t="s">
        <v>23</v>
      </c>
      <c r="D185" s="10" t="s">
        <v>13</v>
      </c>
      <c r="E185" s="10">
        <v>3.8939208984375</v>
      </c>
      <c r="F185" s="10" t="s">
        <v>14</v>
      </c>
      <c r="G185" s="10" t="s">
        <v>14</v>
      </c>
      <c r="H185" s="10">
        <v>34.430438995361328</v>
      </c>
      <c r="I185" s="10">
        <v>5.3988704681396484</v>
      </c>
      <c r="J185" s="10" t="s">
        <v>14</v>
      </c>
      <c r="K185" s="10">
        <v>-1.9612236022949219</v>
      </c>
      <c r="L185" s="8" t="s">
        <v>73</v>
      </c>
    </row>
    <row r="186" spans="2:12" x14ac:dyDescent="0.25">
      <c r="B186" s="4" t="s">
        <v>34</v>
      </c>
      <c r="C186" s="5" t="s">
        <v>12</v>
      </c>
      <c r="D186" s="5" t="s">
        <v>13</v>
      </c>
      <c r="E186" s="5" t="s">
        <v>14</v>
      </c>
      <c r="F186" s="5" t="s">
        <v>14</v>
      </c>
      <c r="G186" s="5" t="s">
        <v>14</v>
      </c>
      <c r="H186" s="5">
        <v>29.414039611816406</v>
      </c>
      <c r="I186" s="5" t="s">
        <v>14</v>
      </c>
      <c r="J186" s="5" t="s">
        <v>14</v>
      </c>
      <c r="K186" s="5" t="s">
        <v>14</v>
      </c>
      <c r="L186" s="6" t="s">
        <v>74</v>
      </c>
    </row>
    <row r="187" spans="2:12" x14ac:dyDescent="0.25">
      <c r="B187" s="7" t="s">
        <v>34</v>
      </c>
      <c r="C187" s="1" t="s">
        <v>15</v>
      </c>
      <c r="D187" s="1" t="s">
        <v>13</v>
      </c>
      <c r="E187" s="1" t="s">
        <v>14</v>
      </c>
      <c r="F187" s="1" t="s">
        <v>14</v>
      </c>
      <c r="G187" s="1" t="s">
        <v>14</v>
      </c>
      <c r="H187" s="1">
        <v>37.369258880615234</v>
      </c>
      <c r="I187" s="1">
        <v>7.9552192687988281</v>
      </c>
      <c r="J187" s="1" t="s">
        <v>14</v>
      </c>
      <c r="K187" s="1" t="s">
        <v>14</v>
      </c>
      <c r="L187" s="8" t="s">
        <v>74</v>
      </c>
    </row>
    <row r="188" spans="2:12" x14ac:dyDescent="0.25">
      <c r="B188" s="7" t="s">
        <v>34</v>
      </c>
      <c r="C188" s="1" t="s">
        <v>16</v>
      </c>
      <c r="D188" s="1" t="s">
        <v>13</v>
      </c>
      <c r="E188" s="1">
        <v>0.25797060132026672</v>
      </c>
      <c r="F188" s="1" t="s">
        <v>14</v>
      </c>
      <c r="G188" s="1" t="s">
        <v>14</v>
      </c>
      <c r="H188" s="1">
        <v>36.422946929931641</v>
      </c>
      <c r="I188" s="1">
        <v>7.0089073181152344</v>
      </c>
      <c r="J188" s="1" t="s">
        <v>14</v>
      </c>
      <c r="K188" s="1">
        <v>1.9547214508056641</v>
      </c>
      <c r="L188" s="8" t="s">
        <v>74</v>
      </c>
    </row>
    <row r="189" spans="2:12" x14ac:dyDescent="0.25">
      <c r="B189" s="7" t="s">
        <v>34</v>
      </c>
      <c r="C189" s="1" t="s">
        <v>17</v>
      </c>
      <c r="D189" s="1" t="s">
        <v>13</v>
      </c>
      <c r="E189" s="1">
        <v>1.1992993354797363</v>
      </c>
      <c r="F189" s="1" t="s">
        <v>14</v>
      </c>
      <c r="G189" s="1" t="s">
        <v>14</v>
      </c>
      <c r="H189" s="1">
        <v>30.892299652099609</v>
      </c>
      <c r="I189" s="1">
        <v>1.4782600402832031</v>
      </c>
      <c r="J189" s="1" t="s">
        <v>14</v>
      </c>
      <c r="K189" s="1">
        <v>-0.2621917724609375</v>
      </c>
      <c r="L189" s="8" t="s">
        <v>74</v>
      </c>
    </row>
    <row r="190" spans="2:12" x14ac:dyDescent="0.25">
      <c r="B190" s="7" t="s">
        <v>34</v>
      </c>
      <c r="C190" s="1" t="s">
        <v>18</v>
      </c>
      <c r="D190" s="1" t="s">
        <v>13</v>
      </c>
      <c r="E190" s="1" t="s">
        <v>14</v>
      </c>
      <c r="F190" s="1" t="s">
        <v>14</v>
      </c>
      <c r="G190" s="1" t="s">
        <v>14</v>
      </c>
      <c r="H190" s="1" t="s">
        <v>14</v>
      </c>
      <c r="I190" s="1" t="s">
        <v>14</v>
      </c>
      <c r="J190" s="1" t="s">
        <v>14</v>
      </c>
      <c r="K190" s="1" t="s">
        <v>14</v>
      </c>
      <c r="L190" s="8" t="s">
        <v>74</v>
      </c>
    </row>
    <row r="191" spans="2:12" x14ac:dyDescent="0.25">
      <c r="B191" s="7" t="s">
        <v>34</v>
      </c>
      <c r="C191" s="1" t="s">
        <v>19</v>
      </c>
      <c r="D191" s="1" t="s">
        <v>13</v>
      </c>
      <c r="E191" s="1" t="s">
        <v>14</v>
      </c>
      <c r="F191" s="1" t="s">
        <v>14</v>
      </c>
      <c r="G191" s="1" t="s">
        <v>14</v>
      </c>
      <c r="H191" s="1" t="s">
        <v>14</v>
      </c>
      <c r="I191" s="1" t="s">
        <v>14</v>
      </c>
      <c r="J191" s="1" t="s">
        <v>14</v>
      </c>
      <c r="K191" s="1" t="s">
        <v>14</v>
      </c>
      <c r="L191" s="8" t="s">
        <v>74</v>
      </c>
    </row>
    <row r="192" spans="2:12" x14ac:dyDescent="0.25">
      <c r="B192" s="7" t="s">
        <v>34</v>
      </c>
      <c r="C192" s="1" t="s">
        <v>20</v>
      </c>
      <c r="D192" s="1" t="s">
        <v>13</v>
      </c>
      <c r="E192" s="1">
        <v>2.1351499557495117</v>
      </c>
      <c r="F192" s="1" t="s">
        <v>14</v>
      </c>
      <c r="G192" s="1" t="s">
        <v>14</v>
      </c>
      <c r="H192" s="1">
        <v>31.850317001342773</v>
      </c>
      <c r="I192" s="1">
        <v>2.4362773895263672</v>
      </c>
      <c r="J192" s="1" t="s">
        <v>14</v>
      </c>
      <c r="K192" s="1">
        <v>-1.0943374633789063</v>
      </c>
      <c r="L192" s="8" t="s">
        <v>74</v>
      </c>
    </row>
    <row r="193" spans="2:12" x14ac:dyDescent="0.25">
      <c r="B193" s="7" t="s">
        <v>34</v>
      </c>
      <c r="C193" s="1" t="s">
        <v>21</v>
      </c>
      <c r="D193" s="1" t="s">
        <v>13</v>
      </c>
      <c r="E193" s="1">
        <v>0.23146966099739075</v>
      </c>
      <c r="F193" s="1" t="s">
        <v>14</v>
      </c>
      <c r="G193" s="1" t="s">
        <v>14</v>
      </c>
      <c r="H193" s="1">
        <v>37.513687133789063</v>
      </c>
      <c r="I193" s="1">
        <v>8.0996475219726563</v>
      </c>
      <c r="J193" s="1" t="s">
        <v>14</v>
      </c>
      <c r="K193" s="1">
        <v>2.1111049652099609</v>
      </c>
      <c r="L193" s="8" t="s">
        <v>74</v>
      </c>
    </row>
    <row r="194" spans="2:12" x14ac:dyDescent="0.25">
      <c r="B194" s="7" t="s">
        <v>34</v>
      </c>
      <c r="C194" s="1" t="s">
        <v>22</v>
      </c>
      <c r="D194" s="1" t="s">
        <v>13</v>
      </c>
      <c r="E194" s="1">
        <v>0.91784214973449707</v>
      </c>
      <c r="F194" s="1" t="s">
        <v>14</v>
      </c>
      <c r="G194" s="1" t="s">
        <v>14</v>
      </c>
      <c r="H194" s="1">
        <v>34.910221099853516</v>
      </c>
      <c r="I194" s="1">
        <v>5.4961814880371094</v>
      </c>
      <c r="J194" s="1" t="s">
        <v>14</v>
      </c>
      <c r="K194" s="1">
        <v>0.12368202209472656</v>
      </c>
      <c r="L194" s="8" t="s">
        <v>74</v>
      </c>
    </row>
    <row r="195" spans="2:12" ht="15.75" thickBot="1" x14ac:dyDescent="0.3">
      <c r="B195" s="9" t="s">
        <v>34</v>
      </c>
      <c r="C195" s="10" t="s">
        <v>23</v>
      </c>
      <c r="D195" s="10" t="s">
        <v>13</v>
      </c>
      <c r="E195" s="10">
        <v>2.4357991218566895</v>
      </c>
      <c r="F195" s="10" t="s">
        <v>14</v>
      </c>
      <c r="G195" s="10" t="s">
        <v>14</v>
      </c>
      <c r="H195" s="10">
        <v>35.489738464355469</v>
      </c>
      <c r="I195" s="10">
        <v>6.0756988525390625</v>
      </c>
      <c r="J195" s="10" t="s">
        <v>14</v>
      </c>
      <c r="K195" s="10">
        <v>-1.2843952178955078</v>
      </c>
      <c r="L195" s="8" t="s">
        <v>74</v>
      </c>
    </row>
    <row r="196" spans="2:12" x14ac:dyDescent="0.25">
      <c r="B196" s="4" t="s">
        <v>35</v>
      </c>
      <c r="C196" s="5" t="s">
        <v>12</v>
      </c>
      <c r="D196" s="5" t="s">
        <v>13</v>
      </c>
      <c r="E196" s="5" t="s">
        <v>14</v>
      </c>
      <c r="F196" s="5" t="s">
        <v>14</v>
      </c>
      <c r="G196" s="5" t="s">
        <v>14</v>
      </c>
      <c r="H196" s="5">
        <v>28.985807418823242</v>
      </c>
      <c r="I196" s="5" t="s">
        <v>14</v>
      </c>
      <c r="J196" s="5" t="s">
        <v>14</v>
      </c>
      <c r="K196" s="5" t="s">
        <v>14</v>
      </c>
      <c r="L196" s="6" t="s">
        <v>75</v>
      </c>
    </row>
    <row r="197" spans="2:12" x14ac:dyDescent="0.25">
      <c r="B197" s="7" t="s">
        <v>35</v>
      </c>
      <c r="C197" s="1" t="s">
        <v>15</v>
      </c>
      <c r="D197" s="1" t="s">
        <v>13</v>
      </c>
      <c r="E197" s="1" t="s">
        <v>14</v>
      </c>
      <c r="F197" s="1" t="s">
        <v>14</v>
      </c>
      <c r="G197" s="1" t="s">
        <v>14</v>
      </c>
      <c r="H197" s="1" t="s">
        <v>14</v>
      </c>
      <c r="I197" s="1" t="s">
        <v>14</v>
      </c>
      <c r="J197" s="1" t="s">
        <v>14</v>
      </c>
      <c r="K197" s="1" t="s">
        <v>14</v>
      </c>
      <c r="L197" s="8" t="s">
        <v>75</v>
      </c>
    </row>
    <row r="198" spans="2:12" x14ac:dyDescent="0.25">
      <c r="B198" s="7" t="s">
        <v>35</v>
      </c>
      <c r="C198" s="1" t="s">
        <v>16</v>
      </c>
      <c r="D198" s="1" t="s">
        <v>13</v>
      </c>
      <c r="E198" s="1">
        <v>0.11969534307718277</v>
      </c>
      <c r="F198" s="1" t="s">
        <v>14</v>
      </c>
      <c r="G198" s="1" t="s">
        <v>14</v>
      </c>
      <c r="H198" s="1">
        <v>37.102554321289063</v>
      </c>
      <c r="I198" s="1">
        <v>8.1167469024658203</v>
      </c>
      <c r="J198" s="1" t="s">
        <v>14</v>
      </c>
      <c r="K198" s="1">
        <v>3.06256103515625</v>
      </c>
      <c r="L198" s="8" t="s">
        <v>75</v>
      </c>
    </row>
    <row r="199" spans="2:12" x14ac:dyDescent="0.25">
      <c r="B199" s="7" t="s">
        <v>35</v>
      </c>
      <c r="C199" s="1" t="s">
        <v>17</v>
      </c>
      <c r="D199" s="1" t="s">
        <v>13</v>
      </c>
      <c r="E199" s="1">
        <v>0.48355302214622498</v>
      </c>
      <c r="F199" s="1" t="s">
        <v>14</v>
      </c>
      <c r="G199" s="1" t="s">
        <v>14</v>
      </c>
      <c r="H199" s="1">
        <v>31.774513244628906</v>
      </c>
      <c r="I199" s="1">
        <v>2.7887058258056641</v>
      </c>
      <c r="J199" s="1" t="s">
        <v>14</v>
      </c>
      <c r="K199" s="1">
        <v>1.0482540130615234</v>
      </c>
      <c r="L199" s="8" t="s">
        <v>75</v>
      </c>
    </row>
    <row r="200" spans="2:12" x14ac:dyDescent="0.25">
      <c r="B200" s="7" t="s">
        <v>35</v>
      </c>
      <c r="C200" s="1" t="s">
        <v>18</v>
      </c>
      <c r="D200" s="1" t="s">
        <v>13</v>
      </c>
      <c r="E200" s="1" t="s">
        <v>14</v>
      </c>
      <c r="F200" s="1" t="s">
        <v>14</v>
      </c>
      <c r="G200" s="1" t="s">
        <v>14</v>
      </c>
      <c r="H200" s="1" t="s">
        <v>14</v>
      </c>
      <c r="I200" s="1" t="s">
        <v>14</v>
      </c>
      <c r="J200" s="1" t="s">
        <v>14</v>
      </c>
      <c r="K200" s="1" t="s">
        <v>14</v>
      </c>
      <c r="L200" s="8" t="s">
        <v>75</v>
      </c>
    </row>
    <row r="201" spans="2:12" x14ac:dyDescent="0.25">
      <c r="B201" s="7" t="s">
        <v>35</v>
      </c>
      <c r="C201" s="1" t="s">
        <v>19</v>
      </c>
      <c r="D201" s="1" t="s">
        <v>13</v>
      </c>
      <c r="E201" s="1" t="s">
        <v>14</v>
      </c>
      <c r="F201" s="1" t="s">
        <v>14</v>
      </c>
      <c r="G201" s="1" t="s">
        <v>14</v>
      </c>
      <c r="H201" s="1">
        <v>35.722446441650391</v>
      </c>
      <c r="I201" s="1">
        <v>6.7366390228271484</v>
      </c>
      <c r="J201" s="1" t="s">
        <v>14</v>
      </c>
      <c r="K201" s="1" t="s">
        <v>14</v>
      </c>
      <c r="L201" s="8" t="s">
        <v>75</v>
      </c>
    </row>
    <row r="202" spans="2:12" x14ac:dyDescent="0.25">
      <c r="B202" s="7" t="s">
        <v>35</v>
      </c>
      <c r="C202" s="1" t="s">
        <v>20</v>
      </c>
      <c r="D202" s="1" t="s">
        <v>13</v>
      </c>
      <c r="E202" s="1">
        <v>0.18334481120109558</v>
      </c>
      <c r="F202" s="1" t="s">
        <v>14</v>
      </c>
      <c r="G202" s="1" t="s">
        <v>14</v>
      </c>
      <c r="H202" s="1">
        <v>34.963790893554688</v>
      </c>
      <c r="I202" s="1">
        <v>5.9779834747314453</v>
      </c>
      <c r="J202" s="1" t="s">
        <v>14</v>
      </c>
      <c r="K202" s="1">
        <v>2.4473686218261719</v>
      </c>
      <c r="L202" s="8" t="s">
        <v>75</v>
      </c>
    </row>
    <row r="203" spans="2:12" x14ac:dyDescent="0.25">
      <c r="B203" s="7" t="s">
        <v>35</v>
      </c>
      <c r="C203" s="1" t="s">
        <v>21</v>
      </c>
      <c r="D203" s="1" t="s">
        <v>13</v>
      </c>
      <c r="E203" s="1">
        <v>1.4998834133148193</v>
      </c>
      <c r="F203" s="1" t="s">
        <v>14</v>
      </c>
      <c r="G203" s="1" t="s">
        <v>14</v>
      </c>
      <c r="H203" s="1">
        <v>34.389499664306641</v>
      </c>
      <c r="I203" s="1">
        <v>5.4036922454833984</v>
      </c>
      <c r="J203" s="1" t="s">
        <v>14</v>
      </c>
      <c r="K203" s="1">
        <v>-0.58485031127929688</v>
      </c>
      <c r="L203" s="8" t="s">
        <v>75</v>
      </c>
    </row>
    <row r="204" spans="2:12" x14ac:dyDescent="0.25">
      <c r="B204" s="7" t="s">
        <v>35</v>
      </c>
      <c r="C204" s="1" t="s">
        <v>22</v>
      </c>
      <c r="D204" s="1" t="s">
        <v>13</v>
      </c>
      <c r="E204" s="1">
        <v>0.46120744943618774</v>
      </c>
      <c r="F204" s="1" t="s">
        <v>14</v>
      </c>
      <c r="G204" s="1" t="s">
        <v>14</v>
      </c>
      <c r="H204" s="1">
        <v>35.474819183349609</v>
      </c>
      <c r="I204" s="1">
        <v>6.4890117645263672</v>
      </c>
      <c r="J204" s="1" t="s">
        <v>14</v>
      </c>
      <c r="K204" s="1">
        <v>1.1165122985839844</v>
      </c>
      <c r="L204" s="8" t="s">
        <v>75</v>
      </c>
    </row>
    <row r="205" spans="2:12" ht="15.75" thickBot="1" x14ac:dyDescent="0.3">
      <c r="B205" s="9" t="s">
        <v>35</v>
      </c>
      <c r="C205" s="10" t="s">
        <v>23</v>
      </c>
      <c r="D205" s="10" t="s">
        <v>13</v>
      </c>
      <c r="E205" s="10">
        <v>1.2899484634399414</v>
      </c>
      <c r="F205" s="10" t="s">
        <v>14</v>
      </c>
      <c r="G205" s="10" t="s">
        <v>14</v>
      </c>
      <c r="H205" s="10">
        <v>35.978588104248047</v>
      </c>
      <c r="I205" s="10">
        <v>6.9927806854248047</v>
      </c>
      <c r="J205" s="10" t="s">
        <v>14</v>
      </c>
      <c r="K205" s="10">
        <v>-0.36731338500976563</v>
      </c>
      <c r="L205" s="8" t="s">
        <v>75</v>
      </c>
    </row>
    <row r="206" spans="2:12" x14ac:dyDescent="0.25">
      <c r="B206" s="4" t="s">
        <v>36</v>
      </c>
      <c r="C206" s="5" t="s">
        <v>12</v>
      </c>
      <c r="D206" s="5" t="s">
        <v>13</v>
      </c>
      <c r="E206" s="5" t="s">
        <v>14</v>
      </c>
      <c r="F206" s="5" t="s">
        <v>14</v>
      </c>
      <c r="G206" s="5" t="s">
        <v>14</v>
      </c>
      <c r="H206" s="5">
        <v>30.919364929199219</v>
      </c>
      <c r="I206" s="5" t="s">
        <v>14</v>
      </c>
      <c r="J206" s="5" t="s">
        <v>14</v>
      </c>
      <c r="K206" s="5" t="s">
        <v>14</v>
      </c>
      <c r="L206" s="6" t="s">
        <v>76</v>
      </c>
    </row>
    <row r="207" spans="2:12" x14ac:dyDescent="0.25">
      <c r="B207" s="7" t="s">
        <v>36</v>
      </c>
      <c r="C207" s="1" t="s">
        <v>15</v>
      </c>
      <c r="D207" s="1" t="s">
        <v>13</v>
      </c>
      <c r="E207" s="1" t="s">
        <v>14</v>
      </c>
      <c r="F207" s="1" t="s">
        <v>14</v>
      </c>
      <c r="G207" s="1" t="s">
        <v>14</v>
      </c>
      <c r="H207" s="1" t="s">
        <v>14</v>
      </c>
      <c r="I207" s="1" t="s">
        <v>14</v>
      </c>
      <c r="J207" s="1" t="s">
        <v>14</v>
      </c>
      <c r="K207" s="1" t="s">
        <v>14</v>
      </c>
      <c r="L207" s="8" t="s">
        <v>76</v>
      </c>
    </row>
    <row r="208" spans="2:12" x14ac:dyDescent="0.25">
      <c r="B208" s="7" t="s">
        <v>36</v>
      </c>
      <c r="C208" s="1" t="s">
        <v>16</v>
      </c>
      <c r="D208" s="1" t="s">
        <v>13</v>
      </c>
      <c r="E208" s="1" t="s">
        <v>14</v>
      </c>
      <c r="F208" s="1" t="s">
        <v>14</v>
      </c>
      <c r="G208" s="1" t="s">
        <v>14</v>
      </c>
      <c r="H208" s="1" t="s">
        <v>14</v>
      </c>
      <c r="I208" s="1" t="s">
        <v>14</v>
      </c>
      <c r="J208" s="1" t="s">
        <v>14</v>
      </c>
      <c r="K208" s="1" t="s">
        <v>14</v>
      </c>
      <c r="L208" s="8" t="s">
        <v>76</v>
      </c>
    </row>
    <row r="209" spans="2:12" x14ac:dyDescent="0.25">
      <c r="B209" s="7" t="s">
        <v>36</v>
      </c>
      <c r="C209" s="1" t="s">
        <v>17</v>
      </c>
      <c r="D209" s="1" t="s">
        <v>13</v>
      </c>
      <c r="E209" s="1">
        <v>0.29209202527999878</v>
      </c>
      <c r="F209" s="1" t="s">
        <v>14</v>
      </c>
      <c r="G209" s="1" t="s">
        <v>14</v>
      </c>
      <c r="H209" s="1">
        <v>34.435321807861328</v>
      </c>
      <c r="I209" s="1">
        <v>3.5159568786621094</v>
      </c>
      <c r="J209" s="1" t="s">
        <v>14</v>
      </c>
      <c r="K209" s="1">
        <v>1.7755050659179688</v>
      </c>
      <c r="L209" s="8" t="s">
        <v>76</v>
      </c>
    </row>
    <row r="210" spans="2:12" x14ac:dyDescent="0.25">
      <c r="B210" s="7" t="s">
        <v>36</v>
      </c>
      <c r="C210" s="1" t="s">
        <v>18</v>
      </c>
      <c r="D210" s="1" t="s">
        <v>13</v>
      </c>
      <c r="E210" s="1" t="s">
        <v>14</v>
      </c>
      <c r="F210" s="1" t="s">
        <v>14</v>
      </c>
      <c r="G210" s="1" t="s">
        <v>14</v>
      </c>
      <c r="H210" s="1" t="s">
        <v>14</v>
      </c>
      <c r="I210" s="1" t="s">
        <v>14</v>
      </c>
      <c r="J210" s="1" t="s">
        <v>14</v>
      </c>
      <c r="K210" s="1" t="s">
        <v>14</v>
      </c>
      <c r="L210" s="8" t="s">
        <v>76</v>
      </c>
    </row>
    <row r="211" spans="2:12" x14ac:dyDescent="0.25">
      <c r="B211" s="7" t="s">
        <v>36</v>
      </c>
      <c r="C211" s="1" t="s">
        <v>19</v>
      </c>
      <c r="D211" s="1" t="s">
        <v>13</v>
      </c>
      <c r="E211" s="1" t="s">
        <v>14</v>
      </c>
      <c r="F211" s="1" t="s">
        <v>14</v>
      </c>
      <c r="G211" s="1" t="s">
        <v>14</v>
      </c>
      <c r="H211" s="1" t="s">
        <v>14</v>
      </c>
      <c r="I211" s="1" t="s">
        <v>14</v>
      </c>
      <c r="J211" s="1" t="s">
        <v>14</v>
      </c>
      <c r="K211" s="1" t="s">
        <v>14</v>
      </c>
      <c r="L211" s="8" t="s">
        <v>76</v>
      </c>
    </row>
    <row r="212" spans="2:12" x14ac:dyDescent="0.25">
      <c r="B212" s="7" t="s">
        <v>36</v>
      </c>
      <c r="C212" s="1" t="s">
        <v>20</v>
      </c>
      <c r="D212" s="1" t="s">
        <v>13</v>
      </c>
      <c r="E212" s="1" t="s">
        <v>14</v>
      </c>
      <c r="F212" s="1" t="s">
        <v>14</v>
      </c>
      <c r="G212" s="1" t="s">
        <v>14</v>
      </c>
      <c r="H212" s="1" t="s">
        <v>14</v>
      </c>
      <c r="I212" s="1" t="s">
        <v>14</v>
      </c>
      <c r="J212" s="1" t="s">
        <v>14</v>
      </c>
      <c r="K212" s="1" t="s">
        <v>14</v>
      </c>
      <c r="L212" s="8" t="s">
        <v>76</v>
      </c>
    </row>
    <row r="213" spans="2:12" x14ac:dyDescent="0.25">
      <c r="B213" s="7" t="s">
        <v>36</v>
      </c>
      <c r="C213" s="1" t="s">
        <v>21</v>
      </c>
      <c r="D213" s="1" t="s">
        <v>13</v>
      </c>
      <c r="E213" s="1">
        <v>0.76002776622772217</v>
      </c>
      <c r="F213" s="1" t="s">
        <v>14</v>
      </c>
      <c r="G213" s="1" t="s">
        <v>14</v>
      </c>
      <c r="H213" s="1">
        <v>37.303783416748047</v>
      </c>
      <c r="I213" s="1">
        <v>6.3844184875488281</v>
      </c>
      <c r="J213" s="1" t="s">
        <v>14</v>
      </c>
      <c r="K213" s="1">
        <v>0.39587593078613281</v>
      </c>
      <c r="L213" s="8" t="s">
        <v>76</v>
      </c>
    </row>
    <row r="214" spans="2:12" x14ac:dyDescent="0.25">
      <c r="B214" s="7" t="s">
        <v>36</v>
      </c>
      <c r="C214" s="1" t="s">
        <v>22</v>
      </c>
      <c r="D214" s="1" t="s">
        <v>13</v>
      </c>
      <c r="E214" s="1">
        <v>1.9521746635437012</v>
      </c>
      <c r="F214" s="1" t="s">
        <v>14</v>
      </c>
      <c r="G214" s="1" t="s">
        <v>14</v>
      </c>
      <c r="H214" s="1">
        <v>35.3267822265625</v>
      </c>
      <c r="I214" s="1">
        <v>4.4074172973632813</v>
      </c>
      <c r="J214" s="1" t="s">
        <v>14</v>
      </c>
      <c r="K214" s="1">
        <v>-0.96508216857910156</v>
      </c>
      <c r="L214" s="8" t="s">
        <v>76</v>
      </c>
    </row>
    <row r="215" spans="2:12" ht="15.75" thickBot="1" x14ac:dyDescent="0.3">
      <c r="B215" s="9" t="s">
        <v>36</v>
      </c>
      <c r="C215" s="10" t="s">
        <v>23</v>
      </c>
      <c r="D215" s="10" t="s">
        <v>13</v>
      </c>
      <c r="E215" s="10" t="s">
        <v>14</v>
      </c>
      <c r="F215" s="10" t="s">
        <v>14</v>
      </c>
      <c r="G215" s="10" t="s">
        <v>14</v>
      </c>
      <c r="H215" s="10" t="s">
        <v>14</v>
      </c>
      <c r="I215" s="10" t="s">
        <v>14</v>
      </c>
      <c r="J215" s="10" t="s">
        <v>14</v>
      </c>
      <c r="K215" s="10" t="s">
        <v>14</v>
      </c>
      <c r="L215" s="8" t="s">
        <v>76</v>
      </c>
    </row>
    <row r="216" spans="2:12" x14ac:dyDescent="0.25">
      <c r="B216" s="4" t="s">
        <v>37</v>
      </c>
      <c r="C216" s="5" t="s">
        <v>12</v>
      </c>
      <c r="D216" s="5" t="s">
        <v>13</v>
      </c>
      <c r="E216" s="5" t="s">
        <v>14</v>
      </c>
      <c r="F216" s="5" t="s">
        <v>14</v>
      </c>
      <c r="G216" s="5" t="s">
        <v>14</v>
      </c>
      <c r="H216" s="5">
        <v>28.973537445068359</v>
      </c>
      <c r="I216" s="5" t="s">
        <v>14</v>
      </c>
      <c r="J216" s="5" t="s">
        <v>14</v>
      </c>
      <c r="K216" s="5" t="s">
        <v>14</v>
      </c>
      <c r="L216" s="6" t="s">
        <v>77</v>
      </c>
    </row>
    <row r="217" spans="2:12" x14ac:dyDescent="0.25">
      <c r="B217" s="7" t="s">
        <v>37</v>
      </c>
      <c r="C217" s="1" t="s">
        <v>15</v>
      </c>
      <c r="D217" s="1" t="s">
        <v>13</v>
      </c>
      <c r="E217" s="1" t="s">
        <v>14</v>
      </c>
      <c r="F217" s="1" t="s">
        <v>14</v>
      </c>
      <c r="G217" s="1" t="s">
        <v>14</v>
      </c>
      <c r="H217" s="1" t="s">
        <v>14</v>
      </c>
      <c r="I217" s="1" t="s">
        <v>14</v>
      </c>
      <c r="J217" s="1" t="s">
        <v>14</v>
      </c>
      <c r="K217" s="1" t="s">
        <v>14</v>
      </c>
      <c r="L217" s="8" t="s">
        <v>77</v>
      </c>
    </row>
    <row r="218" spans="2:12" x14ac:dyDescent="0.25">
      <c r="B218" s="7" t="s">
        <v>37</v>
      </c>
      <c r="C218" s="1" t="s">
        <v>16</v>
      </c>
      <c r="D218" s="1" t="s">
        <v>13</v>
      </c>
      <c r="E218" s="1" t="s">
        <v>14</v>
      </c>
      <c r="F218" s="1" t="s">
        <v>14</v>
      </c>
      <c r="G218" s="1" t="s">
        <v>14</v>
      </c>
      <c r="H218" s="1" t="s">
        <v>14</v>
      </c>
      <c r="I218" s="1" t="s">
        <v>14</v>
      </c>
      <c r="J218" s="1" t="s">
        <v>14</v>
      </c>
      <c r="K218" s="1" t="s">
        <v>14</v>
      </c>
      <c r="L218" s="8" t="s">
        <v>77</v>
      </c>
    </row>
    <row r="219" spans="2:12" x14ac:dyDescent="0.25">
      <c r="B219" s="7" t="s">
        <v>37</v>
      </c>
      <c r="C219" s="1" t="s">
        <v>17</v>
      </c>
      <c r="D219" s="1" t="s">
        <v>13</v>
      </c>
      <c r="E219" s="1">
        <v>0.55700701475143433</v>
      </c>
      <c r="F219" s="1" t="s">
        <v>14</v>
      </c>
      <c r="G219" s="1" t="s">
        <v>14</v>
      </c>
      <c r="H219" s="1">
        <v>31.558221817016602</v>
      </c>
      <c r="I219" s="1">
        <v>2.5846843719482422</v>
      </c>
      <c r="J219" s="1" t="s">
        <v>14</v>
      </c>
      <c r="K219" s="1">
        <v>0.84423255920410156</v>
      </c>
      <c r="L219" s="8" t="s">
        <v>77</v>
      </c>
    </row>
    <row r="220" spans="2:12" x14ac:dyDescent="0.25">
      <c r="B220" s="7" t="s">
        <v>37</v>
      </c>
      <c r="C220" s="1" t="s">
        <v>18</v>
      </c>
      <c r="D220" s="1" t="s">
        <v>13</v>
      </c>
      <c r="E220" s="1" t="s">
        <v>14</v>
      </c>
      <c r="F220" s="1" t="s">
        <v>14</v>
      </c>
      <c r="G220" s="1" t="s">
        <v>14</v>
      </c>
      <c r="H220" s="1">
        <v>39.487140655517578</v>
      </c>
      <c r="I220" s="1">
        <v>10.513603210449219</v>
      </c>
      <c r="J220" s="1" t="s">
        <v>14</v>
      </c>
      <c r="K220" s="1" t="s">
        <v>14</v>
      </c>
      <c r="L220" s="8" t="s">
        <v>77</v>
      </c>
    </row>
    <row r="221" spans="2:12" x14ac:dyDescent="0.25">
      <c r="B221" s="7" t="s">
        <v>37</v>
      </c>
      <c r="C221" s="1" t="s">
        <v>19</v>
      </c>
      <c r="D221" s="1" t="s">
        <v>13</v>
      </c>
      <c r="E221" s="1" t="s">
        <v>14</v>
      </c>
      <c r="F221" s="1" t="s">
        <v>14</v>
      </c>
      <c r="G221" s="1" t="s">
        <v>14</v>
      </c>
      <c r="H221" s="1">
        <v>37.115020751953125</v>
      </c>
      <c r="I221" s="1">
        <v>8.1414833068847656</v>
      </c>
      <c r="J221" s="1" t="s">
        <v>14</v>
      </c>
      <c r="K221" s="1" t="s">
        <v>14</v>
      </c>
      <c r="L221" s="8" t="s">
        <v>77</v>
      </c>
    </row>
    <row r="222" spans="2:12" x14ac:dyDescent="0.25">
      <c r="B222" s="7" t="s">
        <v>37</v>
      </c>
      <c r="C222" s="1" t="s">
        <v>20</v>
      </c>
      <c r="D222" s="1" t="s">
        <v>13</v>
      </c>
      <c r="E222" s="1">
        <v>0.10631383955478668</v>
      </c>
      <c r="F222" s="1" t="s">
        <v>14</v>
      </c>
      <c r="G222" s="1" t="s">
        <v>14</v>
      </c>
      <c r="H222" s="1">
        <v>35.737751007080078</v>
      </c>
      <c r="I222" s="1">
        <v>6.7642135620117188</v>
      </c>
      <c r="J222" s="1" t="s">
        <v>14</v>
      </c>
      <c r="K222" s="1">
        <v>3.2335987091064453</v>
      </c>
      <c r="L222" s="8" t="s">
        <v>77</v>
      </c>
    </row>
    <row r="223" spans="2:12" x14ac:dyDescent="0.25">
      <c r="B223" s="7" t="s">
        <v>37</v>
      </c>
      <c r="C223" s="1" t="s">
        <v>21</v>
      </c>
      <c r="D223" s="1" t="s">
        <v>13</v>
      </c>
      <c r="E223" s="1">
        <v>2.2244255542755127</v>
      </c>
      <c r="F223" s="1" t="s">
        <v>14</v>
      </c>
      <c r="G223" s="1" t="s">
        <v>14</v>
      </c>
      <c r="H223" s="1">
        <v>33.808647155761719</v>
      </c>
      <c r="I223" s="1">
        <v>4.8351097106933594</v>
      </c>
      <c r="J223" s="1" t="s">
        <v>14</v>
      </c>
      <c r="K223" s="1">
        <v>-1.1534328460693359</v>
      </c>
      <c r="L223" s="8" t="s">
        <v>77</v>
      </c>
    </row>
    <row r="224" spans="2:12" x14ac:dyDescent="0.25">
      <c r="B224" s="7" t="s">
        <v>37</v>
      </c>
      <c r="C224" s="1" t="s">
        <v>22</v>
      </c>
      <c r="D224" s="1" t="s">
        <v>13</v>
      </c>
      <c r="E224" s="1">
        <v>0.31855601072311401</v>
      </c>
      <c r="F224" s="1" t="s">
        <v>14</v>
      </c>
      <c r="G224" s="1" t="s">
        <v>14</v>
      </c>
      <c r="H224" s="1">
        <v>35.996417999267578</v>
      </c>
      <c r="I224" s="1">
        <v>7.0228805541992188</v>
      </c>
      <c r="J224" s="1" t="s">
        <v>14</v>
      </c>
      <c r="K224" s="1">
        <v>1.6503810882568359</v>
      </c>
      <c r="L224" s="8" t="s">
        <v>77</v>
      </c>
    </row>
    <row r="225" spans="2:12" ht="15.75" thickBot="1" x14ac:dyDescent="0.3">
      <c r="B225" s="9" t="s">
        <v>37</v>
      </c>
      <c r="C225" s="10" t="s">
        <v>23</v>
      </c>
      <c r="D225" s="10" t="s">
        <v>13</v>
      </c>
      <c r="E225" s="10">
        <v>8.4216470718383789</v>
      </c>
      <c r="F225" s="10" t="s">
        <v>14</v>
      </c>
      <c r="G225" s="10" t="s">
        <v>14</v>
      </c>
      <c r="H225" s="10">
        <v>33.259529113769531</v>
      </c>
      <c r="I225" s="10">
        <v>4.2859916687011719</v>
      </c>
      <c r="J225" s="10" t="s">
        <v>14</v>
      </c>
      <c r="K225" s="10">
        <v>-3.0741024017333984</v>
      </c>
      <c r="L225" s="8" t="s">
        <v>77</v>
      </c>
    </row>
    <row r="226" spans="2:12" x14ac:dyDescent="0.25">
      <c r="B226" s="4" t="s">
        <v>38</v>
      </c>
      <c r="C226" s="5" t="s">
        <v>12</v>
      </c>
      <c r="D226" s="5" t="s">
        <v>13</v>
      </c>
      <c r="E226" s="5" t="s">
        <v>14</v>
      </c>
      <c r="F226" s="5" t="s">
        <v>14</v>
      </c>
      <c r="G226" s="5" t="s">
        <v>14</v>
      </c>
      <c r="H226" s="5">
        <v>28.854103088378906</v>
      </c>
      <c r="I226" s="5" t="s">
        <v>14</v>
      </c>
      <c r="J226" s="5" t="s">
        <v>14</v>
      </c>
      <c r="K226" s="5" t="s">
        <v>14</v>
      </c>
      <c r="L226" s="6" t="s">
        <v>78</v>
      </c>
    </row>
    <row r="227" spans="2:12" x14ac:dyDescent="0.25">
      <c r="B227" s="7" t="s">
        <v>38</v>
      </c>
      <c r="C227" s="1" t="s">
        <v>15</v>
      </c>
      <c r="D227" s="1" t="s">
        <v>13</v>
      </c>
      <c r="E227" s="1" t="s">
        <v>14</v>
      </c>
      <c r="F227" s="1" t="s">
        <v>14</v>
      </c>
      <c r="G227" s="1" t="s">
        <v>14</v>
      </c>
      <c r="H227" s="1" t="s">
        <v>14</v>
      </c>
      <c r="I227" s="1" t="s">
        <v>14</v>
      </c>
      <c r="J227" s="1" t="s">
        <v>14</v>
      </c>
      <c r="K227" s="1" t="s">
        <v>14</v>
      </c>
      <c r="L227" s="8" t="s">
        <v>78</v>
      </c>
    </row>
    <row r="228" spans="2:12" x14ac:dyDescent="0.25">
      <c r="B228" s="7" t="s">
        <v>38</v>
      </c>
      <c r="C228" s="1" t="s">
        <v>16</v>
      </c>
      <c r="D228" s="1" t="s">
        <v>13</v>
      </c>
      <c r="E228" s="1">
        <v>0.31284806132316589</v>
      </c>
      <c r="F228" s="1" t="s">
        <v>14</v>
      </c>
      <c r="G228" s="1" t="s">
        <v>14</v>
      </c>
      <c r="H228" s="1">
        <v>35.584754943847656</v>
      </c>
      <c r="I228" s="1">
        <v>6.73065185546875</v>
      </c>
      <c r="J228" s="1" t="s">
        <v>14</v>
      </c>
      <c r="K228" s="1">
        <v>1.6764659881591797</v>
      </c>
      <c r="L228" s="8" t="s">
        <v>78</v>
      </c>
    </row>
    <row r="229" spans="2:12" x14ac:dyDescent="0.25">
      <c r="B229" s="7" t="s">
        <v>38</v>
      </c>
      <c r="C229" s="1" t="s">
        <v>17</v>
      </c>
      <c r="D229" s="1" t="s">
        <v>13</v>
      </c>
      <c r="E229" s="1">
        <v>1.0970120318233967E-2</v>
      </c>
      <c r="F229" s="1" t="s">
        <v>14</v>
      </c>
      <c r="G229" s="1" t="s">
        <v>14</v>
      </c>
      <c r="H229" s="1">
        <v>37.104831695556641</v>
      </c>
      <c r="I229" s="1">
        <v>8.2507286071777344</v>
      </c>
      <c r="J229" s="1" t="s">
        <v>14</v>
      </c>
      <c r="K229" s="1">
        <v>6.5102767944335938</v>
      </c>
      <c r="L229" s="8" t="s">
        <v>78</v>
      </c>
    </row>
    <row r="230" spans="2:12" x14ac:dyDescent="0.25">
      <c r="B230" s="7" t="s">
        <v>38</v>
      </c>
      <c r="C230" s="1" t="s">
        <v>18</v>
      </c>
      <c r="D230" s="1" t="s">
        <v>13</v>
      </c>
      <c r="E230" s="1" t="s">
        <v>14</v>
      </c>
      <c r="F230" s="1" t="s">
        <v>14</v>
      </c>
      <c r="G230" s="1" t="s">
        <v>14</v>
      </c>
      <c r="H230" s="1" t="s">
        <v>14</v>
      </c>
      <c r="I230" s="1" t="s">
        <v>14</v>
      </c>
      <c r="J230" s="1" t="s">
        <v>14</v>
      </c>
      <c r="K230" s="1" t="s">
        <v>14</v>
      </c>
      <c r="L230" s="8" t="s">
        <v>78</v>
      </c>
    </row>
    <row r="231" spans="2:12" x14ac:dyDescent="0.25">
      <c r="B231" s="7" t="s">
        <v>38</v>
      </c>
      <c r="C231" s="1" t="s">
        <v>19</v>
      </c>
      <c r="D231" s="1" t="s">
        <v>13</v>
      </c>
      <c r="E231" s="1" t="s">
        <v>14</v>
      </c>
      <c r="F231" s="1" t="s">
        <v>14</v>
      </c>
      <c r="G231" s="1" t="s">
        <v>14</v>
      </c>
      <c r="H231" s="1" t="s">
        <v>14</v>
      </c>
      <c r="I231" s="1" t="s">
        <v>14</v>
      </c>
      <c r="J231" s="1" t="s">
        <v>14</v>
      </c>
      <c r="K231" s="1" t="s">
        <v>14</v>
      </c>
      <c r="L231" s="8" t="s">
        <v>78</v>
      </c>
    </row>
    <row r="232" spans="2:12" x14ac:dyDescent="0.25">
      <c r="B232" s="7" t="s">
        <v>38</v>
      </c>
      <c r="C232" s="1" t="s">
        <v>20</v>
      </c>
      <c r="D232" s="1" t="s">
        <v>13</v>
      </c>
      <c r="E232" s="1" t="s">
        <v>14</v>
      </c>
      <c r="F232" s="1" t="s">
        <v>14</v>
      </c>
      <c r="G232" s="1" t="s">
        <v>14</v>
      </c>
      <c r="H232" s="1" t="s">
        <v>14</v>
      </c>
      <c r="I232" s="1" t="s">
        <v>14</v>
      </c>
      <c r="J232" s="1" t="s">
        <v>14</v>
      </c>
      <c r="K232" s="1" t="s">
        <v>14</v>
      </c>
      <c r="L232" s="8" t="s">
        <v>78</v>
      </c>
    </row>
    <row r="233" spans="2:12" x14ac:dyDescent="0.25">
      <c r="B233" s="7" t="s">
        <v>38</v>
      </c>
      <c r="C233" s="1" t="s">
        <v>21</v>
      </c>
      <c r="D233" s="1" t="s">
        <v>13</v>
      </c>
      <c r="E233" s="1" t="s">
        <v>14</v>
      </c>
      <c r="F233" s="1" t="s">
        <v>14</v>
      </c>
      <c r="G233" s="1" t="s">
        <v>14</v>
      </c>
      <c r="H233" s="1" t="s">
        <v>14</v>
      </c>
      <c r="I233" s="1" t="s">
        <v>14</v>
      </c>
      <c r="J233" s="1" t="s">
        <v>14</v>
      </c>
      <c r="K233" s="1" t="s">
        <v>14</v>
      </c>
      <c r="L233" s="8" t="s">
        <v>78</v>
      </c>
    </row>
    <row r="234" spans="2:12" x14ac:dyDescent="0.25">
      <c r="B234" s="7" t="s">
        <v>38</v>
      </c>
      <c r="C234" s="1" t="s">
        <v>22</v>
      </c>
      <c r="D234" s="1" t="s">
        <v>13</v>
      </c>
      <c r="E234" s="1">
        <v>0.42199131846427917</v>
      </c>
      <c r="F234" s="1" t="s">
        <v>14</v>
      </c>
      <c r="G234" s="1" t="s">
        <v>14</v>
      </c>
      <c r="H234" s="1">
        <v>35.471317291259766</v>
      </c>
      <c r="I234" s="1">
        <v>6.6172142028808594</v>
      </c>
      <c r="J234" s="1" t="s">
        <v>14</v>
      </c>
      <c r="K234" s="1">
        <v>1.2447147369384766</v>
      </c>
      <c r="L234" s="8" t="s">
        <v>78</v>
      </c>
    </row>
    <row r="235" spans="2:12" ht="15.75" thickBot="1" x14ac:dyDescent="0.3">
      <c r="B235" s="9" t="s">
        <v>38</v>
      </c>
      <c r="C235" s="10" t="s">
        <v>23</v>
      </c>
      <c r="D235" s="10" t="s">
        <v>13</v>
      </c>
      <c r="E235" s="10">
        <v>5.0138344764709473</v>
      </c>
      <c r="F235" s="10" t="s">
        <v>14</v>
      </c>
      <c r="G235" s="10" t="s">
        <v>14</v>
      </c>
      <c r="H235" s="10">
        <v>33.888282775878906</v>
      </c>
      <c r="I235" s="10">
        <v>5.0341796875</v>
      </c>
      <c r="J235" s="10" t="s">
        <v>14</v>
      </c>
      <c r="K235" s="10">
        <v>-2.3259143829345703</v>
      </c>
      <c r="L235" s="8" t="s">
        <v>78</v>
      </c>
    </row>
    <row r="236" spans="2:12" x14ac:dyDescent="0.25">
      <c r="B236" s="4" t="s">
        <v>47</v>
      </c>
      <c r="C236" s="5" t="s">
        <v>12</v>
      </c>
      <c r="D236" s="5" t="s">
        <v>13</v>
      </c>
      <c r="E236" s="5" t="s">
        <v>14</v>
      </c>
      <c r="F236" s="5" t="s">
        <v>14</v>
      </c>
      <c r="G236" s="5" t="s">
        <v>14</v>
      </c>
      <c r="H236" s="5">
        <v>28.531164169311523</v>
      </c>
      <c r="I236" s="5" t="s">
        <v>14</v>
      </c>
      <c r="J236" s="5" t="s">
        <v>14</v>
      </c>
      <c r="K236" s="5" t="s">
        <v>14</v>
      </c>
      <c r="L236" s="6" t="s">
        <v>79</v>
      </c>
    </row>
    <row r="237" spans="2:12" x14ac:dyDescent="0.25">
      <c r="B237" s="7" t="s">
        <v>47</v>
      </c>
      <c r="C237" s="1" t="s">
        <v>15</v>
      </c>
      <c r="D237" s="1" t="s">
        <v>13</v>
      </c>
      <c r="E237" s="1" t="s">
        <v>14</v>
      </c>
      <c r="F237" s="1" t="s">
        <v>14</v>
      </c>
      <c r="G237" s="1" t="s">
        <v>14</v>
      </c>
      <c r="H237" s="1" t="s">
        <v>14</v>
      </c>
      <c r="I237" s="1" t="s">
        <v>14</v>
      </c>
      <c r="J237" s="1" t="s">
        <v>14</v>
      </c>
      <c r="K237" s="1" t="s">
        <v>14</v>
      </c>
      <c r="L237" s="8" t="s">
        <v>79</v>
      </c>
    </row>
    <row r="238" spans="2:12" x14ac:dyDescent="0.25">
      <c r="B238" s="7" t="s">
        <v>47</v>
      </c>
      <c r="C238" s="1" t="s">
        <v>16</v>
      </c>
      <c r="D238" s="1" t="s">
        <v>13</v>
      </c>
      <c r="E238" s="1" t="s">
        <v>14</v>
      </c>
      <c r="F238" s="1" t="s">
        <v>14</v>
      </c>
      <c r="G238" s="1" t="s">
        <v>14</v>
      </c>
      <c r="H238" s="1" t="s">
        <v>14</v>
      </c>
      <c r="I238" s="1" t="s">
        <v>14</v>
      </c>
      <c r="J238" s="1" t="s">
        <v>14</v>
      </c>
      <c r="K238" s="1" t="s">
        <v>14</v>
      </c>
      <c r="L238" s="8" t="s">
        <v>79</v>
      </c>
    </row>
    <row r="239" spans="2:12" x14ac:dyDescent="0.25">
      <c r="B239" s="7" t="s">
        <v>47</v>
      </c>
      <c r="C239" s="1" t="s">
        <v>17</v>
      </c>
      <c r="D239" s="1" t="s">
        <v>13</v>
      </c>
      <c r="E239" s="1" t="s">
        <v>14</v>
      </c>
      <c r="F239" s="1" t="s">
        <v>14</v>
      </c>
      <c r="G239" s="1" t="s">
        <v>14</v>
      </c>
      <c r="H239" s="1">
        <v>35.526786804199219</v>
      </c>
      <c r="I239" s="1">
        <v>6.9956226348876953</v>
      </c>
      <c r="J239" s="1" t="s">
        <v>14</v>
      </c>
      <c r="K239" s="1" t="s">
        <v>14</v>
      </c>
      <c r="L239" s="8" t="s">
        <v>79</v>
      </c>
    </row>
    <row r="240" spans="2:12" x14ac:dyDescent="0.25">
      <c r="B240" s="7" t="s">
        <v>47</v>
      </c>
      <c r="C240" s="1" t="s">
        <v>18</v>
      </c>
      <c r="D240" s="1" t="s">
        <v>13</v>
      </c>
      <c r="E240" s="1" t="s">
        <v>14</v>
      </c>
      <c r="F240" s="1" t="s">
        <v>14</v>
      </c>
      <c r="G240" s="1" t="s">
        <v>14</v>
      </c>
      <c r="H240" s="1" t="s">
        <v>14</v>
      </c>
      <c r="I240" s="1" t="s">
        <v>14</v>
      </c>
      <c r="J240" s="1" t="s">
        <v>14</v>
      </c>
      <c r="K240" s="1" t="s">
        <v>14</v>
      </c>
      <c r="L240" s="8" t="s">
        <v>79</v>
      </c>
    </row>
    <row r="241" spans="2:12" x14ac:dyDescent="0.25">
      <c r="B241" s="7" t="s">
        <v>47</v>
      </c>
      <c r="C241" s="1" t="s">
        <v>19</v>
      </c>
      <c r="D241" s="1" t="s">
        <v>13</v>
      </c>
      <c r="E241" s="1">
        <v>3.6407527923583984</v>
      </c>
      <c r="F241" s="1" t="s">
        <v>14</v>
      </c>
      <c r="G241" s="1" t="s">
        <v>14</v>
      </c>
      <c r="H241" s="1">
        <v>32.518630981445313</v>
      </c>
      <c r="I241" s="1">
        <v>3.9874668121337891</v>
      </c>
      <c r="J241" s="1" t="s">
        <v>14</v>
      </c>
      <c r="K241" s="1">
        <v>-1.8642368316650391</v>
      </c>
      <c r="L241" s="8" t="s">
        <v>79</v>
      </c>
    </row>
    <row r="242" spans="2:12" x14ac:dyDescent="0.25">
      <c r="B242" s="7" t="s">
        <v>47</v>
      </c>
      <c r="C242" s="1" t="s">
        <v>20</v>
      </c>
      <c r="D242" s="1" t="s">
        <v>13</v>
      </c>
      <c r="E242" s="1" t="s">
        <v>14</v>
      </c>
      <c r="F242" s="1" t="s">
        <v>14</v>
      </c>
      <c r="G242" s="1" t="s">
        <v>14</v>
      </c>
      <c r="H242" s="1">
        <v>34.831047058105469</v>
      </c>
      <c r="I242" s="1">
        <v>6.2998828887939453</v>
      </c>
      <c r="J242" s="1" t="s">
        <v>14</v>
      </c>
      <c r="K242" s="1" t="s">
        <v>14</v>
      </c>
      <c r="L242" s="8" t="s">
        <v>79</v>
      </c>
    </row>
    <row r="243" spans="2:12" x14ac:dyDescent="0.25">
      <c r="B243" s="7" t="s">
        <v>47</v>
      </c>
      <c r="C243" s="1" t="s">
        <v>21</v>
      </c>
      <c r="D243" s="1" t="s">
        <v>13</v>
      </c>
      <c r="E243" s="1" t="s">
        <v>14</v>
      </c>
      <c r="F243" s="1" t="s">
        <v>14</v>
      </c>
      <c r="G243" s="1" t="s">
        <v>14</v>
      </c>
      <c r="H243" s="1" t="s">
        <v>14</v>
      </c>
      <c r="I243" s="1" t="s">
        <v>14</v>
      </c>
      <c r="J243" s="1" t="s">
        <v>14</v>
      </c>
      <c r="K243" s="1" t="s">
        <v>14</v>
      </c>
      <c r="L243" s="8" t="s">
        <v>79</v>
      </c>
    </row>
    <row r="244" spans="2:12" x14ac:dyDescent="0.25">
      <c r="B244" s="7" t="s">
        <v>47</v>
      </c>
      <c r="C244" s="1" t="s">
        <v>22</v>
      </c>
      <c r="D244" s="1" t="s">
        <v>13</v>
      </c>
      <c r="E244" s="1">
        <v>1.2732641696929932</v>
      </c>
      <c r="F244" s="1" t="s">
        <v>14</v>
      </c>
      <c r="G244" s="1" t="s">
        <v>14</v>
      </c>
      <c r="H244" s="1">
        <v>34.451690673828125</v>
      </c>
      <c r="I244" s="1">
        <v>5.9205265045166016</v>
      </c>
      <c r="J244" s="1" t="s">
        <v>14</v>
      </c>
      <c r="K244" s="1">
        <v>-0.34853172302246094</v>
      </c>
      <c r="L244" s="8" t="s">
        <v>79</v>
      </c>
    </row>
    <row r="245" spans="2:12" ht="15.75" thickBot="1" x14ac:dyDescent="0.3">
      <c r="B245" s="9" t="s">
        <v>47</v>
      </c>
      <c r="C245" s="10" t="s">
        <v>23</v>
      </c>
      <c r="D245" s="10" t="s">
        <v>13</v>
      </c>
      <c r="E245" s="10" t="s">
        <v>14</v>
      </c>
      <c r="F245" s="10" t="s">
        <v>14</v>
      </c>
      <c r="G245" s="10" t="s">
        <v>14</v>
      </c>
      <c r="H245" s="10">
        <v>35.712432861328125</v>
      </c>
      <c r="I245" s="10">
        <v>7.1812686920166016</v>
      </c>
      <c r="J245" s="10" t="s">
        <v>14</v>
      </c>
      <c r="K245" s="10" t="s">
        <v>14</v>
      </c>
      <c r="L245" s="8" t="s">
        <v>79</v>
      </c>
    </row>
    <row r="246" spans="2:12" x14ac:dyDescent="0.25">
      <c r="B246" s="4" t="s">
        <v>48</v>
      </c>
      <c r="C246" s="5" t="s">
        <v>12</v>
      </c>
      <c r="D246" s="5" t="s">
        <v>13</v>
      </c>
      <c r="E246" s="5" t="s">
        <v>14</v>
      </c>
      <c r="F246" s="5" t="s">
        <v>14</v>
      </c>
      <c r="G246" s="5" t="s">
        <v>14</v>
      </c>
      <c r="H246" s="5">
        <v>28.691650390625</v>
      </c>
      <c r="I246" s="5" t="s">
        <v>14</v>
      </c>
      <c r="J246" s="5" t="s">
        <v>14</v>
      </c>
      <c r="K246" s="5" t="s">
        <v>14</v>
      </c>
      <c r="L246" s="6" t="s">
        <v>80</v>
      </c>
    </row>
    <row r="247" spans="2:12" x14ac:dyDescent="0.25">
      <c r="B247" s="7" t="s">
        <v>48</v>
      </c>
      <c r="C247" s="1" t="s">
        <v>15</v>
      </c>
      <c r="D247" s="1" t="s">
        <v>13</v>
      </c>
      <c r="E247" s="1" t="s">
        <v>14</v>
      </c>
      <c r="F247" s="1" t="s">
        <v>14</v>
      </c>
      <c r="G247" s="1" t="s">
        <v>14</v>
      </c>
      <c r="H247" s="1" t="s">
        <v>14</v>
      </c>
      <c r="I247" s="1" t="s">
        <v>14</v>
      </c>
      <c r="J247" s="1" t="s">
        <v>14</v>
      </c>
      <c r="K247" s="1" t="s">
        <v>14</v>
      </c>
      <c r="L247" s="8" t="s">
        <v>80</v>
      </c>
    </row>
    <row r="248" spans="2:12" x14ac:dyDescent="0.25">
      <c r="B248" s="7" t="s">
        <v>48</v>
      </c>
      <c r="C248" s="1" t="s">
        <v>16</v>
      </c>
      <c r="D248" s="1" t="s">
        <v>13</v>
      </c>
      <c r="E248" s="1" t="s">
        <v>14</v>
      </c>
      <c r="F248" s="1" t="s">
        <v>14</v>
      </c>
      <c r="G248" s="1" t="s">
        <v>14</v>
      </c>
      <c r="H248" s="1" t="s">
        <v>14</v>
      </c>
      <c r="I248" s="1" t="s">
        <v>14</v>
      </c>
      <c r="J248" s="1" t="s">
        <v>14</v>
      </c>
      <c r="K248" s="1" t="s">
        <v>14</v>
      </c>
      <c r="L248" s="8" t="s">
        <v>80</v>
      </c>
    </row>
    <row r="249" spans="2:12" x14ac:dyDescent="0.25">
      <c r="B249" s="7" t="s">
        <v>48</v>
      </c>
      <c r="C249" s="1" t="s">
        <v>17</v>
      </c>
      <c r="D249" s="1" t="s">
        <v>13</v>
      </c>
      <c r="E249" s="1" t="s">
        <v>14</v>
      </c>
      <c r="F249" s="1" t="s">
        <v>14</v>
      </c>
      <c r="G249" s="1" t="s">
        <v>14</v>
      </c>
      <c r="H249" s="1">
        <v>36.032829284667969</v>
      </c>
      <c r="I249" s="1">
        <v>7.3411788940429688</v>
      </c>
      <c r="J249" s="1" t="s">
        <v>14</v>
      </c>
      <c r="K249" s="1" t="s">
        <v>14</v>
      </c>
      <c r="L249" s="8" t="s">
        <v>80</v>
      </c>
    </row>
    <row r="250" spans="2:12" x14ac:dyDescent="0.25">
      <c r="B250" s="7" t="s">
        <v>48</v>
      </c>
      <c r="C250" s="1" t="s">
        <v>18</v>
      </c>
      <c r="D250" s="1" t="s">
        <v>13</v>
      </c>
      <c r="E250" s="1" t="s">
        <v>14</v>
      </c>
      <c r="F250" s="1" t="s">
        <v>14</v>
      </c>
      <c r="G250" s="1" t="s">
        <v>14</v>
      </c>
      <c r="H250" s="1" t="s">
        <v>14</v>
      </c>
      <c r="I250" s="1" t="s">
        <v>14</v>
      </c>
      <c r="J250" s="1" t="s">
        <v>14</v>
      </c>
      <c r="K250" s="1" t="s">
        <v>14</v>
      </c>
      <c r="L250" s="8" t="s">
        <v>80</v>
      </c>
    </row>
    <row r="251" spans="2:12" x14ac:dyDescent="0.25">
      <c r="B251" s="7" t="s">
        <v>48</v>
      </c>
      <c r="C251" s="1" t="s">
        <v>19</v>
      </c>
      <c r="D251" s="1" t="s">
        <v>13</v>
      </c>
      <c r="E251" s="1">
        <v>1.7070748805999756</v>
      </c>
      <c r="F251" s="1" t="s">
        <v>14</v>
      </c>
      <c r="G251" s="1" t="s">
        <v>14</v>
      </c>
      <c r="H251" s="1">
        <v>33.771827697753906</v>
      </c>
      <c r="I251" s="1">
        <v>5.0801773071289063</v>
      </c>
      <c r="J251" s="1" t="s">
        <v>14</v>
      </c>
      <c r="K251" s="1">
        <v>-0.77152633666992188</v>
      </c>
      <c r="L251" s="8" t="s">
        <v>80</v>
      </c>
    </row>
    <row r="252" spans="2:12" x14ac:dyDescent="0.25">
      <c r="B252" s="7" t="s">
        <v>48</v>
      </c>
      <c r="C252" s="1" t="s">
        <v>20</v>
      </c>
      <c r="D252" s="1" t="s">
        <v>13</v>
      </c>
      <c r="E252" s="1" t="s">
        <v>14</v>
      </c>
      <c r="F252" s="1" t="s">
        <v>14</v>
      </c>
      <c r="G252" s="1" t="s">
        <v>14</v>
      </c>
      <c r="H252" s="1">
        <v>35.905021667480469</v>
      </c>
      <c r="I252" s="1">
        <v>7.2133712768554688</v>
      </c>
      <c r="J252" s="1" t="s">
        <v>14</v>
      </c>
      <c r="K252" s="1" t="s">
        <v>14</v>
      </c>
      <c r="L252" s="8" t="s">
        <v>80</v>
      </c>
    </row>
    <row r="253" spans="2:12" x14ac:dyDescent="0.25">
      <c r="B253" s="7" t="s">
        <v>48</v>
      </c>
      <c r="C253" s="1" t="s">
        <v>21</v>
      </c>
      <c r="D253" s="1" t="s">
        <v>13</v>
      </c>
      <c r="E253" s="1" t="s">
        <v>14</v>
      </c>
      <c r="F253" s="1" t="s">
        <v>14</v>
      </c>
      <c r="G253" s="1" t="s">
        <v>14</v>
      </c>
      <c r="H253" s="1" t="s">
        <v>14</v>
      </c>
      <c r="I253" s="1" t="s">
        <v>14</v>
      </c>
      <c r="J253" s="1" t="s">
        <v>14</v>
      </c>
      <c r="K253" s="1" t="s">
        <v>14</v>
      </c>
      <c r="L253" s="8" t="s">
        <v>80</v>
      </c>
    </row>
    <row r="254" spans="2:12" x14ac:dyDescent="0.25">
      <c r="B254" s="7" t="s">
        <v>48</v>
      </c>
      <c r="C254" s="1" t="s">
        <v>22</v>
      </c>
      <c r="D254" s="1" t="s">
        <v>13</v>
      </c>
      <c r="E254" s="1">
        <v>0.60177969932556152</v>
      </c>
      <c r="F254" s="1" t="s">
        <v>14</v>
      </c>
      <c r="G254" s="1" t="s">
        <v>14</v>
      </c>
      <c r="H254" s="1">
        <v>35.693401336669922</v>
      </c>
      <c r="I254" s="1">
        <v>7.0017509460449219</v>
      </c>
      <c r="J254" s="1" t="s">
        <v>14</v>
      </c>
      <c r="K254" s="1">
        <v>0.73269271850585938</v>
      </c>
      <c r="L254" s="8" t="s">
        <v>80</v>
      </c>
    </row>
    <row r="255" spans="2:12" ht="15.75" thickBot="1" x14ac:dyDescent="0.3">
      <c r="B255" s="9" t="s">
        <v>48</v>
      </c>
      <c r="C255" s="10" t="s">
        <v>23</v>
      </c>
      <c r="D255" s="10" t="s">
        <v>13</v>
      </c>
      <c r="E255" s="10" t="s">
        <v>14</v>
      </c>
      <c r="F255" s="10" t="s">
        <v>14</v>
      </c>
      <c r="G255" s="10" t="s">
        <v>14</v>
      </c>
      <c r="H255" s="10">
        <v>35.493793487548828</v>
      </c>
      <c r="I255" s="10">
        <v>6.8021430969238281</v>
      </c>
      <c r="J255" s="10" t="s">
        <v>14</v>
      </c>
      <c r="K255" s="10" t="s">
        <v>14</v>
      </c>
      <c r="L255" s="8" t="s">
        <v>80</v>
      </c>
    </row>
    <row r="256" spans="2:12" x14ac:dyDescent="0.25">
      <c r="B256" s="4" t="s">
        <v>49</v>
      </c>
      <c r="C256" s="5" t="s">
        <v>12</v>
      </c>
      <c r="D256" s="5" t="s">
        <v>13</v>
      </c>
      <c r="E256" s="5" t="s">
        <v>14</v>
      </c>
      <c r="F256" s="5" t="s">
        <v>14</v>
      </c>
      <c r="G256" s="5" t="s">
        <v>14</v>
      </c>
      <c r="H256" s="5">
        <v>28.745126724243164</v>
      </c>
      <c r="I256" s="5" t="s">
        <v>14</v>
      </c>
      <c r="J256" s="5" t="s">
        <v>14</v>
      </c>
      <c r="K256" s="5" t="s">
        <v>14</v>
      </c>
      <c r="L256" s="6" t="s">
        <v>81</v>
      </c>
    </row>
    <row r="257" spans="2:12" x14ac:dyDescent="0.25">
      <c r="B257" s="7" t="s">
        <v>49</v>
      </c>
      <c r="C257" s="1" t="s">
        <v>15</v>
      </c>
      <c r="D257" s="1" t="s">
        <v>13</v>
      </c>
      <c r="E257" s="1" t="s">
        <v>14</v>
      </c>
      <c r="F257" s="1" t="s">
        <v>14</v>
      </c>
      <c r="G257" s="1" t="s">
        <v>14</v>
      </c>
      <c r="H257" s="1" t="s">
        <v>14</v>
      </c>
      <c r="I257" s="1" t="s">
        <v>14</v>
      </c>
      <c r="J257" s="1" t="s">
        <v>14</v>
      </c>
      <c r="K257" s="1" t="s">
        <v>14</v>
      </c>
      <c r="L257" s="8" t="s">
        <v>81</v>
      </c>
    </row>
    <row r="258" spans="2:12" x14ac:dyDescent="0.25">
      <c r="B258" s="7" t="s">
        <v>49</v>
      </c>
      <c r="C258" s="1" t="s">
        <v>16</v>
      </c>
      <c r="D258" s="1" t="s">
        <v>13</v>
      </c>
      <c r="E258" s="1" t="s">
        <v>14</v>
      </c>
      <c r="F258" s="1" t="s">
        <v>14</v>
      </c>
      <c r="G258" s="1" t="s">
        <v>14</v>
      </c>
      <c r="H258" s="1">
        <v>39.210865020751953</v>
      </c>
      <c r="I258" s="1">
        <v>10.465738296508789</v>
      </c>
      <c r="J258" s="1" t="s">
        <v>14</v>
      </c>
      <c r="K258" s="1" t="s">
        <v>14</v>
      </c>
      <c r="L258" s="8" t="s">
        <v>81</v>
      </c>
    </row>
    <row r="259" spans="2:12" x14ac:dyDescent="0.25">
      <c r="B259" s="7" t="s">
        <v>49</v>
      </c>
      <c r="C259" s="1" t="s">
        <v>17</v>
      </c>
      <c r="D259" s="1" t="s">
        <v>13</v>
      </c>
      <c r="E259" s="1" t="s">
        <v>14</v>
      </c>
      <c r="F259" s="1" t="s">
        <v>14</v>
      </c>
      <c r="G259" s="1" t="s">
        <v>14</v>
      </c>
      <c r="H259" s="1">
        <v>32.826446533203125</v>
      </c>
      <c r="I259" s="1">
        <v>4.0813198089599609</v>
      </c>
      <c r="J259" s="1" t="s">
        <v>14</v>
      </c>
      <c r="K259" s="1" t="s">
        <v>14</v>
      </c>
      <c r="L259" s="8" t="s">
        <v>81</v>
      </c>
    </row>
    <row r="260" spans="2:12" x14ac:dyDescent="0.25">
      <c r="B260" s="7" t="s">
        <v>49</v>
      </c>
      <c r="C260" s="1" t="s">
        <v>18</v>
      </c>
      <c r="D260" s="1" t="s">
        <v>13</v>
      </c>
      <c r="E260" s="1" t="s">
        <v>14</v>
      </c>
      <c r="F260" s="1" t="s">
        <v>14</v>
      </c>
      <c r="G260" s="1" t="s">
        <v>14</v>
      </c>
      <c r="H260" s="1" t="s">
        <v>14</v>
      </c>
      <c r="I260" s="1" t="s">
        <v>14</v>
      </c>
      <c r="J260" s="1" t="s">
        <v>14</v>
      </c>
      <c r="K260" s="1" t="s">
        <v>14</v>
      </c>
      <c r="L260" s="8" t="s">
        <v>81</v>
      </c>
    </row>
    <row r="261" spans="2:12" x14ac:dyDescent="0.25">
      <c r="B261" s="7" t="s">
        <v>49</v>
      </c>
      <c r="C261" s="1" t="s">
        <v>19</v>
      </c>
      <c r="D261" s="1" t="s">
        <v>13</v>
      </c>
      <c r="E261" s="1">
        <v>0.16509900987148285</v>
      </c>
      <c r="F261" s="1" t="s">
        <v>14</v>
      </c>
      <c r="G261" s="1" t="s">
        <v>14</v>
      </c>
      <c r="H261" s="1">
        <v>37.195426940917969</v>
      </c>
      <c r="I261" s="1">
        <v>8.4503002166748047</v>
      </c>
      <c r="J261" s="1" t="s">
        <v>14</v>
      </c>
      <c r="K261" s="1">
        <v>2.5985965728759766</v>
      </c>
      <c r="L261" s="8" t="s">
        <v>81</v>
      </c>
    </row>
    <row r="262" spans="2:12" x14ac:dyDescent="0.25">
      <c r="B262" s="7" t="s">
        <v>49</v>
      </c>
      <c r="C262" s="1" t="s">
        <v>20</v>
      </c>
      <c r="D262" s="1" t="s">
        <v>13</v>
      </c>
      <c r="E262" s="1" t="s">
        <v>14</v>
      </c>
      <c r="F262" s="1" t="s">
        <v>14</v>
      </c>
      <c r="G262" s="1" t="s">
        <v>14</v>
      </c>
      <c r="H262" s="1">
        <v>34.768699645996094</v>
      </c>
      <c r="I262" s="1">
        <v>6.0235729217529297</v>
      </c>
      <c r="J262" s="1" t="s">
        <v>14</v>
      </c>
      <c r="K262" s="1" t="s">
        <v>14</v>
      </c>
      <c r="L262" s="8" t="s">
        <v>81</v>
      </c>
    </row>
    <row r="263" spans="2:12" x14ac:dyDescent="0.25">
      <c r="B263" s="7" t="s">
        <v>49</v>
      </c>
      <c r="C263" s="1" t="s">
        <v>21</v>
      </c>
      <c r="D263" s="1" t="s">
        <v>13</v>
      </c>
      <c r="E263" s="1" t="s">
        <v>14</v>
      </c>
      <c r="F263" s="1" t="s">
        <v>14</v>
      </c>
      <c r="G263" s="1" t="s">
        <v>14</v>
      </c>
      <c r="H263" s="1">
        <v>37.089401245117188</v>
      </c>
      <c r="I263" s="1">
        <v>8.3442745208740234</v>
      </c>
      <c r="J263" s="1" t="s">
        <v>14</v>
      </c>
      <c r="K263" s="1" t="s">
        <v>14</v>
      </c>
      <c r="L263" s="8" t="s">
        <v>81</v>
      </c>
    </row>
    <row r="264" spans="2:12" x14ac:dyDescent="0.25">
      <c r="B264" s="7" t="s">
        <v>49</v>
      </c>
      <c r="C264" s="1" t="s">
        <v>22</v>
      </c>
      <c r="D264" s="1" t="s">
        <v>13</v>
      </c>
      <c r="E264" s="1">
        <v>0.52677619457244873</v>
      </c>
      <c r="F264" s="1" t="s">
        <v>14</v>
      </c>
      <c r="G264" s="1" t="s">
        <v>14</v>
      </c>
      <c r="H264" s="1">
        <v>35.938922882080078</v>
      </c>
      <c r="I264" s="1">
        <v>7.1937961578369141</v>
      </c>
      <c r="J264" s="1" t="s">
        <v>14</v>
      </c>
      <c r="K264" s="1">
        <v>0.92473793029785156</v>
      </c>
      <c r="L264" s="8" t="s">
        <v>81</v>
      </c>
    </row>
    <row r="265" spans="2:12" ht="15.75" thickBot="1" x14ac:dyDescent="0.3">
      <c r="B265" s="9" t="s">
        <v>49</v>
      </c>
      <c r="C265" s="10" t="s">
        <v>23</v>
      </c>
      <c r="D265" s="10" t="s">
        <v>13</v>
      </c>
      <c r="E265" s="10" t="s">
        <v>14</v>
      </c>
      <c r="F265" s="10" t="s">
        <v>14</v>
      </c>
      <c r="G265" s="10" t="s">
        <v>14</v>
      </c>
      <c r="H265" s="10" t="s">
        <v>14</v>
      </c>
      <c r="I265" s="10" t="s">
        <v>14</v>
      </c>
      <c r="J265" s="10" t="s">
        <v>14</v>
      </c>
      <c r="K265" s="10" t="s">
        <v>14</v>
      </c>
      <c r="L265" s="8" t="s">
        <v>81</v>
      </c>
    </row>
    <row r="266" spans="2:12" x14ac:dyDescent="0.25">
      <c r="B266" s="4" t="s">
        <v>50</v>
      </c>
      <c r="C266" s="5" t="s">
        <v>12</v>
      </c>
      <c r="D266" s="5" t="s">
        <v>13</v>
      </c>
      <c r="E266" s="5" t="s">
        <v>14</v>
      </c>
      <c r="F266" s="5" t="s">
        <v>14</v>
      </c>
      <c r="G266" s="5" t="s">
        <v>14</v>
      </c>
      <c r="H266" s="5">
        <v>28.922752380371094</v>
      </c>
      <c r="I266" s="5" t="s">
        <v>14</v>
      </c>
      <c r="J266" s="5" t="s">
        <v>14</v>
      </c>
      <c r="K266" s="5" t="s">
        <v>14</v>
      </c>
      <c r="L266" s="6" t="s">
        <v>82</v>
      </c>
    </row>
    <row r="267" spans="2:12" x14ac:dyDescent="0.25">
      <c r="B267" s="7" t="s">
        <v>50</v>
      </c>
      <c r="C267" s="1" t="s">
        <v>15</v>
      </c>
      <c r="D267" s="1" t="s">
        <v>13</v>
      </c>
      <c r="E267" s="1" t="s">
        <v>14</v>
      </c>
      <c r="F267" s="1" t="s">
        <v>14</v>
      </c>
      <c r="G267" s="1" t="s">
        <v>14</v>
      </c>
      <c r="H267" s="1" t="s">
        <v>14</v>
      </c>
      <c r="I267" s="1" t="s">
        <v>14</v>
      </c>
      <c r="J267" s="1" t="s">
        <v>14</v>
      </c>
      <c r="K267" s="1" t="s">
        <v>14</v>
      </c>
      <c r="L267" s="8" t="s">
        <v>82</v>
      </c>
    </row>
    <row r="268" spans="2:12" x14ac:dyDescent="0.25">
      <c r="B268" s="7" t="s">
        <v>50</v>
      </c>
      <c r="C268" s="1" t="s">
        <v>16</v>
      </c>
      <c r="D268" s="1" t="s">
        <v>13</v>
      </c>
      <c r="E268" s="1" t="s">
        <v>14</v>
      </c>
      <c r="F268" s="1" t="s">
        <v>14</v>
      </c>
      <c r="G268" s="1" t="s">
        <v>14</v>
      </c>
      <c r="H268" s="1" t="s">
        <v>14</v>
      </c>
      <c r="I268" s="1" t="s">
        <v>14</v>
      </c>
      <c r="J268" s="1" t="s">
        <v>14</v>
      </c>
      <c r="K268" s="1" t="s">
        <v>14</v>
      </c>
      <c r="L268" s="8" t="s">
        <v>82</v>
      </c>
    </row>
    <row r="269" spans="2:12" x14ac:dyDescent="0.25">
      <c r="B269" s="7" t="s">
        <v>50</v>
      </c>
      <c r="C269" s="1" t="s">
        <v>17</v>
      </c>
      <c r="D269" s="1" t="s">
        <v>13</v>
      </c>
      <c r="E269" s="1" t="s">
        <v>14</v>
      </c>
      <c r="F269" s="1" t="s">
        <v>14</v>
      </c>
      <c r="G269" s="1" t="s">
        <v>14</v>
      </c>
      <c r="H269" s="1">
        <v>37.146026611328125</v>
      </c>
      <c r="I269" s="1">
        <v>8.2232742309570313</v>
      </c>
      <c r="J269" s="1" t="s">
        <v>14</v>
      </c>
      <c r="K269" s="1" t="s">
        <v>14</v>
      </c>
      <c r="L269" s="8" t="s">
        <v>82</v>
      </c>
    </row>
    <row r="270" spans="2:12" x14ac:dyDescent="0.25">
      <c r="B270" s="7" t="s">
        <v>50</v>
      </c>
      <c r="C270" s="1" t="s">
        <v>18</v>
      </c>
      <c r="D270" s="1" t="s">
        <v>13</v>
      </c>
      <c r="E270" s="1" t="s">
        <v>14</v>
      </c>
      <c r="F270" s="1" t="s">
        <v>14</v>
      </c>
      <c r="G270" s="1" t="s">
        <v>14</v>
      </c>
      <c r="H270" s="1" t="s">
        <v>14</v>
      </c>
      <c r="I270" s="1" t="s">
        <v>14</v>
      </c>
      <c r="J270" s="1" t="s">
        <v>14</v>
      </c>
      <c r="K270" s="1" t="s">
        <v>14</v>
      </c>
      <c r="L270" s="8" t="s">
        <v>82</v>
      </c>
    </row>
    <row r="271" spans="2:12" x14ac:dyDescent="0.25">
      <c r="B271" s="7" t="s">
        <v>50</v>
      </c>
      <c r="C271" s="1" t="s">
        <v>19</v>
      </c>
      <c r="D271" s="1" t="s">
        <v>13</v>
      </c>
      <c r="E271" s="1">
        <v>2.4418642520904541</v>
      </c>
      <c r="F271" s="1" t="s">
        <v>14</v>
      </c>
      <c r="G271" s="1" t="s">
        <v>14</v>
      </c>
      <c r="H271" s="1">
        <v>33.486473083496094</v>
      </c>
      <c r="I271" s="1">
        <v>4.563720703125</v>
      </c>
      <c r="J271" s="1" t="s">
        <v>14</v>
      </c>
      <c r="K271" s="1">
        <v>-1.2879829406738281</v>
      </c>
      <c r="L271" s="8" t="s">
        <v>82</v>
      </c>
    </row>
    <row r="272" spans="2:12" x14ac:dyDescent="0.25">
      <c r="B272" s="7" t="s">
        <v>50</v>
      </c>
      <c r="C272" s="1" t="s">
        <v>20</v>
      </c>
      <c r="D272" s="1" t="s">
        <v>13</v>
      </c>
      <c r="E272" s="1" t="s">
        <v>14</v>
      </c>
      <c r="F272" s="1" t="s">
        <v>14</v>
      </c>
      <c r="G272" s="1" t="s">
        <v>14</v>
      </c>
      <c r="H272" s="1" t="s">
        <v>14</v>
      </c>
      <c r="I272" s="1" t="s">
        <v>14</v>
      </c>
      <c r="J272" s="1" t="s">
        <v>14</v>
      </c>
      <c r="K272" s="1" t="s">
        <v>14</v>
      </c>
      <c r="L272" s="8" t="s">
        <v>82</v>
      </c>
    </row>
    <row r="273" spans="2:12" x14ac:dyDescent="0.25">
      <c r="B273" s="7" t="s">
        <v>50</v>
      </c>
      <c r="C273" s="1" t="s">
        <v>21</v>
      </c>
      <c r="D273" s="1" t="s">
        <v>13</v>
      </c>
      <c r="E273" s="1" t="s">
        <v>14</v>
      </c>
      <c r="F273" s="1" t="s">
        <v>14</v>
      </c>
      <c r="G273" s="1" t="s">
        <v>14</v>
      </c>
      <c r="H273" s="1" t="s">
        <v>14</v>
      </c>
      <c r="I273" s="1" t="s">
        <v>14</v>
      </c>
      <c r="J273" s="1" t="s">
        <v>14</v>
      </c>
      <c r="K273" s="1" t="s">
        <v>14</v>
      </c>
      <c r="L273" s="8" t="s">
        <v>82</v>
      </c>
    </row>
    <row r="274" spans="2:12" x14ac:dyDescent="0.25">
      <c r="B274" s="7" t="s">
        <v>50</v>
      </c>
      <c r="C274" s="1" t="s">
        <v>22</v>
      </c>
      <c r="D274" s="1" t="s">
        <v>13</v>
      </c>
      <c r="E274" s="1">
        <v>1.2232457399368286</v>
      </c>
      <c r="F274" s="1" t="s">
        <v>14</v>
      </c>
      <c r="G274" s="1" t="s">
        <v>14</v>
      </c>
      <c r="H274" s="1">
        <v>34.901096343994141</v>
      </c>
      <c r="I274" s="1">
        <v>5.9783439636230469</v>
      </c>
      <c r="J274" s="1" t="s">
        <v>14</v>
      </c>
      <c r="K274" s="1">
        <v>-0.29071426391601563</v>
      </c>
      <c r="L274" s="8" t="s">
        <v>82</v>
      </c>
    </row>
    <row r="275" spans="2:12" ht="15.75" thickBot="1" x14ac:dyDescent="0.3">
      <c r="B275" s="9" t="s">
        <v>50</v>
      </c>
      <c r="C275" s="10" t="s">
        <v>23</v>
      </c>
      <c r="D275" s="10" t="s">
        <v>13</v>
      </c>
      <c r="E275" s="10" t="s">
        <v>14</v>
      </c>
      <c r="F275" s="10" t="s">
        <v>14</v>
      </c>
      <c r="G275" s="10" t="s">
        <v>14</v>
      </c>
      <c r="H275" s="10" t="s">
        <v>14</v>
      </c>
      <c r="I275" s="10" t="s">
        <v>14</v>
      </c>
      <c r="J275" s="10" t="s">
        <v>14</v>
      </c>
      <c r="K275" s="10" t="s">
        <v>14</v>
      </c>
      <c r="L275" s="8" t="s">
        <v>82</v>
      </c>
    </row>
    <row r="276" spans="2:12" x14ac:dyDescent="0.25">
      <c r="B276" s="4" t="s">
        <v>51</v>
      </c>
      <c r="C276" s="5" t="s">
        <v>12</v>
      </c>
      <c r="D276" s="5" t="s">
        <v>13</v>
      </c>
      <c r="E276" s="5" t="s">
        <v>14</v>
      </c>
      <c r="F276" s="5" t="s">
        <v>14</v>
      </c>
      <c r="G276" s="5" t="s">
        <v>14</v>
      </c>
      <c r="H276" s="5">
        <v>28.461063385009766</v>
      </c>
      <c r="I276" s="5" t="s">
        <v>14</v>
      </c>
      <c r="J276" s="5" t="s">
        <v>14</v>
      </c>
      <c r="K276" s="5" t="s">
        <v>14</v>
      </c>
      <c r="L276" s="6" t="s">
        <v>83</v>
      </c>
    </row>
    <row r="277" spans="2:12" x14ac:dyDescent="0.25">
      <c r="B277" s="7" t="s">
        <v>51</v>
      </c>
      <c r="C277" s="1" t="s">
        <v>15</v>
      </c>
      <c r="D277" s="1" t="s">
        <v>13</v>
      </c>
      <c r="E277" s="1" t="s">
        <v>14</v>
      </c>
      <c r="F277" s="1" t="s">
        <v>14</v>
      </c>
      <c r="G277" s="1" t="s">
        <v>14</v>
      </c>
      <c r="H277" s="1">
        <v>37.086620330810547</v>
      </c>
      <c r="I277" s="1">
        <v>8.6255569458007813</v>
      </c>
      <c r="J277" s="1" t="s">
        <v>14</v>
      </c>
      <c r="K277" s="1" t="s">
        <v>14</v>
      </c>
      <c r="L277" s="8" t="s">
        <v>83</v>
      </c>
    </row>
    <row r="278" spans="2:12" x14ac:dyDescent="0.25">
      <c r="B278" s="7" t="s">
        <v>51</v>
      </c>
      <c r="C278" s="1" t="s">
        <v>16</v>
      </c>
      <c r="D278" s="1" t="s">
        <v>13</v>
      </c>
      <c r="E278" s="1" t="s">
        <v>14</v>
      </c>
      <c r="F278" s="1" t="s">
        <v>14</v>
      </c>
      <c r="G278" s="1" t="s">
        <v>14</v>
      </c>
      <c r="H278" s="1">
        <v>34.765186309814453</v>
      </c>
      <c r="I278" s="1">
        <v>6.3041229248046875</v>
      </c>
      <c r="J278" s="1" t="s">
        <v>14</v>
      </c>
      <c r="K278" s="1" t="s">
        <v>14</v>
      </c>
      <c r="L278" s="8" t="s">
        <v>83</v>
      </c>
    </row>
    <row r="279" spans="2:12" x14ac:dyDescent="0.25">
      <c r="B279" s="7" t="s">
        <v>51</v>
      </c>
      <c r="C279" s="1" t="s">
        <v>17</v>
      </c>
      <c r="D279" s="1" t="s">
        <v>13</v>
      </c>
      <c r="E279" s="1" t="s">
        <v>14</v>
      </c>
      <c r="F279" s="1" t="s">
        <v>14</v>
      </c>
      <c r="G279" s="1" t="s">
        <v>14</v>
      </c>
      <c r="H279" s="1">
        <v>29.261392593383789</v>
      </c>
      <c r="I279" s="1">
        <v>0.80032920837402344</v>
      </c>
      <c r="J279" s="1" t="s">
        <v>14</v>
      </c>
      <c r="K279" s="1" t="s">
        <v>14</v>
      </c>
      <c r="L279" s="8" t="s">
        <v>83</v>
      </c>
    </row>
    <row r="280" spans="2:12" x14ac:dyDescent="0.25">
      <c r="B280" s="7" t="s">
        <v>51</v>
      </c>
      <c r="C280" s="1" t="s">
        <v>18</v>
      </c>
      <c r="D280" s="1" t="s">
        <v>13</v>
      </c>
      <c r="E280" s="1" t="s">
        <v>14</v>
      </c>
      <c r="F280" s="1" t="s">
        <v>14</v>
      </c>
      <c r="G280" s="1" t="s">
        <v>14</v>
      </c>
      <c r="H280" s="1" t="s">
        <v>14</v>
      </c>
      <c r="I280" s="1" t="s">
        <v>14</v>
      </c>
      <c r="J280" s="1" t="s">
        <v>14</v>
      </c>
      <c r="K280" s="1" t="s">
        <v>14</v>
      </c>
      <c r="L280" s="8" t="s">
        <v>83</v>
      </c>
    </row>
    <row r="281" spans="2:12" x14ac:dyDescent="0.25">
      <c r="B281" s="7" t="s">
        <v>51</v>
      </c>
      <c r="C281" s="1" t="s">
        <v>19</v>
      </c>
      <c r="D281" s="1" t="s">
        <v>13</v>
      </c>
      <c r="E281" s="1">
        <v>0.14435061812400818</v>
      </c>
      <c r="F281" s="1" t="s">
        <v>14</v>
      </c>
      <c r="G281" s="1" t="s">
        <v>14</v>
      </c>
      <c r="H281" s="1">
        <v>37.105117797851563</v>
      </c>
      <c r="I281" s="1">
        <v>8.6440544128417969</v>
      </c>
      <c r="J281" s="1" t="s">
        <v>14</v>
      </c>
      <c r="K281" s="1">
        <v>2.7923507690429688</v>
      </c>
      <c r="L281" s="8" t="s">
        <v>83</v>
      </c>
    </row>
    <row r="282" spans="2:12" x14ac:dyDescent="0.25">
      <c r="B282" s="7" t="s">
        <v>51</v>
      </c>
      <c r="C282" s="1" t="s">
        <v>20</v>
      </c>
      <c r="D282" s="1" t="s">
        <v>13</v>
      </c>
      <c r="E282" s="1" t="s">
        <v>14</v>
      </c>
      <c r="F282" s="1" t="s">
        <v>14</v>
      </c>
      <c r="G282" s="1" t="s">
        <v>14</v>
      </c>
      <c r="H282" s="1">
        <v>29.623891830444336</v>
      </c>
      <c r="I282" s="1">
        <v>1.1628284454345703</v>
      </c>
      <c r="J282" s="1" t="s">
        <v>14</v>
      </c>
      <c r="K282" s="1" t="s">
        <v>14</v>
      </c>
      <c r="L282" s="8" t="s">
        <v>83</v>
      </c>
    </row>
    <row r="283" spans="2:12" x14ac:dyDescent="0.25">
      <c r="B283" s="7" t="s">
        <v>51</v>
      </c>
      <c r="C283" s="1" t="s">
        <v>21</v>
      </c>
      <c r="D283" s="1" t="s">
        <v>13</v>
      </c>
      <c r="E283" s="1" t="s">
        <v>14</v>
      </c>
      <c r="F283" s="1" t="s">
        <v>14</v>
      </c>
      <c r="G283" s="1" t="s">
        <v>14</v>
      </c>
      <c r="H283" s="1">
        <v>34.471675872802734</v>
      </c>
      <c r="I283" s="1">
        <v>6.0106124877929688</v>
      </c>
      <c r="J283" s="1" t="s">
        <v>14</v>
      </c>
      <c r="K283" s="1" t="s">
        <v>14</v>
      </c>
      <c r="L283" s="8" t="s">
        <v>83</v>
      </c>
    </row>
    <row r="284" spans="2:12" x14ac:dyDescent="0.25">
      <c r="B284" s="7" t="s">
        <v>51</v>
      </c>
      <c r="C284" s="1" t="s">
        <v>22</v>
      </c>
      <c r="D284" s="1" t="s">
        <v>13</v>
      </c>
      <c r="E284" s="1">
        <v>4.245755672454834</v>
      </c>
      <c r="F284" s="1" t="s">
        <v>14</v>
      </c>
      <c r="G284" s="1" t="s">
        <v>14</v>
      </c>
      <c r="H284" s="1">
        <v>32.644100189208984</v>
      </c>
      <c r="I284" s="1">
        <v>4.1830368041992188</v>
      </c>
      <c r="J284" s="1" t="s">
        <v>14</v>
      </c>
      <c r="K284" s="1">
        <v>-2.0860214233398438</v>
      </c>
      <c r="L284" s="8" t="s">
        <v>83</v>
      </c>
    </row>
    <row r="285" spans="2:12" ht="15.75" thickBot="1" x14ac:dyDescent="0.3">
      <c r="B285" s="9" t="s">
        <v>51</v>
      </c>
      <c r="C285" s="10" t="s">
        <v>23</v>
      </c>
      <c r="D285" s="10" t="s">
        <v>13</v>
      </c>
      <c r="E285" s="10" t="s">
        <v>14</v>
      </c>
      <c r="F285" s="10" t="s">
        <v>14</v>
      </c>
      <c r="G285" s="10" t="s">
        <v>14</v>
      </c>
      <c r="H285" s="10">
        <v>38.42913818359375</v>
      </c>
      <c r="I285" s="10">
        <v>9.9680747985839844</v>
      </c>
      <c r="J285" s="10" t="s">
        <v>14</v>
      </c>
      <c r="K285" s="10" t="s">
        <v>14</v>
      </c>
      <c r="L285" s="8" t="s">
        <v>83</v>
      </c>
    </row>
    <row r="286" spans="2:12" x14ac:dyDescent="0.25">
      <c r="B286" s="4" t="s">
        <v>52</v>
      </c>
      <c r="C286" s="5" t="s">
        <v>12</v>
      </c>
      <c r="D286" s="5" t="s">
        <v>13</v>
      </c>
      <c r="E286" s="5" t="s">
        <v>14</v>
      </c>
      <c r="F286" s="5" t="s">
        <v>14</v>
      </c>
      <c r="G286" s="5" t="s">
        <v>14</v>
      </c>
      <c r="H286" s="5">
        <v>28.13188362121582</v>
      </c>
      <c r="I286" s="5" t="s">
        <v>14</v>
      </c>
      <c r="J286" s="5" t="s">
        <v>14</v>
      </c>
      <c r="K286" s="5" t="s">
        <v>14</v>
      </c>
      <c r="L286" s="6" t="s">
        <v>84</v>
      </c>
    </row>
    <row r="287" spans="2:12" x14ac:dyDescent="0.25">
      <c r="B287" s="7" t="s">
        <v>52</v>
      </c>
      <c r="C287" s="1" t="s">
        <v>15</v>
      </c>
      <c r="D287" s="1" t="s">
        <v>13</v>
      </c>
      <c r="E287" s="1" t="s">
        <v>14</v>
      </c>
      <c r="F287" s="1" t="s">
        <v>14</v>
      </c>
      <c r="G287" s="1" t="s">
        <v>14</v>
      </c>
      <c r="H287" s="1" t="s">
        <v>14</v>
      </c>
      <c r="I287" s="1" t="s">
        <v>14</v>
      </c>
      <c r="J287" s="1" t="s">
        <v>14</v>
      </c>
      <c r="K287" s="1" t="s">
        <v>14</v>
      </c>
      <c r="L287" s="8" t="s">
        <v>84</v>
      </c>
    </row>
    <row r="288" spans="2:12" x14ac:dyDescent="0.25">
      <c r="B288" s="7" t="s">
        <v>52</v>
      </c>
      <c r="C288" s="1" t="s">
        <v>16</v>
      </c>
      <c r="D288" s="1" t="s">
        <v>13</v>
      </c>
      <c r="E288" s="1" t="s">
        <v>14</v>
      </c>
      <c r="F288" s="1" t="s">
        <v>14</v>
      </c>
      <c r="G288" s="1" t="s">
        <v>14</v>
      </c>
      <c r="H288" s="1" t="s">
        <v>14</v>
      </c>
      <c r="I288" s="1" t="s">
        <v>14</v>
      </c>
      <c r="J288" s="1" t="s">
        <v>14</v>
      </c>
      <c r="K288" s="1" t="s">
        <v>14</v>
      </c>
      <c r="L288" s="8" t="s">
        <v>84</v>
      </c>
    </row>
    <row r="289" spans="2:12" x14ac:dyDescent="0.25">
      <c r="B289" s="7" t="s">
        <v>52</v>
      </c>
      <c r="C289" s="1" t="s">
        <v>17</v>
      </c>
      <c r="D289" s="1" t="s">
        <v>13</v>
      </c>
      <c r="E289" s="1" t="s">
        <v>14</v>
      </c>
      <c r="F289" s="1" t="s">
        <v>14</v>
      </c>
      <c r="G289" s="1" t="s">
        <v>14</v>
      </c>
      <c r="H289" s="1">
        <v>34.847724914550781</v>
      </c>
      <c r="I289" s="1">
        <v>6.7158412933349609</v>
      </c>
      <c r="J289" s="1" t="s">
        <v>14</v>
      </c>
      <c r="K289" s="1" t="s">
        <v>14</v>
      </c>
      <c r="L289" s="8" t="s">
        <v>84</v>
      </c>
    </row>
    <row r="290" spans="2:12" x14ac:dyDescent="0.25">
      <c r="B290" s="7" t="s">
        <v>52</v>
      </c>
      <c r="C290" s="1" t="s">
        <v>18</v>
      </c>
      <c r="D290" s="1" t="s">
        <v>13</v>
      </c>
      <c r="E290" s="1" t="s">
        <v>14</v>
      </c>
      <c r="F290" s="1" t="s">
        <v>14</v>
      </c>
      <c r="G290" s="1" t="s">
        <v>14</v>
      </c>
      <c r="H290" s="1" t="s">
        <v>14</v>
      </c>
      <c r="I290" s="1" t="s">
        <v>14</v>
      </c>
      <c r="J290" s="1" t="s">
        <v>14</v>
      </c>
      <c r="K290" s="1" t="s">
        <v>14</v>
      </c>
      <c r="L290" s="8" t="s">
        <v>84</v>
      </c>
    </row>
    <row r="291" spans="2:12" x14ac:dyDescent="0.25">
      <c r="B291" s="7" t="s">
        <v>52</v>
      </c>
      <c r="C291" s="1" t="s">
        <v>19</v>
      </c>
      <c r="D291" s="1" t="s">
        <v>13</v>
      </c>
      <c r="E291" s="1">
        <v>1.1364558935165405</v>
      </c>
      <c r="F291" s="1" t="s">
        <v>14</v>
      </c>
      <c r="G291" s="1" t="s">
        <v>14</v>
      </c>
      <c r="H291" s="1">
        <v>33.799045562744141</v>
      </c>
      <c r="I291" s="1">
        <v>5.6671619415283203</v>
      </c>
      <c r="J291" s="1" t="s">
        <v>14</v>
      </c>
      <c r="K291" s="1">
        <v>-0.18454170227050781</v>
      </c>
      <c r="L291" s="8" t="s">
        <v>84</v>
      </c>
    </row>
    <row r="292" spans="2:12" x14ac:dyDescent="0.25">
      <c r="B292" s="7" t="s">
        <v>52</v>
      </c>
      <c r="C292" s="1" t="s">
        <v>20</v>
      </c>
      <c r="D292" s="1" t="s">
        <v>13</v>
      </c>
      <c r="E292" s="1" t="s">
        <v>14</v>
      </c>
      <c r="F292" s="1" t="s">
        <v>14</v>
      </c>
      <c r="G292" s="1" t="s">
        <v>14</v>
      </c>
      <c r="H292" s="1">
        <v>34.897754669189453</v>
      </c>
      <c r="I292" s="1">
        <v>6.7658710479736328</v>
      </c>
      <c r="J292" s="1" t="s">
        <v>14</v>
      </c>
      <c r="K292" s="1" t="s">
        <v>14</v>
      </c>
      <c r="L292" s="8" t="s">
        <v>84</v>
      </c>
    </row>
    <row r="293" spans="2:12" x14ac:dyDescent="0.25">
      <c r="B293" s="7" t="s">
        <v>52</v>
      </c>
      <c r="C293" s="1" t="s">
        <v>21</v>
      </c>
      <c r="D293" s="1" t="s">
        <v>13</v>
      </c>
      <c r="E293" s="1" t="s">
        <v>14</v>
      </c>
      <c r="F293" s="1" t="s">
        <v>14</v>
      </c>
      <c r="G293" s="1" t="s">
        <v>14</v>
      </c>
      <c r="H293" s="1" t="s">
        <v>14</v>
      </c>
      <c r="I293" s="1" t="s">
        <v>14</v>
      </c>
      <c r="J293" s="1" t="s">
        <v>14</v>
      </c>
      <c r="K293" s="1" t="s">
        <v>14</v>
      </c>
      <c r="L293" s="8" t="s">
        <v>84</v>
      </c>
    </row>
    <row r="294" spans="2:12" x14ac:dyDescent="0.25">
      <c r="B294" s="7" t="s">
        <v>52</v>
      </c>
      <c r="C294" s="1" t="s">
        <v>22</v>
      </c>
      <c r="D294" s="1" t="s">
        <v>13</v>
      </c>
      <c r="E294" s="1">
        <v>0.76841366291046143</v>
      </c>
      <c r="F294" s="1" t="s">
        <v>14</v>
      </c>
      <c r="G294" s="1" t="s">
        <v>14</v>
      </c>
      <c r="H294" s="1">
        <v>34.780986785888672</v>
      </c>
      <c r="I294" s="1">
        <v>6.6491031646728516</v>
      </c>
      <c r="J294" s="1" t="s">
        <v>14</v>
      </c>
      <c r="K294" s="1">
        <v>0.38004493713378906</v>
      </c>
      <c r="L294" s="8" t="s">
        <v>84</v>
      </c>
    </row>
    <row r="295" spans="2:12" ht="15.75" thickBot="1" x14ac:dyDescent="0.3">
      <c r="B295" s="9" t="s">
        <v>52</v>
      </c>
      <c r="C295" s="10" t="s">
        <v>23</v>
      </c>
      <c r="D295" s="10" t="s">
        <v>13</v>
      </c>
      <c r="E295" s="10" t="s">
        <v>14</v>
      </c>
      <c r="F295" s="10" t="s">
        <v>14</v>
      </c>
      <c r="G295" s="10" t="s">
        <v>14</v>
      </c>
      <c r="H295" s="10">
        <v>37.144378662109375</v>
      </c>
      <c r="I295" s="10">
        <v>9.0124950408935547</v>
      </c>
      <c r="J295" s="10" t="s">
        <v>14</v>
      </c>
      <c r="K295" s="10" t="s">
        <v>14</v>
      </c>
      <c r="L295" s="8" t="s">
        <v>84</v>
      </c>
    </row>
    <row r="296" spans="2:12" x14ac:dyDescent="0.25">
      <c r="B296" s="4" t="s">
        <v>53</v>
      </c>
      <c r="C296" s="5" t="s">
        <v>12</v>
      </c>
      <c r="D296" s="5" t="s">
        <v>13</v>
      </c>
      <c r="E296" s="5" t="s">
        <v>14</v>
      </c>
      <c r="F296" s="5" t="s">
        <v>14</v>
      </c>
      <c r="G296" s="5" t="s">
        <v>14</v>
      </c>
      <c r="H296" s="5">
        <v>28.585033416748047</v>
      </c>
      <c r="I296" s="5" t="s">
        <v>14</v>
      </c>
      <c r="J296" s="5" t="s">
        <v>14</v>
      </c>
      <c r="K296" s="5" t="s">
        <v>14</v>
      </c>
      <c r="L296" s="6" t="s">
        <v>85</v>
      </c>
    </row>
    <row r="297" spans="2:12" x14ac:dyDescent="0.25">
      <c r="B297" s="7" t="s">
        <v>53</v>
      </c>
      <c r="C297" s="1" t="s">
        <v>15</v>
      </c>
      <c r="D297" s="1" t="s">
        <v>13</v>
      </c>
      <c r="E297" s="1" t="s">
        <v>14</v>
      </c>
      <c r="F297" s="1" t="s">
        <v>14</v>
      </c>
      <c r="G297" s="1" t="s">
        <v>14</v>
      </c>
      <c r="H297" s="1">
        <v>36.967941284179688</v>
      </c>
      <c r="I297" s="1">
        <v>8.3829078674316406</v>
      </c>
      <c r="J297" s="1" t="s">
        <v>14</v>
      </c>
      <c r="K297" s="1" t="s">
        <v>14</v>
      </c>
      <c r="L297" s="8" t="s">
        <v>85</v>
      </c>
    </row>
    <row r="298" spans="2:12" x14ac:dyDescent="0.25">
      <c r="B298" s="7" t="s">
        <v>53</v>
      </c>
      <c r="C298" s="1" t="s">
        <v>16</v>
      </c>
      <c r="D298" s="1" t="s">
        <v>13</v>
      </c>
      <c r="E298" s="1" t="s">
        <v>14</v>
      </c>
      <c r="F298" s="1" t="s">
        <v>14</v>
      </c>
      <c r="G298" s="1" t="s">
        <v>14</v>
      </c>
      <c r="H298" s="1">
        <v>37.159561157226563</v>
      </c>
      <c r="I298" s="1">
        <v>8.5745277404785156</v>
      </c>
      <c r="J298" s="1" t="s">
        <v>14</v>
      </c>
      <c r="K298" s="1" t="s">
        <v>14</v>
      </c>
      <c r="L298" s="8" t="s">
        <v>85</v>
      </c>
    </row>
    <row r="299" spans="2:12" x14ac:dyDescent="0.25">
      <c r="B299" s="7" t="s">
        <v>53</v>
      </c>
      <c r="C299" s="1" t="s">
        <v>17</v>
      </c>
      <c r="D299" s="1" t="s">
        <v>13</v>
      </c>
      <c r="E299" s="1" t="s">
        <v>14</v>
      </c>
      <c r="F299" s="1" t="s">
        <v>14</v>
      </c>
      <c r="G299" s="1" t="s">
        <v>14</v>
      </c>
      <c r="H299" s="1">
        <v>32.292671203613281</v>
      </c>
      <c r="I299" s="1">
        <v>3.7076377868652344</v>
      </c>
      <c r="J299" s="1" t="s">
        <v>14</v>
      </c>
      <c r="K299" s="1" t="s">
        <v>14</v>
      </c>
      <c r="L299" s="8" t="s">
        <v>85</v>
      </c>
    </row>
    <row r="300" spans="2:12" x14ac:dyDescent="0.25">
      <c r="B300" s="7" t="s">
        <v>53</v>
      </c>
      <c r="C300" s="1" t="s">
        <v>18</v>
      </c>
      <c r="D300" s="1" t="s">
        <v>13</v>
      </c>
      <c r="E300" s="1" t="s">
        <v>14</v>
      </c>
      <c r="F300" s="1" t="s">
        <v>14</v>
      </c>
      <c r="G300" s="1" t="s">
        <v>14</v>
      </c>
      <c r="H300" s="1">
        <v>37.171966552734375</v>
      </c>
      <c r="I300" s="1">
        <v>8.5869331359863281</v>
      </c>
      <c r="J300" s="1" t="s">
        <v>14</v>
      </c>
      <c r="K300" s="1" t="s">
        <v>14</v>
      </c>
      <c r="L300" s="8" t="s">
        <v>85</v>
      </c>
    </row>
    <row r="301" spans="2:12" x14ac:dyDescent="0.25">
      <c r="B301" s="7" t="s">
        <v>53</v>
      </c>
      <c r="C301" s="1" t="s">
        <v>19</v>
      </c>
      <c r="D301" s="1" t="s">
        <v>13</v>
      </c>
      <c r="E301" s="1">
        <v>1.0323586463928223</v>
      </c>
      <c r="F301" s="1" t="s">
        <v>14</v>
      </c>
      <c r="G301" s="1" t="s">
        <v>14</v>
      </c>
      <c r="H301" s="1">
        <v>34.390792846679688</v>
      </c>
      <c r="I301" s="1">
        <v>5.8057594299316406</v>
      </c>
      <c r="J301" s="1" t="s">
        <v>14</v>
      </c>
      <c r="K301" s="1">
        <v>-4.59442138671875E-2</v>
      </c>
      <c r="L301" s="8" t="s">
        <v>85</v>
      </c>
    </row>
    <row r="302" spans="2:12" x14ac:dyDescent="0.25">
      <c r="B302" s="7" t="s">
        <v>53</v>
      </c>
      <c r="C302" s="1" t="s">
        <v>20</v>
      </c>
      <c r="D302" s="1" t="s">
        <v>13</v>
      </c>
      <c r="E302" s="1" t="s">
        <v>14</v>
      </c>
      <c r="F302" s="1" t="s">
        <v>14</v>
      </c>
      <c r="G302" s="1" t="s">
        <v>14</v>
      </c>
      <c r="H302" s="1">
        <v>37.106800079345703</v>
      </c>
      <c r="I302" s="1">
        <v>8.5217666625976563</v>
      </c>
      <c r="J302" s="1" t="s">
        <v>14</v>
      </c>
      <c r="K302" s="1" t="s">
        <v>14</v>
      </c>
      <c r="L302" s="8" t="s">
        <v>85</v>
      </c>
    </row>
    <row r="303" spans="2:12" x14ac:dyDescent="0.25">
      <c r="B303" s="7" t="s">
        <v>53</v>
      </c>
      <c r="C303" s="1" t="s">
        <v>21</v>
      </c>
      <c r="D303" s="1" t="s">
        <v>13</v>
      </c>
      <c r="E303" s="1" t="s">
        <v>14</v>
      </c>
      <c r="F303" s="1" t="s">
        <v>14</v>
      </c>
      <c r="G303" s="1" t="s">
        <v>14</v>
      </c>
      <c r="H303" s="1" t="s">
        <v>14</v>
      </c>
      <c r="I303" s="1" t="s">
        <v>14</v>
      </c>
      <c r="J303" s="1" t="s">
        <v>14</v>
      </c>
      <c r="K303" s="1" t="s">
        <v>14</v>
      </c>
      <c r="L303" s="8" t="s">
        <v>85</v>
      </c>
    </row>
    <row r="304" spans="2:12" x14ac:dyDescent="0.25">
      <c r="B304" s="7" t="s">
        <v>53</v>
      </c>
      <c r="C304" s="1" t="s">
        <v>22</v>
      </c>
      <c r="D304" s="1" t="s">
        <v>13</v>
      </c>
      <c r="E304" s="1">
        <v>1.2889460325241089</v>
      </c>
      <c r="F304" s="1" t="s">
        <v>14</v>
      </c>
      <c r="G304" s="1" t="s">
        <v>14</v>
      </c>
      <c r="H304" s="1">
        <v>34.487899780273438</v>
      </c>
      <c r="I304" s="1">
        <v>5.9028663635253906</v>
      </c>
      <c r="J304" s="1" t="s">
        <v>14</v>
      </c>
      <c r="K304" s="1">
        <v>-0.36619186401367188</v>
      </c>
      <c r="L304" s="8" t="s">
        <v>85</v>
      </c>
    </row>
    <row r="305" spans="2:12" ht="15.75" thickBot="1" x14ac:dyDescent="0.3">
      <c r="B305" s="15" t="s">
        <v>53</v>
      </c>
      <c r="C305" s="16" t="s">
        <v>23</v>
      </c>
      <c r="D305" s="16" t="s">
        <v>13</v>
      </c>
      <c r="E305" s="16" t="s">
        <v>14</v>
      </c>
      <c r="F305" s="16" t="s">
        <v>14</v>
      </c>
      <c r="G305" s="16" t="s">
        <v>14</v>
      </c>
      <c r="H305" s="16">
        <v>34.566074371337891</v>
      </c>
      <c r="I305" s="16">
        <v>5.9810409545898438</v>
      </c>
      <c r="J305" s="16" t="s">
        <v>14</v>
      </c>
      <c r="K305" s="16" t="s">
        <v>14</v>
      </c>
      <c r="L305" s="17" t="s">
        <v>85</v>
      </c>
    </row>
    <row r="306" spans="2:12" x14ac:dyDescent="0.25">
      <c r="B306" s="4" t="s">
        <v>86</v>
      </c>
      <c r="C306" s="5" t="s">
        <v>12</v>
      </c>
      <c r="D306" s="5" t="s">
        <v>13</v>
      </c>
      <c r="E306" s="5" t="s">
        <v>14</v>
      </c>
      <c r="F306" s="5" t="s">
        <v>14</v>
      </c>
      <c r="G306" s="5" t="s">
        <v>14</v>
      </c>
      <c r="H306" s="5">
        <v>29.31071662902832</v>
      </c>
      <c r="I306" s="5" t="s">
        <v>14</v>
      </c>
      <c r="J306" s="5" t="s">
        <v>14</v>
      </c>
      <c r="K306" s="5" t="s">
        <v>14</v>
      </c>
      <c r="L306" s="6" t="s">
        <v>94</v>
      </c>
    </row>
    <row r="307" spans="2:12" x14ac:dyDescent="0.25">
      <c r="B307" s="7" t="s">
        <v>86</v>
      </c>
      <c r="C307" s="1" t="s">
        <v>15</v>
      </c>
      <c r="D307" s="1" t="s">
        <v>13</v>
      </c>
      <c r="E307" s="1" t="s">
        <v>14</v>
      </c>
      <c r="F307" s="1" t="s">
        <v>14</v>
      </c>
      <c r="G307" s="1" t="s">
        <v>14</v>
      </c>
      <c r="H307" s="1" t="s">
        <v>14</v>
      </c>
      <c r="I307" s="1" t="s">
        <v>14</v>
      </c>
      <c r="J307" s="1" t="s">
        <v>14</v>
      </c>
      <c r="K307" s="1" t="s">
        <v>14</v>
      </c>
      <c r="L307" s="8" t="s">
        <v>94</v>
      </c>
    </row>
    <row r="308" spans="2:12" x14ac:dyDescent="0.25">
      <c r="B308" s="7" t="s">
        <v>86</v>
      </c>
      <c r="C308" s="1" t="s">
        <v>16</v>
      </c>
      <c r="D308" s="1" t="s">
        <v>13</v>
      </c>
      <c r="E308" s="1">
        <v>1</v>
      </c>
      <c r="F308" s="1" t="s">
        <v>14</v>
      </c>
      <c r="G308" s="1" t="s">
        <v>14</v>
      </c>
      <c r="H308" s="1">
        <v>38.142215728759766</v>
      </c>
      <c r="I308" s="1">
        <v>8.8314990997314453</v>
      </c>
      <c r="J308" s="1" t="s">
        <v>14</v>
      </c>
      <c r="K308" s="1">
        <v>0</v>
      </c>
      <c r="L308" s="8" t="s">
        <v>94</v>
      </c>
    </row>
    <row r="309" spans="2:12" x14ac:dyDescent="0.25">
      <c r="B309" s="7" t="s">
        <v>86</v>
      </c>
      <c r="C309" s="1" t="s">
        <v>17</v>
      </c>
      <c r="D309" s="1" t="s">
        <v>13</v>
      </c>
      <c r="E309" s="1">
        <v>1</v>
      </c>
      <c r="F309" s="1" t="s">
        <v>14</v>
      </c>
      <c r="G309" s="1" t="s">
        <v>14</v>
      </c>
      <c r="H309" s="1">
        <v>30.782268524169922</v>
      </c>
      <c r="I309" s="1">
        <v>1.4715518951416016</v>
      </c>
      <c r="J309" s="1" t="s">
        <v>14</v>
      </c>
      <c r="K309" s="1">
        <v>0</v>
      </c>
      <c r="L309" s="8" t="s">
        <v>94</v>
      </c>
    </row>
    <row r="310" spans="2:12" x14ac:dyDescent="0.25">
      <c r="B310" s="7" t="s">
        <v>86</v>
      </c>
      <c r="C310" s="1" t="s">
        <v>18</v>
      </c>
      <c r="D310" s="1" t="s">
        <v>13</v>
      </c>
      <c r="E310" s="1" t="s">
        <v>14</v>
      </c>
      <c r="F310" s="1" t="s">
        <v>14</v>
      </c>
      <c r="G310" s="1" t="s">
        <v>14</v>
      </c>
      <c r="H310" s="1" t="s">
        <v>14</v>
      </c>
      <c r="I310" s="1" t="s">
        <v>14</v>
      </c>
      <c r="J310" s="1" t="s">
        <v>14</v>
      </c>
      <c r="K310" s="1" t="s">
        <v>14</v>
      </c>
      <c r="L310" s="8" t="s">
        <v>94</v>
      </c>
    </row>
    <row r="311" spans="2:12" x14ac:dyDescent="0.25">
      <c r="B311" s="7" t="s">
        <v>86</v>
      </c>
      <c r="C311" s="1" t="s">
        <v>19</v>
      </c>
      <c r="D311" s="1" t="s">
        <v>13</v>
      </c>
      <c r="E311" s="1">
        <v>1</v>
      </c>
      <c r="F311" s="1" t="s">
        <v>14</v>
      </c>
      <c r="G311" s="1" t="s">
        <v>14</v>
      </c>
      <c r="H311" s="1">
        <v>37.162723541259766</v>
      </c>
      <c r="I311" s="1">
        <v>7.8520069122314453</v>
      </c>
      <c r="J311" s="1" t="s">
        <v>14</v>
      </c>
      <c r="K311" s="1">
        <v>0</v>
      </c>
      <c r="L311" s="8" t="s">
        <v>94</v>
      </c>
    </row>
    <row r="312" spans="2:12" x14ac:dyDescent="0.25">
      <c r="B312" s="7" t="s">
        <v>86</v>
      </c>
      <c r="C312" s="1" t="s">
        <v>20</v>
      </c>
      <c r="D312" s="1" t="s">
        <v>13</v>
      </c>
      <c r="E312" s="1">
        <v>1</v>
      </c>
      <c r="F312" s="1" t="s">
        <v>14</v>
      </c>
      <c r="G312" s="1" t="s">
        <v>14</v>
      </c>
      <c r="H312" s="1">
        <v>34.904048919677734</v>
      </c>
      <c r="I312" s="1">
        <v>5.5933322906494141</v>
      </c>
      <c r="J312" s="1" t="s">
        <v>14</v>
      </c>
      <c r="K312" s="1">
        <v>0</v>
      </c>
      <c r="L312" s="8" t="s">
        <v>94</v>
      </c>
    </row>
    <row r="313" spans="2:12" x14ac:dyDescent="0.25">
      <c r="B313" s="7" t="s">
        <v>86</v>
      </c>
      <c r="C313" s="1" t="s">
        <v>21</v>
      </c>
      <c r="D313" s="1" t="s">
        <v>13</v>
      </c>
      <c r="E313" s="1" t="s">
        <v>14</v>
      </c>
      <c r="F313" s="1" t="s">
        <v>14</v>
      </c>
      <c r="G313" s="1" t="s">
        <v>14</v>
      </c>
      <c r="H313" s="1" t="s">
        <v>14</v>
      </c>
      <c r="I313" s="1" t="s">
        <v>14</v>
      </c>
      <c r="J313" s="1" t="s">
        <v>14</v>
      </c>
      <c r="K313" s="1" t="s">
        <v>14</v>
      </c>
      <c r="L313" s="8" t="s">
        <v>94</v>
      </c>
    </row>
    <row r="314" spans="2:12" x14ac:dyDescent="0.25">
      <c r="B314" s="7" t="s">
        <v>86</v>
      </c>
      <c r="C314" s="1" t="s">
        <v>22</v>
      </c>
      <c r="D314" s="1" t="s">
        <v>13</v>
      </c>
      <c r="E314" s="1">
        <v>1</v>
      </c>
      <c r="F314" s="1" t="s">
        <v>14</v>
      </c>
      <c r="G314" s="1" t="s">
        <v>14</v>
      </c>
      <c r="H314" s="1">
        <v>34.502510070800781</v>
      </c>
      <c r="I314" s="1">
        <v>5.1917934417724609</v>
      </c>
      <c r="J314" s="1" t="s">
        <v>14</v>
      </c>
      <c r="K314" s="1">
        <v>0</v>
      </c>
      <c r="L314" s="8" t="s">
        <v>94</v>
      </c>
    </row>
    <row r="315" spans="2:12" ht="15.75" thickBot="1" x14ac:dyDescent="0.3">
      <c r="B315" s="9" t="s">
        <v>86</v>
      </c>
      <c r="C315" s="10" t="s">
        <v>23</v>
      </c>
      <c r="D315" s="10" t="s">
        <v>13</v>
      </c>
      <c r="E315" s="10">
        <v>1</v>
      </c>
      <c r="F315" s="10" t="s">
        <v>14</v>
      </c>
      <c r="G315" s="10" t="s">
        <v>14</v>
      </c>
      <c r="H315" s="10">
        <v>37.115634918212891</v>
      </c>
      <c r="I315" s="10">
        <v>7.8049182891845703</v>
      </c>
      <c r="J315" s="10" t="s">
        <v>14</v>
      </c>
      <c r="K315" s="10">
        <v>0</v>
      </c>
      <c r="L315" s="11" t="s">
        <v>94</v>
      </c>
    </row>
    <row r="316" spans="2:12" x14ac:dyDescent="0.25">
      <c r="B316" s="4" t="s">
        <v>87</v>
      </c>
      <c r="C316" s="5" t="s">
        <v>12</v>
      </c>
      <c r="D316" s="5" t="s">
        <v>13</v>
      </c>
      <c r="E316" s="5" t="s">
        <v>14</v>
      </c>
      <c r="F316" s="5" t="s">
        <v>14</v>
      </c>
      <c r="G316" s="5" t="s">
        <v>14</v>
      </c>
      <c r="H316" s="5">
        <v>30.07496452331543</v>
      </c>
      <c r="I316" s="5" t="s">
        <v>14</v>
      </c>
      <c r="J316" s="5" t="s">
        <v>14</v>
      </c>
      <c r="K316" s="5" t="s">
        <v>14</v>
      </c>
      <c r="L316" s="6" t="s">
        <v>95</v>
      </c>
    </row>
    <row r="317" spans="2:12" x14ac:dyDescent="0.25">
      <c r="B317" s="7" t="s">
        <v>87</v>
      </c>
      <c r="C317" s="1" t="s">
        <v>15</v>
      </c>
      <c r="D317" s="1" t="s">
        <v>13</v>
      </c>
      <c r="E317" s="1" t="s">
        <v>14</v>
      </c>
      <c r="F317" s="1" t="s">
        <v>14</v>
      </c>
      <c r="G317" s="1" t="s">
        <v>14</v>
      </c>
      <c r="H317" s="1" t="s">
        <v>14</v>
      </c>
      <c r="I317" s="1" t="s">
        <v>14</v>
      </c>
      <c r="J317" s="1" t="s">
        <v>14</v>
      </c>
      <c r="K317" s="1" t="s">
        <v>14</v>
      </c>
      <c r="L317" s="8" t="s">
        <v>95</v>
      </c>
    </row>
    <row r="318" spans="2:12" x14ac:dyDescent="0.25">
      <c r="B318" s="7" t="s">
        <v>87</v>
      </c>
      <c r="C318" s="1" t="s">
        <v>16</v>
      </c>
      <c r="D318" s="1" t="s">
        <v>13</v>
      </c>
      <c r="E318" s="1" t="s">
        <v>14</v>
      </c>
      <c r="F318" s="1" t="s">
        <v>14</v>
      </c>
      <c r="G318" s="1" t="s">
        <v>14</v>
      </c>
      <c r="H318" s="1" t="s">
        <v>14</v>
      </c>
      <c r="I318" s="1" t="s">
        <v>14</v>
      </c>
      <c r="J318" s="1" t="s">
        <v>14</v>
      </c>
      <c r="K318" s="1" t="s">
        <v>14</v>
      </c>
      <c r="L318" s="8" t="s">
        <v>95</v>
      </c>
    </row>
    <row r="319" spans="2:12" x14ac:dyDescent="0.25">
      <c r="B319" s="7" t="s">
        <v>87</v>
      </c>
      <c r="C319" s="1" t="s">
        <v>17</v>
      </c>
      <c r="D319" s="1" t="s">
        <v>13</v>
      </c>
      <c r="E319" s="1">
        <v>15.739880561828613</v>
      </c>
      <c r="F319" s="1" t="s">
        <v>14</v>
      </c>
      <c r="G319" s="1" t="s">
        <v>14</v>
      </c>
      <c r="H319" s="1">
        <v>27.570163726806641</v>
      </c>
      <c r="I319" s="1">
        <v>-2.5048007965087891</v>
      </c>
      <c r="J319" s="1" t="s">
        <v>14</v>
      </c>
      <c r="K319" s="1">
        <v>-3.9763526916503906</v>
      </c>
      <c r="L319" s="8" t="s">
        <v>95</v>
      </c>
    </row>
    <row r="320" spans="2:12" x14ac:dyDescent="0.25">
      <c r="B320" s="7" t="s">
        <v>87</v>
      </c>
      <c r="C320" s="1" t="s">
        <v>18</v>
      </c>
      <c r="D320" s="1" t="s">
        <v>13</v>
      </c>
      <c r="E320" s="1" t="s">
        <v>14</v>
      </c>
      <c r="F320" s="1" t="s">
        <v>14</v>
      </c>
      <c r="G320" s="1" t="s">
        <v>14</v>
      </c>
      <c r="H320" s="1" t="s">
        <v>14</v>
      </c>
      <c r="I320" s="1" t="s">
        <v>14</v>
      </c>
      <c r="J320" s="1" t="s">
        <v>14</v>
      </c>
      <c r="K320" s="1" t="s">
        <v>14</v>
      </c>
      <c r="L320" s="8" t="s">
        <v>95</v>
      </c>
    </row>
    <row r="321" spans="2:12" x14ac:dyDescent="0.25">
      <c r="B321" s="7" t="s">
        <v>87</v>
      </c>
      <c r="C321" s="1" t="s">
        <v>19</v>
      </c>
      <c r="D321" s="1" t="s">
        <v>13</v>
      </c>
      <c r="E321" s="1">
        <v>5.3713946342468262</v>
      </c>
      <c r="F321" s="1" t="s">
        <v>14</v>
      </c>
      <c r="G321" s="1" t="s">
        <v>14</v>
      </c>
      <c r="H321" s="1">
        <v>35.501674652099609</v>
      </c>
      <c r="I321" s="1">
        <v>5.4267101287841797</v>
      </c>
      <c r="J321" s="1" t="s">
        <v>14</v>
      </c>
      <c r="K321" s="1">
        <v>-2.4252967834472656</v>
      </c>
      <c r="L321" s="8" t="s">
        <v>95</v>
      </c>
    </row>
    <row r="322" spans="2:12" x14ac:dyDescent="0.25">
      <c r="B322" s="7" t="s">
        <v>87</v>
      </c>
      <c r="C322" s="1" t="s">
        <v>20</v>
      </c>
      <c r="D322" s="1" t="s">
        <v>13</v>
      </c>
      <c r="E322" s="1">
        <v>160.42721557617188</v>
      </c>
      <c r="F322" s="1" t="s">
        <v>14</v>
      </c>
      <c r="G322" s="1" t="s">
        <v>14</v>
      </c>
      <c r="H322" s="1">
        <v>28.342521667480469</v>
      </c>
      <c r="I322" s="1">
        <v>-1.7324428558349609</v>
      </c>
      <c r="J322" s="1" t="s">
        <v>14</v>
      </c>
      <c r="K322" s="1">
        <v>-7.325775146484375</v>
      </c>
      <c r="L322" s="8" t="s">
        <v>95</v>
      </c>
    </row>
    <row r="323" spans="2:12" x14ac:dyDescent="0.25">
      <c r="B323" s="7" t="s">
        <v>87</v>
      </c>
      <c r="C323" s="1" t="s">
        <v>21</v>
      </c>
      <c r="D323" s="1" t="s">
        <v>13</v>
      </c>
      <c r="E323" s="1" t="s">
        <v>14</v>
      </c>
      <c r="F323" s="1" t="s">
        <v>14</v>
      </c>
      <c r="G323" s="1" t="s">
        <v>14</v>
      </c>
      <c r="H323" s="1">
        <v>37.125255584716797</v>
      </c>
      <c r="I323" s="1">
        <v>7.0502910614013672</v>
      </c>
      <c r="J323" s="1" t="s">
        <v>14</v>
      </c>
      <c r="K323" s="1" t="s">
        <v>14</v>
      </c>
      <c r="L323" s="8" t="s">
        <v>95</v>
      </c>
    </row>
    <row r="324" spans="2:12" x14ac:dyDescent="0.25">
      <c r="B324" s="7" t="s">
        <v>87</v>
      </c>
      <c r="C324" s="1" t="s">
        <v>22</v>
      </c>
      <c r="D324" s="1" t="s">
        <v>13</v>
      </c>
      <c r="E324" s="1">
        <v>6.4067134857177734</v>
      </c>
      <c r="F324" s="1" t="s">
        <v>14</v>
      </c>
      <c r="G324" s="1" t="s">
        <v>14</v>
      </c>
      <c r="H324" s="1">
        <v>32.587173461914063</v>
      </c>
      <c r="I324" s="1">
        <v>2.5122089385986328</v>
      </c>
      <c r="J324" s="1" t="s">
        <v>14</v>
      </c>
      <c r="K324" s="1">
        <v>-2.6795845031738281</v>
      </c>
      <c r="L324" s="8" t="s">
        <v>95</v>
      </c>
    </row>
    <row r="325" spans="2:12" ht="15.75" thickBot="1" x14ac:dyDescent="0.3">
      <c r="B325" s="9" t="s">
        <v>87</v>
      </c>
      <c r="C325" s="10" t="s">
        <v>23</v>
      </c>
      <c r="D325" s="10" t="s">
        <v>13</v>
      </c>
      <c r="E325" s="10">
        <v>5.5517492294311523</v>
      </c>
      <c r="F325" s="10" t="s">
        <v>14</v>
      </c>
      <c r="G325" s="10" t="s">
        <v>14</v>
      </c>
      <c r="H325" s="10">
        <v>35.406940460205078</v>
      </c>
      <c r="I325" s="10">
        <v>5.3319759368896484</v>
      </c>
      <c r="J325" s="10" t="s">
        <v>14</v>
      </c>
      <c r="K325" s="10">
        <v>-2.4729423522949219</v>
      </c>
      <c r="L325" s="11" t="s">
        <v>95</v>
      </c>
    </row>
    <row r="326" spans="2:12" x14ac:dyDescent="0.25">
      <c r="B326" s="4" t="s">
        <v>88</v>
      </c>
      <c r="C326" s="5" t="s">
        <v>12</v>
      </c>
      <c r="D326" s="5" t="s">
        <v>13</v>
      </c>
      <c r="E326" s="5" t="s">
        <v>14</v>
      </c>
      <c r="F326" s="5" t="s">
        <v>14</v>
      </c>
      <c r="G326" s="5" t="s">
        <v>14</v>
      </c>
      <c r="H326" s="5">
        <v>29.781299591064453</v>
      </c>
      <c r="I326" s="5" t="s">
        <v>14</v>
      </c>
      <c r="J326" s="5" t="s">
        <v>14</v>
      </c>
      <c r="K326" s="5" t="s">
        <v>14</v>
      </c>
      <c r="L326" s="6" t="s">
        <v>96</v>
      </c>
    </row>
    <row r="327" spans="2:12" x14ac:dyDescent="0.25">
      <c r="B327" s="7" t="s">
        <v>88</v>
      </c>
      <c r="C327" s="1" t="s">
        <v>15</v>
      </c>
      <c r="D327" s="1" t="s">
        <v>13</v>
      </c>
      <c r="E327" s="1" t="s">
        <v>14</v>
      </c>
      <c r="F327" s="1" t="s">
        <v>14</v>
      </c>
      <c r="G327" s="1" t="s">
        <v>14</v>
      </c>
      <c r="H327" s="1" t="s">
        <v>14</v>
      </c>
      <c r="I327" s="1" t="s">
        <v>14</v>
      </c>
      <c r="J327" s="1" t="s">
        <v>14</v>
      </c>
      <c r="K327" s="1" t="s">
        <v>14</v>
      </c>
      <c r="L327" s="8" t="s">
        <v>96</v>
      </c>
    </row>
    <row r="328" spans="2:12" x14ac:dyDescent="0.25">
      <c r="B328" s="7" t="s">
        <v>88</v>
      </c>
      <c r="C328" s="1" t="s">
        <v>16</v>
      </c>
      <c r="D328" s="1" t="s">
        <v>13</v>
      </c>
      <c r="E328" s="1" t="s">
        <v>14</v>
      </c>
      <c r="F328" s="1" t="s">
        <v>14</v>
      </c>
      <c r="G328" s="1" t="s">
        <v>14</v>
      </c>
      <c r="H328" s="1" t="s">
        <v>14</v>
      </c>
      <c r="I328" s="1" t="s">
        <v>14</v>
      </c>
      <c r="J328" s="1" t="s">
        <v>14</v>
      </c>
      <c r="K328" s="1" t="s">
        <v>14</v>
      </c>
      <c r="L328" s="8" t="s">
        <v>96</v>
      </c>
    </row>
    <row r="329" spans="2:12" x14ac:dyDescent="0.25">
      <c r="B329" s="7" t="s">
        <v>88</v>
      </c>
      <c r="C329" s="1" t="s">
        <v>17</v>
      </c>
      <c r="D329" s="1" t="s">
        <v>13</v>
      </c>
      <c r="E329" s="1">
        <v>1.6466284170746803E-2</v>
      </c>
      <c r="F329" s="1" t="s">
        <v>14</v>
      </c>
      <c r="G329" s="1" t="s">
        <v>14</v>
      </c>
      <c r="H329" s="1">
        <v>37.177192687988281</v>
      </c>
      <c r="I329" s="1">
        <v>7.3958930969238281</v>
      </c>
      <c r="J329" s="1" t="s">
        <v>14</v>
      </c>
      <c r="K329" s="1">
        <v>5.9243412017822266</v>
      </c>
      <c r="L329" s="8" t="s">
        <v>96</v>
      </c>
    </row>
    <row r="330" spans="2:12" x14ac:dyDescent="0.25">
      <c r="B330" s="7" t="s">
        <v>88</v>
      </c>
      <c r="C330" s="1" t="s">
        <v>18</v>
      </c>
      <c r="D330" s="1" t="s">
        <v>13</v>
      </c>
      <c r="E330" s="1" t="s">
        <v>14</v>
      </c>
      <c r="F330" s="1" t="s">
        <v>14</v>
      </c>
      <c r="G330" s="1" t="s">
        <v>14</v>
      </c>
      <c r="H330" s="1" t="s">
        <v>14</v>
      </c>
      <c r="I330" s="1" t="s">
        <v>14</v>
      </c>
      <c r="J330" s="1" t="s">
        <v>14</v>
      </c>
      <c r="K330" s="1" t="s">
        <v>14</v>
      </c>
      <c r="L330" s="8" t="s">
        <v>96</v>
      </c>
    </row>
    <row r="331" spans="2:12" x14ac:dyDescent="0.25">
      <c r="B331" s="7" t="s">
        <v>88</v>
      </c>
      <c r="C331" s="1" t="s">
        <v>19</v>
      </c>
      <c r="D331" s="1" t="s">
        <v>13</v>
      </c>
      <c r="E331" s="1">
        <v>2.0787599086761475</v>
      </c>
      <c r="F331" s="1" t="s">
        <v>14</v>
      </c>
      <c r="G331" s="1" t="s">
        <v>14</v>
      </c>
      <c r="H331" s="1">
        <v>36.577583312988281</v>
      </c>
      <c r="I331" s="1">
        <v>6.7962837219238281</v>
      </c>
      <c r="J331" s="1" t="s">
        <v>14</v>
      </c>
      <c r="K331" s="1">
        <v>-1.0557231903076172</v>
      </c>
      <c r="L331" s="8" t="s">
        <v>96</v>
      </c>
    </row>
    <row r="332" spans="2:12" x14ac:dyDescent="0.25">
      <c r="B332" s="7" t="s">
        <v>88</v>
      </c>
      <c r="C332" s="1" t="s">
        <v>20</v>
      </c>
      <c r="D332" s="1" t="s">
        <v>13</v>
      </c>
      <c r="E332" s="1">
        <v>0.40034601092338562</v>
      </c>
      <c r="F332" s="1" t="s">
        <v>14</v>
      </c>
      <c r="G332" s="1" t="s">
        <v>14</v>
      </c>
      <c r="H332" s="1">
        <v>36.6953125</v>
      </c>
      <c r="I332" s="1">
        <v>6.9140129089355469</v>
      </c>
      <c r="J332" s="1" t="s">
        <v>14</v>
      </c>
      <c r="K332" s="1">
        <v>1.3206806182861328</v>
      </c>
      <c r="L332" s="8" t="s">
        <v>96</v>
      </c>
    </row>
    <row r="333" spans="2:12" x14ac:dyDescent="0.25">
      <c r="B333" s="7" t="s">
        <v>88</v>
      </c>
      <c r="C333" s="1" t="s">
        <v>21</v>
      </c>
      <c r="D333" s="1" t="s">
        <v>13</v>
      </c>
      <c r="E333" s="1" t="s">
        <v>14</v>
      </c>
      <c r="F333" s="1" t="s">
        <v>14</v>
      </c>
      <c r="G333" s="1" t="s">
        <v>14</v>
      </c>
      <c r="H333" s="1" t="s">
        <v>14</v>
      </c>
      <c r="I333" s="1" t="s">
        <v>14</v>
      </c>
      <c r="J333" s="1" t="s">
        <v>14</v>
      </c>
      <c r="K333" s="1" t="s">
        <v>14</v>
      </c>
      <c r="L333" s="8" t="s">
        <v>96</v>
      </c>
    </row>
    <row r="334" spans="2:12" x14ac:dyDescent="0.25">
      <c r="B334" s="7" t="s">
        <v>88</v>
      </c>
      <c r="C334" s="1" t="s">
        <v>22</v>
      </c>
      <c r="D334" s="1" t="s">
        <v>13</v>
      </c>
      <c r="E334" s="1">
        <v>1.0313831567764282</v>
      </c>
      <c r="F334" s="1" t="s">
        <v>14</v>
      </c>
      <c r="G334" s="1" t="s">
        <v>14</v>
      </c>
      <c r="H334" s="1">
        <v>34.928512573242188</v>
      </c>
      <c r="I334" s="1">
        <v>5.1472129821777344</v>
      </c>
      <c r="J334" s="1" t="s">
        <v>14</v>
      </c>
      <c r="K334" s="1">
        <v>-4.4580459594726563E-2</v>
      </c>
      <c r="L334" s="8" t="s">
        <v>96</v>
      </c>
    </row>
    <row r="335" spans="2:12" ht="15.75" thickBot="1" x14ac:dyDescent="0.3">
      <c r="B335" s="9" t="s">
        <v>88</v>
      </c>
      <c r="C335" s="10" t="s">
        <v>23</v>
      </c>
      <c r="D335" s="10" t="s">
        <v>13</v>
      </c>
      <c r="E335" s="10" t="s">
        <v>14</v>
      </c>
      <c r="F335" s="10" t="s">
        <v>14</v>
      </c>
      <c r="G335" s="10" t="s">
        <v>14</v>
      </c>
      <c r="H335" s="10" t="s">
        <v>14</v>
      </c>
      <c r="I335" s="10" t="s">
        <v>14</v>
      </c>
      <c r="J335" s="10" t="s">
        <v>14</v>
      </c>
      <c r="K335" s="10" t="s">
        <v>14</v>
      </c>
      <c r="L335" s="11" t="s">
        <v>96</v>
      </c>
    </row>
    <row r="336" spans="2:12" x14ac:dyDescent="0.25">
      <c r="B336" s="4" t="s">
        <v>89</v>
      </c>
      <c r="C336" s="5" t="s">
        <v>12</v>
      </c>
      <c r="D336" s="5" t="s">
        <v>13</v>
      </c>
      <c r="E336" s="5" t="s">
        <v>14</v>
      </c>
      <c r="F336" s="5" t="s">
        <v>14</v>
      </c>
      <c r="G336" s="5" t="s">
        <v>14</v>
      </c>
      <c r="H336" s="5">
        <v>29.270196914672852</v>
      </c>
      <c r="I336" s="5" t="s">
        <v>14</v>
      </c>
      <c r="J336" s="5" t="s">
        <v>14</v>
      </c>
      <c r="K336" s="5" t="s">
        <v>14</v>
      </c>
      <c r="L336" s="6" t="s">
        <v>97</v>
      </c>
    </row>
    <row r="337" spans="2:12" x14ac:dyDescent="0.25">
      <c r="B337" s="7" t="s">
        <v>89</v>
      </c>
      <c r="C337" s="1" t="s">
        <v>15</v>
      </c>
      <c r="D337" s="1" t="s">
        <v>13</v>
      </c>
      <c r="E337" s="1" t="s">
        <v>14</v>
      </c>
      <c r="F337" s="1" t="s">
        <v>14</v>
      </c>
      <c r="G337" s="1" t="s">
        <v>14</v>
      </c>
      <c r="H337" s="1" t="s">
        <v>14</v>
      </c>
      <c r="I337" s="1" t="s">
        <v>14</v>
      </c>
      <c r="J337" s="1" t="s">
        <v>14</v>
      </c>
      <c r="K337" s="1" t="s">
        <v>14</v>
      </c>
      <c r="L337" s="8" t="s">
        <v>97</v>
      </c>
    </row>
    <row r="338" spans="2:12" x14ac:dyDescent="0.25">
      <c r="B338" s="7" t="s">
        <v>89</v>
      </c>
      <c r="C338" s="1" t="s">
        <v>16</v>
      </c>
      <c r="D338" s="1" t="s">
        <v>13</v>
      </c>
      <c r="E338" s="1">
        <v>0.52200573682785034</v>
      </c>
      <c r="F338" s="1" t="s">
        <v>14</v>
      </c>
      <c r="G338" s="1" t="s">
        <v>14</v>
      </c>
      <c r="H338" s="1">
        <v>39.039558410644531</v>
      </c>
      <c r="I338" s="1">
        <v>9.7693614959716797</v>
      </c>
      <c r="J338" s="1" t="s">
        <v>14</v>
      </c>
      <c r="K338" s="1">
        <v>0.93786239624023438</v>
      </c>
      <c r="L338" s="8" t="s">
        <v>97</v>
      </c>
    </row>
    <row r="339" spans="2:12" x14ac:dyDescent="0.25">
      <c r="B339" s="7" t="s">
        <v>89</v>
      </c>
      <c r="C339" s="1" t="s">
        <v>17</v>
      </c>
      <c r="D339" s="1" t="s">
        <v>13</v>
      </c>
      <c r="E339" s="1">
        <v>3.0674559995532036E-2</v>
      </c>
      <c r="F339" s="1" t="s">
        <v>14</v>
      </c>
      <c r="G339" s="1" t="s">
        <v>14</v>
      </c>
      <c r="H339" s="1">
        <v>35.768562316894531</v>
      </c>
      <c r="I339" s="1">
        <v>6.4983654022216797</v>
      </c>
      <c r="J339" s="1" t="s">
        <v>14</v>
      </c>
      <c r="K339" s="1">
        <v>5.0268135070800781</v>
      </c>
      <c r="L339" s="8" t="s">
        <v>97</v>
      </c>
    </row>
    <row r="340" spans="2:12" x14ac:dyDescent="0.25">
      <c r="B340" s="7" t="s">
        <v>89</v>
      </c>
      <c r="C340" s="1" t="s">
        <v>18</v>
      </c>
      <c r="D340" s="1" t="s">
        <v>13</v>
      </c>
      <c r="E340" s="1" t="s">
        <v>14</v>
      </c>
      <c r="F340" s="1" t="s">
        <v>14</v>
      </c>
      <c r="G340" s="1" t="s">
        <v>14</v>
      </c>
      <c r="H340" s="1" t="s">
        <v>14</v>
      </c>
      <c r="I340" s="1" t="s">
        <v>14</v>
      </c>
      <c r="J340" s="1" t="s">
        <v>14</v>
      </c>
      <c r="K340" s="1" t="s">
        <v>14</v>
      </c>
      <c r="L340" s="8" t="s">
        <v>97</v>
      </c>
    </row>
    <row r="341" spans="2:12" x14ac:dyDescent="0.25">
      <c r="B341" s="7" t="s">
        <v>89</v>
      </c>
      <c r="C341" s="1" t="s">
        <v>19</v>
      </c>
      <c r="D341" s="1" t="s">
        <v>13</v>
      </c>
      <c r="E341" s="1">
        <v>7.1265425682067871</v>
      </c>
      <c r="F341" s="1" t="s">
        <v>14</v>
      </c>
      <c r="G341" s="1" t="s">
        <v>14</v>
      </c>
      <c r="H341" s="1">
        <v>34.28900146484375</v>
      </c>
      <c r="I341" s="1">
        <v>5.0188045501708984</v>
      </c>
      <c r="J341" s="1" t="s">
        <v>14</v>
      </c>
      <c r="K341" s="1">
        <v>-2.8332023620605469</v>
      </c>
      <c r="L341" s="8" t="s">
        <v>97</v>
      </c>
    </row>
    <row r="342" spans="2:12" x14ac:dyDescent="0.25">
      <c r="B342" s="7" t="s">
        <v>89</v>
      </c>
      <c r="C342" s="1" t="s">
        <v>20</v>
      </c>
      <c r="D342" s="1" t="s">
        <v>13</v>
      </c>
      <c r="E342" s="1">
        <v>9.490542858839035E-2</v>
      </c>
      <c r="F342" s="1" t="s">
        <v>14</v>
      </c>
      <c r="G342" s="1" t="s">
        <v>14</v>
      </c>
      <c r="H342" s="1">
        <v>38.260894775390625</v>
      </c>
      <c r="I342" s="1">
        <v>8.9906978607177734</v>
      </c>
      <c r="J342" s="1" t="s">
        <v>14</v>
      </c>
      <c r="K342" s="1">
        <v>3.3973655700683594</v>
      </c>
      <c r="L342" s="8" t="s">
        <v>97</v>
      </c>
    </row>
    <row r="343" spans="2:12" x14ac:dyDescent="0.25">
      <c r="B343" s="7" t="s">
        <v>89</v>
      </c>
      <c r="C343" s="1" t="s">
        <v>21</v>
      </c>
      <c r="D343" s="1" t="s">
        <v>13</v>
      </c>
      <c r="E343" s="1" t="s">
        <v>14</v>
      </c>
      <c r="F343" s="1" t="s">
        <v>14</v>
      </c>
      <c r="G343" s="1" t="s">
        <v>14</v>
      </c>
      <c r="H343" s="1" t="s">
        <v>14</v>
      </c>
      <c r="I343" s="1" t="s">
        <v>14</v>
      </c>
      <c r="J343" s="1" t="s">
        <v>14</v>
      </c>
      <c r="K343" s="1" t="s">
        <v>14</v>
      </c>
      <c r="L343" s="8" t="s">
        <v>97</v>
      </c>
    </row>
    <row r="344" spans="2:12" x14ac:dyDescent="0.25">
      <c r="B344" s="7" t="s">
        <v>89</v>
      </c>
      <c r="C344" s="1" t="s">
        <v>22</v>
      </c>
      <c r="D344" s="1" t="s">
        <v>13</v>
      </c>
      <c r="E344" s="1">
        <v>0.3663756251335144</v>
      </c>
      <c r="F344" s="1" t="s">
        <v>14</v>
      </c>
      <c r="G344" s="1" t="s">
        <v>14</v>
      </c>
      <c r="H344" s="1">
        <v>35.910594940185547</v>
      </c>
      <c r="I344" s="1">
        <v>6.6403980255126953</v>
      </c>
      <c r="J344" s="1" t="s">
        <v>14</v>
      </c>
      <c r="K344" s="1">
        <v>1.4486045837402344</v>
      </c>
      <c r="L344" s="8" t="s">
        <v>97</v>
      </c>
    </row>
    <row r="345" spans="2:12" ht="15.75" thickBot="1" x14ac:dyDescent="0.3">
      <c r="B345" s="9" t="s">
        <v>89</v>
      </c>
      <c r="C345" s="10" t="s">
        <v>23</v>
      </c>
      <c r="D345" s="10" t="s">
        <v>13</v>
      </c>
      <c r="E345" s="10">
        <v>2.1975598335266113</v>
      </c>
      <c r="F345" s="10" t="s">
        <v>14</v>
      </c>
      <c r="G345" s="10" t="s">
        <v>14</v>
      </c>
      <c r="H345" s="10">
        <v>35.939212799072266</v>
      </c>
      <c r="I345" s="10">
        <v>6.6690158843994141</v>
      </c>
      <c r="J345" s="10" t="s">
        <v>14</v>
      </c>
      <c r="K345" s="10">
        <v>-1.1359024047851563</v>
      </c>
      <c r="L345" s="11" t="s">
        <v>97</v>
      </c>
    </row>
    <row r="346" spans="2:12" x14ac:dyDescent="0.25">
      <c r="B346" s="4" t="s">
        <v>90</v>
      </c>
      <c r="C346" s="5" t="s">
        <v>12</v>
      </c>
      <c r="D346" s="5" t="s">
        <v>13</v>
      </c>
      <c r="E346" s="5" t="s">
        <v>14</v>
      </c>
      <c r="F346" s="5" t="s">
        <v>14</v>
      </c>
      <c r="G346" s="5" t="s">
        <v>14</v>
      </c>
      <c r="H346" s="5">
        <v>29.038232803344727</v>
      </c>
      <c r="I346" s="5" t="s">
        <v>14</v>
      </c>
      <c r="J346" s="5" t="s">
        <v>14</v>
      </c>
      <c r="K346" s="5" t="s">
        <v>14</v>
      </c>
      <c r="L346" s="6" t="s">
        <v>98</v>
      </c>
    </row>
    <row r="347" spans="2:12" x14ac:dyDescent="0.25">
      <c r="B347" s="7" t="s">
        <v>90</v>
      </c>
      <c r="C347" s="1" t="s">
        <v>15</v>
      </c>
      <c r="D347" s="1" t="s">
        <v>13</v>
      </c>
      <c r="E347" s="1" t="s">
        <v>14</v>
      </c>
      <c r="F347" s="1" t="s">
        <v>14</v>
      </c>
      <c r="G347" s="1" t="s">
        <v>14</v>
      </c>
      <c r="H347" s="1" t="s">
        <v>14</v>
      </c>
      <c r="I347" s="1" t="s">
        <v>14</v>
      </c>
      <c r="J347" s="1" t="s">
        <v>14</v>
      </c>
      <c r="K347" s="1" t="s">
        <v>14</v>
      </c>
      <c r="L347" s="8" t="s">
        <v>98</v>
      </c>
    </row>
    <row r="348" spans="2:12" x14ac:dyDescent="0.25">
      <c r="B348" s="7" t="s">
        <v>90</v>
      </c>
      <c r="C348" s="1" t="s">
        <v>16</v>
      </c>
      <c r="D348" s="1" t="s">
        <v>13</v>
      </c>
      <c r="E348" s="1" t="s">
        <v>14</v>
      </c>
      <c r="F348" s="1" t="s">
        <v>14</v>
      </c>
      <c r="G348" s="1" t="s">
        <v>14</v>
      </c>
      <c r="H348" s="1" t="s">
        <v>14</v>
      </c>
      <c r="I348" s="1" t="s">
        <v>14</v>
      </c>
      <c r="J348" s="1" t="s">
        <v>14</v>
      </c>
      <c r="K348" s="1" t="s">
        <v>14</v>
      </c>
      <c r="L348" s="8" t="s">
        <v>98</v>
      </c>
    </row>
    <row r="349" spans="2:12" x14ac:dyDescent="0.25">
      <c r="B349" s="7" t="s">
        <v>90</v>
      </c>
      <c r="C349" s="1" t="s">
        <v>17</v>
      </c>
      <c r="D349" s="1" t="s">
        <v>13</v>
      </c>
      <c r="E349" s="1">
        <v>0.19464381039142609</v>
      </c>
      <c r="F349" s="1" t="s">
        <v>14</v>
      </c>
      <c r="G349" s="1" t="s">
        <v>14</v>
      </c>
      <c r="H349" s="1">
        <v>32.870876312255859</v>
      </c>
      <c r="I349" s="1">
        <v>3.8326435089111328</v>
      </c>
      <c r="J349" s="1" t="s">
        <v>14</v>
      </c>
      <c r="K349" s="1">
        <v>2.3610916137695313</v>
      </c>
      <c r="L349" s="8" t="s">
        <v>98</v>
      </c>
    </row>
    <row r="350" spans="2:12" x14ac:dyDescent="0.25">
      <c r="B350" s="7" t="s">
        <v>90</v>
      </c>
      <c r="C350" s="1" t="s">
        <v>18</v>
      </c>
      <c r="D350" s="1" t="s">
        <v>13</v>
      </c>
      <c r="E350" s="1" t="s">
        <v>14</v>
      </c>
      <c r="F350" s="1" t="s">
        <v>14</v>
      </c>
      <c r="G350" s="1" t="s">
        <v>14</v>
      </c>
      <c r="H350" s="1" t="s">
        <v>14</v>
      </c>
      <c r="I350" s="1" t="s">
        <v>14</v>
      </c>
      <c r="J350" s="1" t="s">
        <v>14</v>
      </c>
      <c r="K350" s="1" t="s">
        <v>14</v>
      </c>
      <c r="L350" s="8" t="s">
        <v>98</v>
      </c>
    </row>
    <row r="351" spans="2:12" x14ac:dyDescent="0.25">
      <c r="B351" s="7" t="s">
        <v>90</v>
      </c>
      <c r="C351" s="1" t="s">
        <v>19</v>
      </c>
      <c r="D351" s="1" t="s">
        <v>13</v>
      </c>
      <c r="E351" s="1" t="s">
        <v>14</v>
      </c>
      <c r="F351" s="1" t="s">
        <v>14</v>
      </c>
      <c r="G351" s="1" t="s">
        <v>14</v>
      </c>
      <c r="H351" s="1" t="s">
        <v>14</v>
      </c>
      <c r="I351" s="1" t="s">
        <v>14</v>
      </c>
      <c r="J351" s="1" t="s">
        <v>14</v>
      </c>
      <c r="K351" s="1" t="s">
        <v>14</v>
      </c>
      <c r="L351" s="8" t="s">
        <v>98</v>
      </c>
    </row>
    <row r="352" spans="2:12" x14ac:dyDescent="0.25">
      <c r="B352" s="7" t="s">
        <v>90</v>
      </c>
      <c r="C352" s="1" t="s">
        <v>20</v>
      </c>
      <c r="D352" s="1" t="s">
        <v>13</v>
      </c>
      <c r="E352" s="1">
        <v>0.1760881245136261</v>
      </c>
      <c r="F352" s="1" t="s">
        <v>14</v>
      </c>
      <c r="G352" s="1" t="s">
        <v>14</v>
      </c>
      <c r="H352" s="1">
        <v>37.137195587158203</v>
      </c>
      <c r="I352" s="1">
        <v>8.0989627838134766</v>
      </c>
      <c r="J352" s="1" t="s">
        <v>14</v>
      </c>
      <c r="K352" s="1">
        <v>2.5056304931640625</v>
      </c>
      <c r="L352" s="8" t="s">
        <v>98</v>
      </c>
    </row>
    <row r="353" spans="2:12" x14ac:dyDescent="0.25">
      <c r="B353" s="7" t="s">
        <v>90</v>
      </c>
      <c r="C353" s="1" t="s">
        <v>21</v>
      </c>
      <c r="D353" s="1" t="s">
        <v>13</v>
      </c>
      <c r="E353" s="1" t="s">
        <v>14</v>
      </c>
      <c r="F353" s="1" t="s">
        <v>14</v>
      </c>
      <c r="G353" s="1" t="s">
        <v>14</v>
      </c>
      <c r="H353" s="1" t="s">
        <v>14</v>
      </c>
      <c r="I353" s="1" t="s">
        <v>14</v>
      </c>
      <c r="J353" s="1" t="s">
        <v>14</v>
      </c>
      <c r="K353" s="1" t="s">
        <v>14</v>
      </c>
      <c r="L353" s="8" t="s">
        <v>98</v>
      </c>
    </row>
    <row r="354" spans="2:12" x14ac:dyDescent="0.25">
      <c r="B354" s="7" t="s">
        <v>90</v>
      </c>
      <c r="C354" s="1" t="s">
        <v>22</v>
      </c>
      <c r="D354" s="1" t="s">
        <v>13</v>
      </c>
      <c r="E354" s="1">
        <v>0.80675190687179565</v>
      </c>
      <c r="F354" s="1" t="s">
        <v>14</v>
      </c>
      <c r="G354" s="1" t="s">
        <v>14</v>
      </c>
      <c r="H354" s="1">
        <v>34.539829254150391</v>
      </c>
      <c r="I354" s="1">
        <v>5.5015964508056641</v>
      </c>
      <c r="J354" s="1" t="s">
        <v>14</v>
      </c>
      <c r="K354" s="1">
        <v>0.30980300903320313</v>
      </c>
      <c r="L354" s="8" t="s">
        <v>98</v>
      </c>
    </row>
    <row r="355" spans="2:12" ht="15.75" thickBot="1" x14ac:dyDescent="0.3">
      <c r="B355" s="9" t="s">
        <v>90</v>
      </c>
      <c r="C355" s="10" t="s">
        <v>23</v>
      </c>
      <c r="D355" s="10" t="s">
        <v>13</v>
      </c>
      <c r="E355" s="10" t="s">
        <v>14</v>
      </c>
      <c r="F355" s="10" t="s">
        <v>14</v>
      </c>
      <c r="G355" s="10" t="s">
        <v>14</v>
      </c>
      <c r="H355" s="10" t="s">
        <v>14</v>
      </c>
      <c r="I355" s="10" t="s">
        <v>14</v>
      </c>
      <c r="J355" s="10" t="s">
        <v>14</v>
      </c>
      <c r="K355" s="10" t="s">
        <v>14</v>
      </c>
      <c r="L355" s="11" t="s">
        <v>98</v>
      </c>
    </row>
    <row r="356" spans="2:12" x14ac:dyDescent="0.25">
      <c r="B356" s="4" t="s">
        <v>91</v>
      </c>
      <c r="C356" s="5" t="s">
        <v>12</v>
      </c>
      <c r="D356" s="5" t="s">
        <v>13</v>
      </c>
      <c r="E356" s="5" t="s">
        <v>14</v>
      </c>
      <c r="F356" s="5" t="s">
        <v>14</v>
      </c>
      <c r="G356" s="5" t="s">
        <v>14</v>
      </c>
      <c r="H356" s="5">
        <v>29.918460845947266</v>
      </c>
      <c r="I356" s="5" t="s">
        <v>14</v>
      </c>
      <c r="J356" s="5" t="s">
        <v>14</v>
      </c>
      <c r="K356" s="5" t="s">
        <v>14</v>
      </c>
      <c r="L356" s="6" t="s">
        <v>99</v>
      </c>
    </row>
    <row r="357" spans="2:12" x14ac:dyDescent="0.25">
      <c r="B357" s="7" t="s">
        <v>91</v>
      </c>
      <c r="C357" s="1" t="s">
        <v>15</v>
      </c>
      <c r="D357" s="1" t="s">
        <v>13</v>
      </c>
      <c r="E357" s="1" t="s">
        <v>14</v>
      </c>
      <c r="F357" s="1" t="s">
        <v>14</v>
      </c>
      <c r="G357" s="1" t="s">
        <v>14</v>
      </c>
      <c r="H357" s="1" t="s">
        <v>14</v>
      </c>
      <c r="I357" s="1" t="s">
        <v>14</v>
      </c>
      <c r="J357" s="1" t="s">
        <v>14</v>
      </c>
      <c r="K357" s="1" t="s">
        <v>14</v>
      </c>
      <c r="L357" s="8" t="s">
        <v>99</v>
      </c>
    </row>
    <row r="358" spans="2:12" x14ac:dyDescent="0.25">
      <c r="B358" s="7" t="s">
        <v>91</v>
      </c>
      <c r="C358" s="1" t="s">
        <v>16</v>
      </c>
      <c r="D358" s="1" t="s">
        <v>13</v>
      </c>
      <c r="E358" s="1">
        <v>5.626549243927002</v>
      </c>
      <c r="F358" s="1" t="s">
        <v>14</v>
      </c>
      <c r="G358" s="1" t="s">
        <v>14</v>
      </c>
      <c r="H358" s="1">
        <v>36.257709503173828</v>
      </c>
      <c r="I358" s="1">
        <v>6.3392486572265625</v>
      </c>
      <c r="J358" s="1" t="s">
        <v>14</v>
      </c>
      <c r="K358" s="1">
        <v>-2.4922504425048828</v>
      </c>
      <c r="L358" s="8" t="s">
        <v>99</v>
      </c>
    </row>
    <row r="359" spans="2:12" x14ac:dyDescent="0.25">
      <c r="B359" s="7" t="s">
        <v>91</v>
      </c>
      <c r="C359" s="1" t="s">
        <v>17</v>
      </c>
      <c r="D359" s="1" t="s">
        <v>13</v>
      </c>
      <c r="E359" s="1">
        <v>7.1909856796264648</v>
      </c>
      <c r="F359" s="1" t="s">
        <v>14</v>
      </c>
      <c r="G359" s="1" t="s">
        <v>14</v>
      </c>
      <c r="H359" s="1">
        <v>28.5438232421875</v>
      </c>
      <c r="I359" s="1">
        <v>-1.3746376037597656</v>
      </c>
      <c r="J359" s="1" t="s">
        <v>14</v>
      </c>
      <c r="K359" s="1">
        <v>-2.8461894989013672</v>
      </c>
      <c r="L359" s="8" t="s">
        <v>99</v>
      </c>
    </row>
    <row r="360" spans="2:12" x14ac:dyDescent="0.25">
      <c r="B360" s="7" t="s">
        <v>91</v>
      </c>
      <c r="C360" s="1" t="s">
        <v>18</v>
      </c>
      <c r="D360" s="1" t="s">
        <v>13</v>
      </c>
      <c r="E360" s="1" t="s">
        <v>14</v>
      </c>
      <c r="F360" s="1" t="s">
        <v>14</v>
      </c>
      <c r="G360" s="1" t="s">
        <v>14</v>
      </c>
      <c r="H360" s="1" t="s">
        <v>14</v>
      </c>
      <c r="I360" s="1" t="s">
        <v>14</v>
      </c>
      <c r="J360" s="1" t="s">
        <v>14</v>
      </c>
      <c r="K360" s="1" t="s">
        <v>14</v>
      </c>
      <c r="L360" s="8" t="s">
        <v>99</v>
      </c>
    </row>
    <row r="361" spans="2:12" x14ac:dyDescent="0.25">
      <c r="B361" s="7" t="s">
        <v>91</v>
      </c>
      <c r="C361" s="1" t="s">
        <v>19</v>
      </c>
      <c r="D361" s="1" t="s">
        <v>13</v>
      </c>
      <c r="E361" s="1">
        <v>18.857795715332031</v>
      </c>
      <c r="F361" s="1" t="s">
        <v>14</v>
      </c>
      <c r="G361" s="1" t="s">
        <v>14</v>
      </c>
      <c r="H361" s="1">
        <v>33.533378601074219</v>
      </c>
      <c r="I361" s="1">
        <v>3.6149177551269531</v>
      </c>
      <c r="J361" s="1" t="s">
        <v>14</v>
      </c>
      <c r="K361" s="1">
        <v>-4.2370891571044922</v>
      </c>
      <c r="L361" s="8" t="s">
        <v>99</v>
      </c>
    </row>
    <row r="362" spans="2:12" x14ac:dyDescent="0.25">
      <c r="B362" s="7" t="s">
        <v>91</v>
      </c>
      <c r="C362" s="1" t="s">
        <v>20</v>
      </c>
      <c r="D362" s="1" t="s">
        <v>13</v>
      </c>
      <c r="E362" s="1">
        <v>41.277095794677734</v>
      </c>
      <c r="F362" s="1" t="s">
        <v>14</v>
      </c>
      <c r="G362" s="1" t="s">
        <v>14</v>
      </c>
      <c r="H362" s="1">
        <v>30.144523620605469</v>
      </c>
      <c r="I362" s="1">
        <v>0.22606277465820313</v>
      </c>
      <c r="J362" s="1" t="s">
        <v>14</v>
      </c>
      <c r="K362" s="1">
        <v>-5.3672695159912109</v>
      </c>
      <c r="L362" s="8" t="s">
        <v>99</v>
      </c>
    </row>
    <row r="363" spans="2:12" x14ac:dyDescent="0.25">
      <c r="B363" s="7" t="s">
        <v>91</v>
      </c>
      <c r="C363" s="1" t="s">
        <v>21</v>
      </c>
      <c r="D363" s="1" t="s">
        <v>13</v>
      </c>
      <c r="E363" s="1" t="s">
        <v>14</v>
      </c>
      <c r="F363" s="1" t="s">
        <v>14</v>
      </c>
      <c r="G363" s="1" t="s">
        <v>14</v>
      </c>
      <c r="H363" s="1">
        <v>38.575923919677734</v>
      </c>
      <c r="I363" s="1">
        <v>8.6574630737304688</v>
      </c>
      <c r="J363" s="1" t="s">
        <v>14</v>
      </c>
      <c r="K363" s="1" t="s">
        <v>14</v>
      </c>
      <c r="L363" s="8" t="s">
        <v>99</v>
      </c>
    </row>
    <row r="364" spans="2:12" x14ac:dyDescent="0.25">
      <c r="B364" s="7" t="s">
        <v>91</v>
      </c>
      <c r="C364" s="1" t="s">
        <v>22</v>
      </c>
      <c r="D364" s="1" t="s">
        <v>13</v>
      </c>
      <c r="E364" s="1">
        <v>1.3521784543991089</v>
      </c>
      <c r="F364" s="1" t="s">
        <v>14</v>
      </c>
      <c r="G364" s="1" t="s">
        <v>14</v>
      </c>
      <c r="H364" s="1">
        <v>34.674968719482422</v>
      </c>
      <c r="I364" s="1">
        <v>4.7565078735351563</v>
      </c>
      <c r="J364" s="1" t="s">
        <v>14</v>
      </c>
      <c r="K364" s="1">
        <v>-0.43528556823730469</v>
      </c>
      <c r="L364" s="8" t="s">
        <v>99</v>
      </c>
    </row>
    <row r="365" spans="2:12" ht="15.75" thickBot="1" x14ac:dyDescent="0.3">
      <c r="B365" s="9" t="s">
        <v>91</v>
      </c>
      <c r="C365" s="10" t="s">
        <v>23</v>
      </c>
      <c r="D365" s="10" t="s">
        <v>13</v>
      </c>
      <c r="E365" s="10">
        <v>4.5140705108642578</v>
      </c>
      <c r="F365" s="10" t="s">
        <v>14</v>
      </c>
      <c r="G365" s="10" t="s">
        <v>14</v>
      </c>
      <c r="H365" s="10">
        <v>35.5489501953125</v>
      </c>
      <c r="I365" s="10">
        <v>5.6304893493652344</v>
      </c>
      <c r="J365" s="10" t="s">
        <v>14</v>
      </c>
      <c r="K365" s="10">
        <v>-2.1744289398193359</v>
      </c>
      <c r="L365" s="11" t="s">
        <v>99</v>
      </c>
    </row>
    <row r="366" spans="2:12" x14ac:dyDescent="0.25">
      <c r="B366" s="4" t="s">
        <v>92</v>
      </c>
      <c r="C366" s="5" t="s">
        <v>12</v>
      </c>
      <c r="D366" s="5" t="s">
        <v>13</v>
      </c>
      <c r="E366" s="5" t="s">
        <v>14</v>
      </c>
      <c r="F366" s="5" t="s">
        <v>14</v>
      </c>
      <c r="G366" s="5" t="s">
        <v>14</v>
      </c>
      <c r="H366" s="5">
        <v>29.521631240844727</v>
      </c>
      <c r="I366" s="5" t="s">
        <v>14</v>
      </c>
      <c r="J366" s="5" t="s">
        <v>14</v>
      </c>
      <c r="K366" s="5" t="s">
        <v>14</v>
      </c>
      <c r="L366" s="6" t="s">
        <v>100</v>
      </c>
    </row>
    <row r="367" spans="2:12" x14ac:dyDescent="0.25">
      <c r="B367" s="7" t="s">
        <v>92</v>
      </c>
      <c r="C367" s="1" t="s">
        <v>15</v>
      </c>
      <c r="D367" s="1" t="s">
        <v>13</v>
      </c>
      <c r="E367" s="1" t="s">
        <v>14</v>
      </c>
      <c r="F367" s="1" t="s">
        <v>14</v>
      </c>
      <c r="G367" s="1" t="s">
        <v>14</v>
      </c>
      <c r="H367" s="1" t="s">
        <v>14</v>
      </c>
      <c r="I367" s="1" t="s">
        <v>14</v>
      </c>
      <c r="J367" s="1" t="s">
        <v>14</v>
      </c>
      <c r="K367" s="1" t="s">
        <v>14</v>
      </c>
      <c r="L367" s="8" t="s">
        <v>100</v>
      </c>
    </row>
    <row r="368" spans="2:12" x14ac:dyDescent="0.25">
      <c r="B368" s="7" t="s">
        <v>92</v>
      </c>
      <c r="C368" s="1" t="s">
        <v>16</v>
      </c>
      <c r="D368" s="1" t="s">
        <v>13</v>
      </c>
      <c r="E368" s="1">
        <v>2.2462146282196045</v>
      </c>
      <c r="F368" s="1" t="s">
        <v>14</v>
      </c>
      <c r="G368" s="1" t="s">
        <v>14</v>
      </c>
      <c r="H368" s="1">
        <v>37.185634613037109</v>
      </c>
      <c r="I368" s="1">
        <v>7.6640033721923828</v>
      </c>
      <c r="J368" s="1" t="s">
        <v>14</v>
      </c>
      <c r="K368" s="1">
        <v>-1.1674957275390625</v>
      </c>
      <c r="L368" s="8" t="s">
        <v>100</v>
      </c>
    </row>
    <row r="369" spans="2:12" x14ac:dyDescent="0.25">
      <c r="B369" s="7" t="s">
        <v>92</v>
      </c>
      <c r="C369" s="1" t="s">
        <v>17</v>
      </c>
      <c r="D369" s="1" t="s">
        <v>13</v>
      </c>
      <c r="E369" s="1">
        <v>0.41188514232635498</v>
      </c>
      <c r="F369" s="1" t="s">
        <v>14</v>
      </c>
      <c r="G369" s="1" t="s">
        <v>14</v>
      </c>
      <c r="H369" s="1">
        <v>32.272869110107422</v>
      </c>
      <c r="I369" s="1">
        <v>2.7512378692626953</v>
      </c>
      <c r="J369" s="1" t="s">
        <v>14</v>
      </c>
      <c r="K369" s="1">
        <v>1.2796859741210938</v>
      </c>
      <c r="L369" s="8" t="s">
        <v>100</v>
      </c>
    </row>
    <row r="370" spans="2:12" x14ac:dyDescent="0.25">
      <c r="B370" s="7" t="s">
        <v>92</v>
      </c>
      <c r="C370" s="1" t="s">
        <v>18</v>
      </c>
      <c r="D370" s="1" t="s">
        <v>13</v>
      </c>
      <c r="E370" s="1" t="s">
        <v>14</v>
      </c>
      <c r="F370" s="1" t="s">
        <v>14</v>
      </c>
      <c r="G370" s="1" t="s">
        <v>14</v>
      </c>
      <c r="H370" s="1" t="s">
        <v>14</v>
      </c>
      <c r="I370" s="1" t="s">
        <v>14</v>
      </c>
      <c r="J370" s="1" t="s">
        <v>14</v>
      </c>
      <c r="K370" s="1" t="s">
        <v>14</v>
      </c>
      <c r="L370" s="8" t="s">
        <v>100</v>
      </c>
    </row>
    <row r="371" spans="2:12" x14ac:dyDescent="0.25">
      <c r="B371" s="7" t="s">
        <v>92</v>
      </c>
      <c r="C371" s="1" t="s">
        <v>19</v>
      </c>
      <c r="D371" s="1" t="s">
        <v>13</v>
      </c>
      <c r="E371" s="1" t="s">
        <v>14</v>
      </c>
      <c r="F371" s="1" t="s">
        <v>14</v>
      </c>
      <c r="G371" s="1" t="s">
        <v>14</v>
      </c>
      <c r="H371" s="1" t="s">
        <v>14</v>
      </c>
      <c r="I371" s="1" t="s">
        <v>14</v>
      </c>
      <c r="J371" s="1" t="s">
        <v>14</v>
      </c>
      <c r="K371" s="1" t="s">
        <v>14</v>
      </c>
      <c r="L371" s="8" t="s">
        <v>100</v>
      </c>
    </row>
    <row r="372" spans="2:12" x14ac:dyDescent="0.25">
      <c r="B372" s="7" t="s">
        <v>92</v>
      </c>
      <c r="C372" s="1" t="s">
        <v>20</v>
      </c>
      <c r="D372" s="1" t="s">
        <v>13</v>
      </c>
      <c r="E372" s="1">
        <v>3.7695753574371338</v>
      </c>
      <c r="F372" s="1" t="s">
        <v>14</v>
      </c>
      <c r="G372" s="1" t="s">
        <v>14</v>
      </c>
      <c r="H372" s="1">
        <v>33.2005615234375</v>
      </c>
      <c r="I372" s="1">
        <v>3.6789302825927734</v>
      </c>
      <c r="J372" s="1" t="s">
        <v>14</v>
      </c>
      <c r="K372" s="1">
        <v>-1.9144020080566406</v>
      </c>
      <c r="L372" s="8" t="s">
        <v>100</v>
      </c>
    </row>
    <row r="373" spans="2:12" x14ac:dyDescent="0.25">
      <c r="B373" s="7" t="s">
        <v>92</v>
      </c>
      <c r="C373" s="1" t="s">
        <v>21</v>
      </c>
      <c r="D373" s="1" t="s">
        <v>13</v>
      </c>
      <c r="E373" s="1" t="s">
        <v>14</v>
      </c>
      <c r="F373" s="1" t="s">
        <v>14</v>
      </c>
      <c r="G373" s="1" t="s">
        <v>14</v>
      </c>
      <c r="H373" s="1" t="s">
        <v>14</v>
      </c>
      <c r="I373" s="1" t="s">
        <v>14</v>
      </c>
      <c r="J373" s="1" t="s">
        <v>14</v>
      </c>
      <c r="K373" s="1" t="s">
        <v>14</v>
      </c>
      <c r="L373" s="8" t="s">
        <v>100</v>
      </c>
    </row>
    <row r="374" spans="2:12" x14ac:dyDescent="0.25">
      <c r="B374" s="7" t="s">
        <v>92</v>
      </c>
      <c r="C374" s="1" t="s">
        <v>22</v>
      </c>
      <c r="D374" s="1" t="s">
        <v>13</v>
      </c>
      <c r="E374" s="1">
        <v>0.65746462345123291</v>
      </c>
      <c r="F374" s="1" t="s">
        <v>14</v>
      </c>
      <c r="G374" s="1" t="s">
        <v>14</v>
      </c>
      <c r="H374" s="1">
        <v>35.318439483642578</v>
      </c>
      <c r="I374" s="1">
        <v>5.7968082427978516</v>
      </c>
      <c r="J374" s="1" t="s">
        <v>14</v>
      </c>
      <c r="K374" s="1">
        <v>0.60501480102539063</v>
      </c>
      <c r="L374" s="8" t="s">
        <v>100</v>
      </c>
    </row>
    <row r="375" spans="2:12" ht="15.75" thickBot="1" x14ac:dyDescent="0.3">
      <c r="B375" s="9" t="s">
        <v>92</v>
      </c>
      <c r="C375" s="10" t="s">
        <v>23</v>
      </c>
      <c r="D375" s="10" t="s">
        <v>13</v>
      </c>
      <c r="E375" s="10" t="s">
        <v>14</v>
      </c>
      <c r="F375" s="10" t="s">
        <v>14</v>
      </c>
      <c r="G375" s="10" t="s">
        <v>14</v>
      </c>
      <c r="H375" s="10" t="s">
        <v>14</v>
      </c>
      <c r="I375" s="10" t="s">
        <v>14</v>
      </c>
      <c r="J375" s="10" t="s">
        <v>14</v>
      </c>
      <c r="K375" s="10" t="s">
        <v>14</v>
      </c>
      <c r="L375" s="11" t="s">
        <v>100</v>
      </c>
    </row>
    <row r="376" spans="2:12" x14ac:dyDescent="0.25">
      <c r="B376" s="4" t="s">
        <v>93</v>
      </c>
      <c r="C376" s="5" t="s">
        <v>12</v>
      </c>
      <c r="D376" s="5" t="s">
        <v>13</v>
      </c>
      <c r="E376" s="5" t="s">
        <v>14</v>
      </c>
      <c r="F376" s="5" t="s">
        <v>14</v>
      </c>
      <c r="G376" s="5" t="s">
        <v>14</v>
      </c>
      <c r="H376" s="5">
        <v>29.061983108520508</v>
      </c>
      <c r="I376" s="5" t="s">
        <v>14</v>
      </c>
      <c r="J376" s="5" t="s">
        <v>14</v>
      </c>
      <c r="K376" s="5" t="s">
        <v>14</v>
      </c>
      <c r="L376" s="6" t="s">
        <v>101</v>
      </c>
    </row>
    <row r="377" spans="2:12" x14ac:dyDescent="0.25">
      <c r="B377" s="7" t="s">
        <v>93</v>
      </c>
      <c r="C377" s="1" t="s">
        <v>15</v>
      </c>
      <c r="D377" s="1" t="s">
        <v>13</v>
      </c>
      <c r="E377" s="1" t="s">
        <v>14</v>
      </c>
      <c r="F377" s="1" t="s">
        <v>14</v>
      </c>
      <c r="G377" s="1" t="s">
        <v>14</v>
      </c>
      <c r="H377" s="1" t="s">
        <v>14</v>
      </c>
      <c r="I377" s="1" t="s">
        <v>14</v>
      </c>
      <c r="J377" s="1" t="s">
        <v>14</v>
      </c>
      <c r="K377" s="1" t="s">
        <v>14</v>
      </c>
      <c r="L377" s="8" t="s">
        <v>101</v>
      </c>
    </row>
    <row r="378" spans="2:12" x14ac:dyDescent="0.25">
      <c r="B378" s="7" t="s">
        <v>93</v>
      </c>
      <c r="C378" s="1" t="s">
        <v>16</v>
      </c>
      <c r="D378" s="1" t="s">
        <v>13</v>
      </c>
      <c r="E378" s="1" t="s">
        <v>14</v>
      </c>
      <c r="F378" s="1" t="s">
        <v>14</v>
      </c>
      <c r="G378" s="1" t="s">
        <v>14</v>
      </c>
      <c r="H378" s="1" t="s">
        <v>14</v>
      </c>
      <c r="I378" s="1" t="s">
        <v>14</v>
      </c>
      <c r="J378" s="1" t="s">
        <v>14</v>
      </c>
      <c r="K378" s="1" t="s">
        <v>14</v>
      </c>
      <c r="L378" s="8" t="s">
        <v>101</v>
      </c>
    </row>
    <row r="379" spans="2:12" x14ac:dyDescent="0.25">
      <c r="B379" s="7" t="s">
        <v>93</v>
      </c>
      <c r="C379" s="1" t="s">
        <v>17</v>
      </c>
      <c r="D379" s="1" t="s">
        <v>13</v>
      </c>
      <c r="E379" s="1">
        <v>6.9499518722295761E-3</v>
      </c>
      <c r="F379" s="1" t="s">
        <v>14</v>
      </c>
      <c r="G379" s="1" t="s">
        <v>14</v>
      </c>
      <c r="H379" s="1">
        <v>37.702316284179688</v>
      </c>
      <c r="I379" s="1">
        <v>8.6403331756591797</v>
      </c>
      <c r="J379" s="1" t="s">
        <v>14</v>
      </c>
      <c r="K379" s="1">
        <v>7.1687812805175781</v>
      </c>
      <c r="L379" s="8" t="s">
        <v>101</v>
      </c>
    </row>
    <row r="380" spans="2:12" x14ac:dyDescent="0.25">
      <c r="B380" s="7" t="s">
        <v>93</v>
      </c>
      <c r="C380" s="1" t="s">
        <v>18</v>
      </c>
      <c r="D380" s="1" t="s">
        <v>13</v>
      </c>
      <c r="E380" s="1" t="s">
        <v>14</v>
      </c>
      <c r="F380" s="1" t="s">
        <v>14</v>
      </c>
      <c r="G380" s="1" t="s">
        <v>14</v>
      </c>
      <c r="H380" s="1" t="s">
        <v>14</v>
      </c>
      <c r="I380" s="1" t="s">
        <v>14</v>
      </c>
      <c r="J380" s="1" t="s">
        <v>14</v>
      </c>
      <c r="K380" s="1" t="s">
        <v>14</v>
      </c>
      <c r="L380" s="8" t="s">
        <v>101</v>
      </c>
    </row>
    <row r="381" spans="2:12" x14ac:dyDescent="0.25">
      <c r="B381" s="7" t="s">
        <v>93</v>
      </c>
      <c r="C381" s="1" t="s">
        <v>19</v>
      </c>
      <c r="D381" s="1" t="s">
        <v>13</v>
      </c>
      <c r="E381" s="1">
        <v>0.64147913455963135</v>
      </c>
      <c r="F381" s="1" t="s">
        <v>14</v>
      </c>
      <c r="G381" s="1" t="s">
        <v>14</v>
      </c>
      <c r="H381" s="1">
        <v>37.554515838623047</v>
      </c>
      <c r="I381" s="1">
        <v>8.4925327301025391</v>
      </c>
      <c r="J381" s="1" t="s">
        <v>14</v>
      </c>
      <c r="K381" s="1">
        <v>0.64052581787109375</v>
      </c>
      <c r="L381" s="8" t="s">
        <v>101</v>
      </c>
    </row>
    <row r="382" spans="2:12" x14ac:dyDescent="0.25">
      <c r="B382" s="7" t="s">
        <v>93</v>
      </c>
      <c r="C382" s="1" t="s">
        <v>20</v>
      </c>
      <c r="D382" s="1" t="s">
        <v>13</v>
      </c>
      <c r="E382" s="1" t="s">
        <v>14</v>
      </c>
      <c r="F382" s="1" t="s">
        <v>14</v>
      </c>
      <c r="G382" s="1" t="s">
        <v>14</v>
      </c>
      <c r="H382" s="1" t="s">
        <v>14</v>
      </c>
      <c r="I382" s="1" t="s">
        <v>14</v>
      </c>
      <c r="J382" s="1" t="s">
        <v>14</v>
      </c>
      <c r="K382" s="1" t="s">
        <v>14</v>
      </c>
      <c r="L382" s="8" t="s">
        <v>101</v>
      </c>
    </row>
    <row r="383" spans="2:12" x14ac:dyDescent="0.25">
      <c r="B383" s="7" t="s">
        <v>93</v>
      </c>
      <c r="C383" s="1" t="s">
        <v>21</v>
      </c>
      <c r="D383" s="1" t="s">
        <v>13</v>
      </c>
      <c r="E383" s="1" t="s">
        <v>14</v>
      </c>
      <c r="F383" s="1" t="s">
        <v>14</v>
      </c>
      <c r="G383" s="1" t="s">
        <v>14</v>
      </c>
      <c r="H383" s="1" t="s">
        <v>14</v>
      </c>
      <c r="I383" s="1" t="s">
        <v>14</v>
      </c>
      <c r="J383" s="1" t="s">
        <v>14</v>
      </c>
      <c r="K383" s="1" t="s">
        <v>14</v>
      </c>
      <c r="L383" s="8" t="s">
        <v>101</v>
      </c>
    </row>
    <row r="384" spans="2:12" x14ac:dyDescent="0.25">
      <c r="B384" s="7" t="s">
        <v>93</v>
      </c>
      <c r="C384" s="1" t="s">
        <v>22</v>
      </c>
      <c r="D384" s="1" t="s">
        <v>13</v>
      </c>
      <c r="E384" s="1">
        <v>0.59254437685012817</v>
      </c>
      <c r="F384" s="1" t="s">
        <v>14</v>
      </c>
      <c r="G384" s="1" t="s">
        <v>14</v>
      </c>
      <c r="H384" s="1">
        <v>35.008781433105469</v>
      </c>
      <c r="I384" s="1">
        <v>5.9467983245849609</v>
      </c>
      <c r="J384" s="1" t="s">
        <v>14</v>
      </c>
      <c r="K384" s="1">
        <v>0.7550048828125</v>
      </c>
      <c r="L384" s="8" t="s">
        <v>101</v>
      </c>
    </row>
    <row r="385" spans="2:12" ht="15.75" thickBot="1" x14ac:dyDescent="0.3">
      <c r="B385" s="9" t="s">
        <v>93</v>
      </c>
      <c r="C385" s="10" t="s">
        <v>23</v>
      </c>
      <c r="D385" s="10" t="s">
        <v>13</v>
      </c>
      <c r="E385" s="10">
        <v>1.0146597623825073</v>
      </c>
      <c r="F385" s="10" t="s">
        <v>14</v>
      </c>
      <c r="G385" s="10" t="s">
        <v>14</v>
      </c>
      <c r="H385" s="10">
        <v>36.845905303955078</v>
      </c>
      <c r="I385" s="10">
        <v>7.7839221954345703</v>
      </c>
      <c r="J385" s="10" t="s">
        <v>14</v>
      </c>
      <c r="K385" s="10">
        <v>-2.099609375E-2</v>
      </c>
      <c r="L385" s="11" t="s">
        <v>101</v>
      </c>
    </row>
    <row r="386" spans="2:12" x14ac:dyDescent="0.25">
      <c r="B386" s="4" t="s">
        <v>103</v>
      </c>
      <c r="C386" s="5" t="s">
        <v>104</v>
      </c>
      <c r="D386" s="5" t="s">
        <v>13</v>
      </c>
      <c r="E386" s="5" t="s">
        <v>14</v>
      </c>
      <c r="F386" s="5" t="s">
        <v>14</v>
      </c>
      <c r="G386" s="5" t="s">
        <v>14</v>
      </c>
      <c r="H386" s="5">
        <v>28.959379196166992</v>
      </c>
      <c r="I386" s="5" t="s">
        <v>14</v>
      </c>
      <c r="J386" s="5" t="s">
        <v>14</v>
      </c>
      <c r="K386" s="5" t="s">
        <v>14</v>
      </c>
      <c r="L386" s="6" t="s">
        <v>134</v>
      </c>
    </row>
    <row r="387" spans="2:12" x14ac:dyDescent="0.25">
      <c r="B387" s="7" t="s">
        <v>103</v>
      </c>
      <c r="C387" s="1" t="s">
        <v>15</v>
      </c>
      <c r="D387" s="1" t="s">
        <v>13</v>
      </c>
      <c r="E387" s="1" t="s">
        <v>14</v>
      </c>
      <c r="F387" s="1" t="s">
        <v>14</v>
      </c>
      <c r="G387" s="1" t="s">
        <v>14</v>
      </c>
      <c r="H387" s="1" t="s">
        <v>14</v>
      </c>
      <c r="I387" s="1" t="s">
        <v>14</v>
      </c>
      <c r="J387" s="1" t="s">
        <v>14</v>
      </c>
      <c r="K387" s="1" t="s">
        <v>14</v>
      </c>
      <c r="L387" s="8" t="s">
        <v>134</v>
      </c>
    </row>
    <row r="388" spans="2:12" x14ac:dyDescent="0.25">
      <c r="B388" s="7" t="s">
        <v>103</v>
      </c>
      <c r="C388" s="1" t="s">
        <v>16</v>
      </c>
      <c r="D388" s="1" t="s">
        <v>13</v>
      </c>
      <c r="E388" s="1" t="s">
        <v>14</v>
      </c>
      <c r="F388" s="1" t="s">
        <v>14</v>
      </c>
      <c r="G388" s="1" t="s">
        <v>14</v>
      </c>
      <c r="H388" s="1" t="s">
        <v>14</v>
      </c>
      <c r="I388" s="1" t="s">
        <v>14</v>
      </c>
      <c r="J388" s="1" t="s">
        <v>14</v>
      </c>
      <c r="K388" s="1" t="s">
        <v>14</v>
      </c>
      <c r="L388" s="8" t="s">
        <v>134</v>
      </c>
    </row>
    <row r="389" spans="2:12" x14ac:dyDescent="0.25">
      <c r="B389" s="7" t="s">
        <v>103</v>
      </c>
      <c r="C389" s="1" t="s">
        <v>17</v>
      </c>
      <c r="D389" s="1" t="s">
        <v>13</v>
      </c>
      <c r="E389" s="1">
        <v>1</v>
      </c>
      <c r="F389" s="1" t="s">
        <v>14</v>
      </c>
      <c r="G389" s="1" t="s">
        <v>14</v>
      </c>
      <c r="H389" s="1">
        <v>37.021694183349609</v>
      </c>
      <c r="I389" s="1">
        <v>8.0623149871826172</v>
      </c>
      <c r="J389" s="1" t="s">
        <v>14</v>
      </c>
      <c r="K389" s="1">
        <v>0</v>
      </c>
      <c r="L389" s="8" t="s">
        <v>134</v>
      </c>
    </row>
    <row r="390" spans="2:12" x14ac:dyDescent="0.25">
      <c r="B390" s="7" t="s">
        <v>103</v>
      </c>
      <c r="C390" s="1" t="s">
        <v>18</v>
      </c>
      <c r="D390" s="1" t="s">
        <v>13</v>
      </c>
      <c r="E390" s="1" t="s">
        <v>14</v>
      </c>
      <c r="F390" s="1" t="s">
        <v>14</v>
      </c>
      <c r="G390" s="1" t="s">
        <v>14</v>
      </c>
      <c r="H390" s="1" t="s">
        <v>14</v>
      </c>
      <c r="I390" s="1" t="s">
        <v>14</v>
      </c>
      <c r="J390" s="1" t="s">
        <v>14</v>
      </c>
      <c r="K390" s="1" t="s">
        <v>14</v>
      </c>
      <c r="L390" s="8" t="s">
        <v>134</v>
      </c>
    </row>
    <row r="391" spans="2:12" x14ac:dyDescent="0.25">
      <c r="B391" s="7" t="s">
        <v>103</v>
      </c>
      <c r="C391" s="1" t="s">
        <v>19</v>
      </c>
      <c r="D391" s="1" t="s">
        <v>13</v>
      </c>
      <c r="E391" s="1">
        <v>1</v>
      </c>
      <c r="F391" s="1" t="s">
        <v>14</v>
      </c>
      <c r="G391" s="1" t="s">
        <v>14</v>
      </c>
      <c r="H391" s="1">
        <v>38.975238800048828</v>
      </c>
      <c r="I391" s="1">
        <v>10.015859603881836</v>
      </c>
      <c r="J391" s="1" t="s">
        <v>14</v>
      </c>
      <c r="K391" s="1">
        <v>0</v>
      </c>
      <c r="L391" s="8" t="s">
        <v>134</v>
      </c>
    </row>
    <row r="392" spans="2:12" x14ac:dyDescent="0.25">
      <c r="B392" s="7" t="s">
        <v>103</v>
      </c>
      <c r="C392" s="1" t="s">
        <v>20</v>
      </c>
      <c r="D392" s="1" t="s">
        <v>13</v>
      </c>
      <c r="E392" s="1">
        <v>1</v>
      </c>
      <c r="F392" s="1" t="s">
        <v>14</v>
      </c>
      <c r="G392" s="1" t="s">
        <v>14</v>
      </c>
      <c r="H392" s="1">
        <v>39.240135192871094</v>
      </c>
      <c r="I392" s="1">
        <v>10.280755996704102</v>
      </c>
      <c r="J392" s="1" t="s">
        <v>14</v>
      </c>
      <c r="K392" s="1">
        <v>0</v>
      </c>
      <c r="L392" s="8" t="s">
        <v>134</v>
      </c>
    </row>
    <row r="393" spans="2:12" x14ac:dyDescent="0.25">
      <c r="B393" s="7" t="s">
        <v>103</v>
      </c>
      <c r="C393" s="1" t="s">
        <v>21</v>
      </c>
      <c r="D393" s="1" t="s">
        <v>13</v>
      </c>
      <c r="E393" s="1" t="s">
        <v>14</v>
      </c>
      <c r="F393" s="1" t="s">
        <v>14</v>
      </c>
      <c r="G393" s="1" t="s">
        <v>14</v>
      </c>
      <c r="H393" s="1" t="s">
        <v>14</v>
      </c>
      <c r="I393" s="1" t="s">
        <v>14</v>
      </c>
      <c r="J393" s="1" t="s">
        <v>14</v>
      </c>
      <c r="K393" s="1" t="s">
        <v>14</v>
      </c>
      <c r="L393" s="8" t="s">
        <v>134</v>
      </c>
    </row>
    <row r="394" spans="2:12" x14ac:dyDescent="0.25">
      <c r="B394" s="7" t="s">
        <v>103</v>
      </c>
      <c r="C394" s="1" t="s">
        <v>22</v>
      </c>
      <c r="D394" s="1" t="s">
        <v>13</v>
      </c>
      <c r="E394" s="1">
        <v>1</v>
      </c>
      <c r="F394" s="1" t="s">
        <v>14</v>
      </c>
      <c r="G394" s="1" t="s">
        <v>14</v>
      </c>
      <c r="H394" s="1">
        <v>35.308456420898438</v>
      </c>
      <c r="I394" s="1">
        <v>6.3490772247314453</v>
      </c>
      <c r="J394" s="1" t="s">
        <v>14</v>
      </c>
      <c r="K394" s="1">
        <v>0</v>
      </c>
      <c r="L394" s="8" t="s">
        <v>134</v>
      </c>
    </row>
    <row r="395" spans="2:12" ht="15.75" thickBot="1" x14ac:dyDescent="0.3">
      <c r="B395" s="9" t="s">
        <v>103</v>
      </c>
      <c r="C395" s="10" t="s">
        <v>23</v>
      </c>
      <c r="D395" s="10" t="s">
        <v>13</v>
      </c>
      <c r="E395" s="10">
        <v>1</v>
      </c>
      <c r="F395" s="10" t="s">
        <v>14</v>
      </c>
      <c r="G395" s="10" t="s">
        <v>14</v>
      </c>
      <c r="H395" s="10">
        <v>35.732402801513672</v>
      </c>
      <c r="I395" s="10">
        <v>6.7730236053466797</v>
      </c>
      <c r="J395" s="10" t="s">
        <v>14</v>
      </c>
      <c r="K395" s="10">
        <v>0</v>
      </c>
      <c r="L395" s="11" t="s">
        <v>134</v>
      </c>
    </row>
    <row r="396" spans="2:12" x14ac:dyDescent="0.25">
      <c r="B396" s="4" t="s">
        <v>105</v>
      </c>
      <c r="C396" s="5" t="s">
        <v>104</v>
      </c>
      <c r="D396" s="5" t="s">
        <v>13</v>
      </c>
      <c r="E396" s="5" t="s">
        <v>14</v>
      </c>
      <c r="F396" s="5" t="s">
        <v>14</v>
      </c>
      <c r="G396" s="5" t="s">
        <v>14</v>
      </c>
      <c r="H396" s="5">
        <v>28.84998893737793</v>
      </c>
      <c r="I396" s="5" t="s">
        <v>14</v>
      </c>
      <c r="J396" s="5" t="s">
        <v>14</v>
      </c>
      <c r="K396" s="5" t="s">
        <v>14</v>
      </c>
      <c r="L396" s="6" t="s">
        <v>135</v>
      </c>
    </row>
    <row r="397" spans="2:12" x14ac:dyDescent="0.25">
      <c r="B397" s="7" t="s">
        <v>105</v>
      </c>
      <c r="C397" s="1" t="s">
        <v>15</v>
      </c>
      <c r="D397" s="1" t="s">
        <v>13</v>
      </c>
      <c r="E397" s="1" t="s">
        <v>14</v>
      </c>
      <c r="F397" s="1" t="s">
        <v>14</v>
      </c>
      <c r="G397" s="1" t="s">
        <v>14</v>
      </c>
      <c r="H397" s="1">
        <v>36.774959564208984</v>
      </c>
      <c r="I397" s="1">
        <v>7.9249706268310547</v>
      </c>
      <c r="J397" s="1" t="s">
        <v>14</v>
      </c>
      <c r="K397" s="1" t="s">
        <v>14</v>
      </c>
      <c r="L397" s="8" t="s">
        <v>135</v>
      </c>
    </row>
    <row r="398" spans="2:12" x14ac:dyDescent="0.25">
      <c r="B398" s="7" t="s">
        <v>105</v>
      </c>
      <c r="C398" s="1" t="s">
        <v>16</v>
      </c>
      <c r="D398" s="1" t="s">
        <v>13</v>
      </c>
      <c r="E398" s="1" t="s">
        <v>14</v>
      </c>
      <c r="F398" s="1" t="s">
        <v>14</v>
      </c>
      <c r="G398" s="1" t="s">
        <v>14</v>
      </c>
      <c r="H398" s="1">
        <v>37.130783081054688</v>
      </c>
      <c r="I398" s="1">
        <v>8.2807941436767578</v>
      </c>
      <c r="J398" s="1" t="s">
        <v>14</v>
      </c>
      <c r="K398" s="1" t="s">
        <v>14</v>
      </c>
      <c r="L398" s="8" t="s">
        <v>135</v>
      </c>
    </row>
    <row r="399" spans="2:12" x14ac:dyDescent="0.25">
      <c r="B399" s="7" t="s">
        <v>105</v>
      </c>
      <c r="C399" s="1" t="s">
        <v>17</v>
      </c>
      <c r="D399" s="1" t="s">
        <v>13</v>
      </c>
      <c r="E399" s="1">
        <v>4.570307731628418</v>
      </c>
      <c r="F399" s="1" t="s">
        <v>14</v>
      </c>
      <c r="G399" s="1" t="s">
        <v>14</v>
      </c>
      <c r="H399" s="1">
        <v>34.720012664794922</v>
      </c>
      <c r="I399" s="1">
        <v>5.8700237274169922</v>
      </c>
      <c r="J399" s="1" t="s">
        <v>14</v>
      </c>
      <c r="K399" s="1">
        <v>-2.192291259765625</v>
      </c>
      <c r="L399" s="8" t="s">
        <v>135</v>
      </c>
    </row>
    <row r="400" spans="2:12" x14ac:dyDescent="0.25">
      <c r="B400" s="7" t="s">
        <v>105</v>
      </c>
      <c r="C400" s="1" t="s">
        <v>18</v>
      </c>
      <c r="D400" s="1" t="s">
        <v>13</v>
      </c>
      <c r="E400" s="1" t="s">
        <v>14</v>
      </c>
      <c r="F400" s="1" t="s">
        <v>14</v>
      </c>
      <c r="G400" s="1" t="s">
        <v>14</v>
      </c>
      <c r="H400" s="1" t="s">
        <v>14</v>
      </c>
      <c r="I400" s="1" t="s">
        <v>14</v>
      </c>
      <c r="J400" s="1" t="s">
        <v>14</v>
      </c>
      <c r="K400" s="1" t="s">
        <v>14</v>
      </c>
      <c r="L400" s="8" t="s">
        <v>135</v>
      </c>
    </row>
    <row r="401" spans="2:12" x14ac:dyDescent="0.25">
      <c r="B401" s="7" t="s">
        <v>105</v>
      </c>
      <c r="C401" s="1" t="s">
        <v>19</v>
      </c>
      <c r="D401" s="1" t="s">
        <v>13</v>
      </c>
      <c r="E401" s="1" t="s">
        <v>14</v>
      </c>
      <c r="F401" s="1" t="s">
        <v>14</v>
      </c>
      <c r="G401" s="1" t="s">
        <v>14</v>
      </c>
      <c r="H401" s="1" t="s">
        <v>14</v>
      </c>
      <c r="I401" s="1" t="s">
        <v>14</v>
      </c>
      <c r="J401" s="1" t="s">
        <v>14</v>
      </c>
      <c r="K401" s="1" t="s">
        <v>14</v>
      </c>
      <c r="L401" s="8" t="s">
        <v>135</v>
      </c>
    </row>
    <row r="402" spans="2:12" x14ac:dyDescent="0.25">
      <c r="B402" s="7" t="s">
        <v>105</v>
      </c>
      <c r="C402" s="1" t="s">
        <v>20</v>
      </c>
      <c r="D402" s="1" t="s">
        <v>13</v>
      </c>
      <c r="E402" s="1">
        <v>4.6310334205627441</v>
      </c>
      <c r="F402" s="1" t="s">
        <v>14</v>
      </c>
      <c r="G402" s="1" t="s">
        <v>14</v>
      </c>
      <c r="H402" s="1">
        <v>36.919410705566406</v>
      </c>
      <c r="I402" s="1">
        <v>8.0694217681884766</v>
      </c>
      <c r="J402" s="1" t="s">
        <v>14</v>
      </c>
      <c r="K402" s="1">
        <v>-2.211334228515625</v>
      </c>
      <c r="L402" s="8" t="s">
        <v>135</v>
      </c>
    </row>
    <row r="403" spans="2:12" x14ac:dyDescent="0.25">
      <c r="B403" s="7" t="s">
        <v>105</v>
      </c>
      <c r="C403" s="1" t="s">
        <v>21</v>
      </c>
      <c r="D403" s="1" t="s">
        <v>13</v>
      </c>
      <c r="E403" s="1" t="s">
        <v>14</v>
      </c>
      <c r="F403" s="1" t="s">
        <v>14</v>
      </c>
      <c r="G403" s="1" t="s">
        <v>14</v>
      </c>
      <c r="H403" s="1" t="s">
        <v>14</v>
      </c>
      <c r="I403" s="1" t="s">
        <v>14</v>
      </c>
      <c r="J403" s="1" t="s">
        <v>14</v>
      </c>
      <c r="K403" s="1" t="s">
        <v>14</v>
      </c>
      <c r="L403" s="8" t="s">
        <v>135</v>
      </c>
    </row>
    <row r="404" spans="2:12" x14ac:dyDescent="0.25">
      <c r="B404" s="7" t="s">
        <v>105</v>
      </c>
      <c r="C404" s="1" t="s">
        <v>22</v>
      </c>
      <c r="D404" s="1" t="s">
        <v>13</v>
      </c>
      <c r="E404" s="1">
        <v>1.2458275556564331</v>
      </c>
      <c r="F404" s="1" t="s">
        <v>14</v>
      </c>
      <c r="G404" s="1" t="s">
        <v>14</v>
      </c>
      <c r="H404" s="1">
        <v>34.881961822509766</v>
      </c>
      <c r="I404" s="1">
        <v>6.0319728851318359</v>
      </c>
      <c r="J404" s="1" t="s">
        <v>14</v>
      </c>
      <c r="K404" s="1">
        <v>-0.31710433959960938</v>
      </c>
      <c r="L404" s="8" t="s">
        <v>135</v>
      </c>
    </row>
    <row r="405" spans="2:12" ht="15.75" thickBot="1" x14ac:dyDescent="0.3">
      <c r="B405" s="9" t="s">
        <v>105</v>
      </c>
      <c r="C405" s="10" t="s">
        <v>23</v>
      </c>
      <c r="D405" s="10" t="s">
        <v>13</v>
      </c>
      <c r="E405" s="10">
        <v>0.50414592027664185</v>
      </c>
      <c r="F405" s="10" t="s">
        <v>14</v>
      </c>
      <c r="G405" s="10" t="s">
        <v>14</v>
      </c>
      <c r="H405" s="10">
        <v>36.611099243164063</v>
      </c>
      <c r="I405" s="10">
        <v>7.7611103057861328</v>
      </c>
      <c r="J405" s="10" t="s">
        <v>14</v>
      </c>
      <c r="K405" s="10">
        <v>0.98808670043945313</v>
      </c>
      <c r="L405" s="11" t="s">
        <v>135</v>
      </c>
    </row>
    <row r="406" spans="2:12" x14ac:dyDescent="0.25">
      <c r="B406" s="4" t="s">
        <v>106</v>
      </c>
      <c r="C406" s="5" t="s">
        <v>104</v>
      </c>
      <c r="D406" s="5" t="s">
        <v>13</v>
      </c>
      <c r="E406" s="5" t="s">
        <v>14</v>
      </c>
      <c r="F406" s="5" t="s">
        <v>14</v>
      </c>
      <c r="G406" s="5" t="s">
        <v>14</v>
      </c>
      <c r="H406" s="5">
        <v>28.606084823608398</v>
      </c>
      <c r="I406" s="5" t="s">
        <v>14</v>
      </c>
      <c r="J406" s="5" t="s">
        <v>14</v>
      </c>
      <c r="K406" s="5" t="s">
        <v>14</v>
      </c>
      <c r="L406" s="6" t="s">
        <v>136</v>
      </c>
    </row>
    <row r="407" spans="2:12" x14ac:dyDescent="0.25">
      <c r="B407" s="7" t="s">
        <v>106</v>
      </c>
      <c r="C407" s="1" t="s">
        <v>15</v>
      </c>
      <c r="D407" s="1" t="s">
        <v>13</v>
      </c>
      <c r="E407" s="1" t="s">
        <v>14</v>
      </c>
      <c r="F407" s="1" t="s">
        <v>14</v>
      </c>
      <c r="G407" s="1" t="s">
        <v>14</v>
      </c>
      <c r="H407" s="1">
        <v>37.122837066650391</v>
      </c>
      <c r="I407" s="1">
        <v>8.5167522430419922</v>
      </c>
      <c r="J407" s="1" t="s">
        <v>14</v>
      </c>
      <c r="K407" s="1" t="s">
        <v>14</v>
      </c>
      <c r="L407" s="8" t="s">
        <v>136</v>
      </c>
    </row>
    <row r="408" spans="2:12" x14ac:dyDescent="0.25">
      <c r="B408" s="7" t="s">
        <v>106</v>
      </c>
      <c r="C408" s="1" t="s">
        <v>16</v>
      </c>
      <c r="D408" s="1" t="s">
        <v>13</v>
      </c>
      <c r="E408" s="1" t="s">
        <v>14</v>
      </c>
      <c r="F408" s="1" t="s">
        <v>14</v>
      </c>
      <c r="G408" s="1" t="s">
        <v>14</v>
      </c>
      <c r="H408" s="1">
        <v>35.523330688476563</v>
      </c>
      <c r="I408" s="1">
        <v>6.9172458648681641</v>
      </c>
      <c r="J408" s="1" t="s">
        <v>14</v>
      </c>
      <c r="K408" s="1" t="s">
        <v>14</v>
      </c>
      <c r="L408" s="8" t="s">
        <v>136</v>
      </c>
    </row>
    <row r="409" spans="2:12" x14ac:dyDescent="0.25">
      <c r="B409" s="7" t="s">
        <v>106</v>
      </c>
      <c r="C409" s="1" t="s">
        <v>17</v>
      </c>
      <c r="D409" s="1" t="s">
        <v>13</v>
      </c>
      <c r="E409" s="1">
        <v>84.206001281738281</v>
      </c>
      <c r="F409" s="1" t="s">
        <v>14</v>
      </c>
      <c r="G409" s="1" t="s">
        <v>14</v>
      </c>
      <c r="H409" s="1">
        <v>30.272548675537109</v>
      </c>
      <c r="I409" s="1">
        <v>1.6664638519287109</v>
      </c>
      <c r="J409" s="1" t="s">
        <v>14</v>
      </c>
      <c r="K409" s="1">
        <v>-6.3958511352539063</v>
      </c>
      <c r="L409" s="8" t="s">
        <v>136</v>
      </c>
    </row>
    <row r="410" spans="2:12" x14ac:dyDescent="0.25">
      <c r="B410" s="7" t="s">
        <v>106</v>
      </c>
      <c r="C410" s="1" t="s">
        <v>18</v>
      </c>
      <c r="D410" s="1" t="s">
        <v>13</v>
      </c>
      <c r="E410" s="1" t="s">
        <v>14</v>
      </c>
      <c r="F410" s="1" t="s">
        <v>14</v>
      </c>
      <c r="G410" s="1" t="s">
        <v>14</v>
      </c>
      <c r="H410" s="1">
        <v>34.49078369140625</v>
      </c>
      <c r="I410" s="1">
        <v>5.8846988677978516</v>
      </c>
      <c r="J410" s="1" t="s">
        <v>14</v>
      </c>
      <c r="K410" s="1" t="s">
        <v>14</v>
      </c>
      <c r="L410" s="8" t="s">
        <v>136</v>
      </c>
    </row>
    <row r="411" spans="2:12" x14ac:dyDescent="0.25">
      <c r="B411" s="7" t="s">
        <v>106</v>
      </c>
      <c r="C411" s="1" t="s">
        <v>19</v>
      </c>
      <c r="D411" s="1" t="s">
        <v>13</v>
      </c>
      <c r="E411" s="1">
        <v>3.3317639827728271</v>
      </c>
      <c r="F411" s="1" t="s">
        <v>14</v>
      </c>
      <c r="G411" s="1" t="s">
        <v>14</v>
      </c>
      <c r="H411" s="1">
        <v>36.885658264160156</v>
      </c>
      <c r="I411" s="1">
        <v>8.2795734405517578</v>
      </c>
      <c r="J411" s="1" t="s">
        <v>14</v>
      </c>
      <c r="K411" s="1">
        <v>-1.7362861633300781</v>
      </c>
      <c r="L411" s="8" t="s">
        <v>136</v>
      </c>
    </row>
    <row r="412" spans="2:12" x14ac:dyDescent="0.25">
      <c r="B412" s="7" t="s">
        <v>106</v>
      </c>
      <c r="C412" s="1" t="s">
        <v>20</v>
      </c>
      <c r="D412" s="1" t="s">
        <v>13</v>
      </c>
      <c r="E412" s="1">
        <v>1201.765625</v>
      </c>
      <c r="F412" s="1" t="s">
        <v>14</v>
      </c>
      <c r="G412" s="1" t="s">
        <v>14</v>
      </c>
      <c r="H412" s="1">
        <v>28.655900955200195</v>
      </c>
      <c r="I412" s="1">
        <v>4.9816131591796875E-2</v>
      </c>
      <c r="J412" s="1" t="s">
        <v>14</v>
      </c>
      <c r="K412" s="1">
        <v>-10.230939865112305</v>
      </c>
      <c r="L412" s="8" t="s">
        <v>136</v>
      </c>
    </row>
    <row r="413" spans="2:12" x14ac:dyDescent="0.25">
      <c r="B413" s="7" t="s">
        <v>106</v>
      </c>
      <c r="C413" s="1" t="s">
        <v>21</v>
      </c>
      <c r="D413" s="1" t="s">
        <v>13</v>
      </c>
      <c r="E413" s="1" t="s">
        <v>14</v>
      </c>
      <c r="F413" s="1" t="s">
        <v>14</v>
      </c>
      <c r="G413" s="1" t="s">
        <v>14</v>
      </c>
      <c r="H413" s="1">
        <v>36.180702209472656</v>
      </c>
      <c r="I413" s="1">
        <v>7.5746173858642578</v>
      </c>
      <c r="J413" s="1" t="s">
        <v>14</v>
      </c>
      <c r="K413" s="1" t="s">
        <v>14</v>
      </c>
      <c r="L413" s="8" t="s">
        <v>136</v>
      </c>
    </row>
    <row r="414" spans="2:12" x14ac:dyDescent="0.25">
      <c r="B414" s="7" t="s">
        <v>106</v>
      </c>
      <c r="C414" s="1" t="s">
        <v>22</v>
      </c>
      <c r="D414" s="1" t="s">
        <v>13</v>
      </c>
      <c r="E414" s="1">
        <v>5.5312938690185547</v>
      </c>
      <c r="F414" s="1" t="s">
        <v>14</v>
      </c>
      <c r="G414" s="1" t="s">
        <v>14</v>
      </c>
      <c r="H414" s="1">
        <v>32.487545013427734</v>
      </c>
      <c r="I414" s="1">
        <v>3.8814601898193359</v>
      </c>
      <c r="J414" s="1" t="s">
        <v>14</v>
      </c>
      <c r="K414" s="1">
        <v>-2.4676170349121094</v>
      </c>
      <c r="L414" s="8" t="s">
        <v>136</v>
      </c>
    </row>
    <row r="415" spans="2:12" ht="15.75" thickBot="1" x14ac:dyDescent="0.3">
      <c r="B415" s="9" t="s">
        <v>106</v>
      </c>
      <c r="C415" s="10" t="s">
        <v>23</v>
      </c>
      <c r="D415" s="10" t="s">
        <v>13</v>
      </c>
      <c r="E415" s="10">
        <v>1.1306068897247314</v>
      </c>
      <c r="F415" s="10" t="s">
        <v>14</v>
      </c>
      <c r="G415" s="10" t="s">
        <v>14</v>
      </c>
      <c r="H415" s="10">
        <v>35.202011108398438</v>
      </c>
      <c r="I415" s="10">
        <v>6.5959262847900391</v>
      </c>
      <c r="J415" s="10" t="s">
        <v>14</v>
      </c>
      <c r="K415" s="10">
        <v>-0.17709732055664063</v>
      </c>
      <c r="L415" s="11" t="s">
        <v>136</v>
      </c>
    </row>
    <row r="416" spans="2:12" x14ac:dyDescent="0.25">
      <c r="B416" s="4" t="s">
        <v>107</v>
      </c>
      <c r="C416" s="5" t="s">
        <v>104</v>
      </c>
      <c r="D416" s="5" t="s">
        <v>13</v>
      </c>
      <c r="E416" s="5" t="s">
        <v>14</v>
      </c>
      <c r="F416" s="5" t="s">
        <v>14</v>
      </c>
      <c r="G416" s="5" t="s">
        <v>14</v>
      </c>
      <c r="H416" s="5">
        <v>28.278017044067383</v>
      </c>
      <c r="I416" s="5" t="s">
        <v>14</v>
      </c>
      <c r="J416" s="5" t="s">
        <v>14</v>
      </c>
      <c r="K416" s="5" t="s">
        <v>14</v>
      </c>
      <c r="L416" s="6" t="s">
        <v>137</v>
      </c>
    </row>
    <row r="417" spans="2:12" x14ac:dyDescent="0.25">
      <c r="B417" s="7" t="s">
        <v>107</v>
      </c>
      <c r="C417" s="1" t="s">
        <v>15</v>
      </c>
      <c r="D417" s="1" t="s">
        <v>13</v>
      </c>
      <c r="E417" s="1" t="s">
        <v>14</v>
      </c>
      <c r="F417" s="1" t="s">
        <v>14</v>
      </c>
      <c r="G417" s="1" t="s">
        <v>14</v>
      </c>
      <c r="H417" s="1" t="s">
        <v>14</v>
      </c>
      <c r="I417" s="1" t="s">
        <v>14</v>
      </c>
      <c r="J417" s="1" t="s">
        <v>14</v>
      </c>
      <c r="K417" s="1" t="s">
        <v>14</v>
      </c>
      <c r="L417" s="8" t="s">
        <v>137</v>
      </c>
    </row>
    <row r="418" spans="2:12" x14ac:dyDescent="0.25">
      <c r="B418" s="7" t="s">
        <v>107</v>
      </c>
      <c r="C418" s="1" t="s">
        <v>16</v>
      </c>
      <c r="D418" s="1" t="s">
        <v>13</v>
      </c>
      <c r="E418" s="1" t="s">
        <v>14</v>
      </c>
      <c r="F418" s="1" t="s">
        <v>14</v>
      </c>
      <c r="G418" s="1" t="s">
        <v>14</v>
      </c>
      <c r="H418" s="1">
        <v>34.194950103759766</v>
      </c>
      <c r="I418" s="1">
        <v>5.9169330596923828</v>
      </c>
      <c r="J418" s="1" t="s">
        <v>14</v>
      </c>
      <c r="K418" s="1" t="s">
        <v>14</v>
      </c>
      <c r="L418" s="8" t="s">
        <v>137</v>
      </c>
    </row>
    <row r="419" spans="2:12" x14ac:dyDescent="0.25">
      <c r="B419" s="7" t="s">
        <v>107</v>
      </c>
      <c r="C419" s="1" t="s">
        <v>17</v>
      </c>
      <c r="D419" s="1" t="s">
        <v>13</v>
      </c>
      <c r="E419" s="1">
        <v>18.870439529418945</v>
      </c>
      <c r="F419" s="1" t="s">
        <v>14</v>
      </c>
      <c r="G419" s="1" t="s">
        <v>14</v>
      </c>
      <c r="H419" s="1">
        <v>32.102275848388672</v>
      </c>
      <c r="I419" s="1">
        <v>3.8242588043212891</v>
      </c>
      <c r="J419" s="1" t="s">
        <v>14</v>
      </c>
      <c r="K419" s="1">
        <v>-4.2380561828613281</v>
      </c>
      <c r="L419" s="8" t="s">
        <v>137</v>
      </c>
    </row>
    <row r="420" spans="2:12" x14ac:dyDescent="0.25">
      <c r="B420" s="7" t="s">
        <v>107</v>
      </c>
      <c r="C420" s="1" t="s">
        <v>18</v>
      </c>
      <c r="D420" s="1" t="s">
        <v>13</v>
      </c>
      <c r="E420" s="1" t="s">
        <v>14</v>
      </c>
      <c r="F420" s="1" t="s">
        <v>14</v>
      </c>
      <c r="G420" s="1" t="s">
        <v>14</v>
      </c>
      <c r="H420" s="1">
        <v>37.183696746826172</v>
      </c>
      <c r="I420" s="1">
        <v>8.9056797027587891</v>
      </c>
      <c r="J420" s="1" t="s">
        <v>14</v>
      </c>
      <c r="K420" s="1" t="s">
        <v>14</v>
      </c>
      <c r="L420" s="8" t="s">
        <v>137</v>
      </c>
    </row>
    <row r="421" spans="2:12" x14ac:dyDescent="0.25">
      <c r="B421" s="7" t="s">
        <v>107</v>
      </c>
      <c r="C421" s="1" t="s">
        <v>19</v>
      </c>
      <c r="D421" s="1" t="s">
        <v>13</v>
      </c>
      <c r="E421" s="1">
        <v>2.3024575710296631</v>
      </c>
      <c r="F421" s="1" t="s">
        <v>14</v>
      </c>
      <c r="G421" s="1" t="s">
        <v>14</v>
      </c>
      <c r="H421" s="1">
        <v>37.090702056884766</v>
      </c>
      <c r="I421" s="1">
        <v>8.8126850128173828</v>
      </c>
      <c r="J421" s="1" t="s">
        <v>14</v>
      </c>
      <c r="K421" s="1">
        <v>-1.2031745910644531</v>
      </c>
      <c r="L421" s="8" t="s">
        <v>137</v>
      </c>
    </row>
    <row r="422" spans="2:12" x14ac:dyDescent="0.25">
      <c r="B422" s="7" t="s">
        <v>107</v>
      </c>
      <c r="C422" s="1" t="s">
        <v>20</v>
      </c>
      <c r="D422" s="1" t="s">
        <v>13</v>
      </c>
      <c r="E422" s="1">
        <v>2.8261022567749023</v>
      </c>
      <c r="F422" s="1" t="s">
        <v>14</v>
      </c>
      <c r="G422" s="1" t="s">
        <v>14</v>
      </c>
      <c r="H422" s="1">
        <v>37.059959411621094</v>
      </c>
      <c r="I422" s="1">
        <v>8.7819423675537109</v>
      </c>
      <c r="J422" s="1" t="s">
        <v>14</v>
      </c>
      <c r="K422" s="1">
        <v>-1.4988136291503906</v>
      </c>
      <c r="L422" s="8" t="s">
        <v>137</v>
      </c>
    </row>
    <row r="423" spans="2:12" x14ac:dyDescent="0.25">
      <c r="B423" s="7" t="s">
        <v>107</v>
      </c>
      <c r="C423" s="1" t="s">
        <v>21</v>
      </c>
      <c r="D423" s="1" t="s">
        <v>13</v>
      </c>
      <c r="E423" s="1" t="s">
        <v>14</v>
      </c>
      <c r="F423" s="1" t="s">
        <v>14</v>
      </c>
      <c r="G423" s="1" t="s">
        <v>14</v>
      </c>
      <c r="H423" s="1">
        <v>37.072109222412109</v>
      </c>
      <c r="I423" s="1">
        <v>8.7940921783447266</v>
      </c>
      <c r="J423" s="1" t="s">
        <v>14</v>
      </c>
      <c r="K423" s="1" t="s">
        <v>14</v>
      </c>
      <c r="L423" s="8" t="s">
        <v>137</v>
      </c>
    </row>
    <row r="424" spans="2:12" x14ac:dyDescent="0.25">
      <c r="B424" s="7" t="s">
        <v>107</v>
      </c>
      <c r="C424" s="1" t="s">
        <v>22</v>
      </c>
      <c r="D424" s="1" t="s">
        <v>13</v>
      </c>
      <c r="E424" s="1">
        <v>0.40672606229782104</v>
      </c>
      <c r="F424" s="1" t="s">
        <v>14</v>
      </c>
      <c r="G424" s="1" t="s">
        <v>14</v>
      </c>
      <c r="H424" s="1">
        <v>35.924964904785156</v>
      </c>
      <c r="I424" s="1">
        <v>7.6469478607177734</v>
      </c>
      <c r="J424" s="1" t="s">
        <v>14</v>
      </c>
      <c r="K424" s="1">
        <v>1.2978706359863281</v>
      </c>
      <c r="L424" s="8" t="s">
        <v>137</v>
      </c>
    </row>
    <row r="425" spans="2:12" ht="15.75" thickBot="1" x14ac:dyDescent="0.3">
      <c r="B425" s="9" t="s">
        <v>107</v>
      </c>
      <c r="C425" s="10" t="s">
        <v>23</v>
      </c>
      <c r="D425" s="10" t="s">
        <v>13</v>
      </c>
      <c r="E425" s="10">
        <v>0.24109375476837158</v>
      </c>
      <c r="F425" s="10" t="s">
        <v>14</v>
      </c>
      <c r="G425" s="10" t="s">
        <v>14</v>
      </c>
      <c r="H425" s="10">
        <v>37.103374481201172</v>
      </c>
      <c r="I425" s="10">
        <v>8.8253574371337891</v>
      </c>
      <c r="J425" s="10" t="s">
        <v>14</v>
      </c>
      <c r="K425" s="10">
        <v>2.0523338317871094</v>
      </c>
      <c r="L425" s="11" t="s">
        <v>137</v>
      </c>
    </row>
    <row r="426" spans="2:12" x14ac:dyDescent="0.25">
      <c r="B426" s="4" t="s">
        <v>108</v>
      </c>
      <c r="C426" s="5" t="s">
        <v>104</v>
      </c>
      <c r="D426" s="5" t="s">
        <v>13</v>
      </c>
      <c r="E426" s="5" t="s">
        <v>14</v>
      </c>
      <c r="F426" s="5" t="s">
        <v>14</v>
      </c>
      <c r="G426" s="5" t="s">
        <v>14</v>
      </c>
      <c r="H426" s="5">
        <v>29.686641693115234</v>
      </c>
      <c r="I426" s="5" t="s">
        <v>14</v>
      </c>
      <c r="J426" s="5" t="s">
        <v>14</v>
      </c>
      <c r="K426" s="5" t="s">
        <v>14</v>
      </c>
      <c r="L426" s="6" t="s">
        <v>138</v>
      </c>
    </row>
    <row r="427" spans="2:12" x14ac:dyDescent="0.25">
      <c r="B427" s="7" t="s">
        <v>108</v>
      </c>
      <c r="C427" s="1" t="s">
        <v>15</v>
      </c>
      <c r="D427" s="1" t="s">
        <v>13</v>
      </c>
      <c r="E427" s="1" t="s">
        <v>14</v>
      </c>
      <c r="F427" s="1" t="s">
        <v>14</v>
      </c>
      <c r="G427" s="1" t="s">
        <v>14</v>
      </c>
      <c r="H427" s="1">
        <v>35.968029022216797</v>
      </c>
      <c r="I427" s="1">
        <v>6.2813873291015625</v>
      </c>
      <c r="J427" s="1" t="s">
        <v>14</v>
      </c>
      <c r="K427" s="1" t="s">
        <v>14</v>
      </c>
      <c r="L427" s="8" t="s">
        <v>138</v>
      </c>
    </row>
    <row r="428" spans="2:12" x14ac:dyDescent="0.25">
      <c r="B428" s="7" t="s">
        <v>108</v>
      </c>
      <c r="C428" s="1" t="s">
        <v>16</v>
      </c>
      <c r="D428" s="1" t="s">
        <v>13</v>
      </c>
      <c r="E428" s="1" t="s">
        <v>14</v>
      </c>
      <c r="F428" s="1" t="s">
        <v>14</v>
      </c>
      <c r="G428" s="1" t="s">
        <v>14</v>
      </c>
      <c r="H428" s="1" t="s">
        <v>14</v>
      </c>
      <c r="I428" s="1" t="s">
        <v>14</v>
      </c>
      <c r="J428" s="1" t="s">
        <v>14</v>
      </c>
      <c r="K428" s="1" t="s">
        <v>14</v>
      </c>
      <c r="L428" s="8" t="s">
        <v>138</v>
      </c>
    </row>
    <row r="429" spans="2:12" x14ac:dyDescent="0.25">
      <c r="B429" s="7" t="s">
        <v>108</v>
      </c>
      <c r="C429" s="1" t="s">
        <v>17</v>
      </c>
      <c r="D429" s="1" t="s">
        <v>13</v>
      </c>
      <c r="E429" s="1">
        <v>17.742830276489258</v>
      </c>
      <c r="F429" s="1" t="s">
        <v>14</v>
      </c>
      <c r="G429" s="1" t="s">
        <v>14</v>
      </c>
      <c r="H429" s="1">
        <v>33.59979248046875</v>
      </c>
      <c r="I429" s="1">
        <v>3.9131507873535156</v>
      </c>
      <c r="J429" s="1" t="s">
        <v>14</v>
      </c>
      <c r="K429" s="1">
        <v>-4.1491641998291016</v>
      </c>
      <c r="L429" s="8" t="s">
        <v>138</v>
      </c>
    </row>
    <row r="430" spans="2:12" x14ac:dyDescent="0.25">
      <c r="B430" s="7" t="s">
        <v>108</v>
      </c>
      <c r="C430" s="1" t="s">
        <v>18</v>
      </c>
      <c r="D430" s="1" t="s">
        <v>13</v>
      </c>
      <c r="E430" s="1" t="s">
        <v>14</v>
      </c>
      <c r="F430" s="1" t="s">
        <v>14</v>
      </c>
      <c r="G430" s="1" t="s">
        <v>14</v>
      </c>
      <c r="H430" s="1" t="s">
        <v>14</v>
      </c>
      <c r="I430" s="1" t="s">
        <v>14</v>
      </c>
      <c r="J430" s="1" t="s">
        <v>14</v>
      </c>
      <c r="K430" s="1" t="s">
        <v>14</v>
      </c>
      <c r="L430" s="8" t="s">
        <v>138</v>
      </c>
    </row>
    <row r="431" spans="2:12" x14ac:dyDescent="0.25">
      <c r="B431" s="7" t="s">
        <v>108</v>
      </c>
      <c r="C431" s="1" t="s">
        <v>19</v>
      </c>
      <c r="D431" s="1" t="s">
        <v>13</v>
      </c>
      <c r="E431" s="1" t="s">
        <v>14</v>
      </c>
      <c r="F431" s="1" t="s">
        <v>14</v>
      </c>
      <c r="G431" s="1" t="s">
        <v>14</v>
      </c>
      <c r="H431" s="1" t="s">
        <v>14</v>
      </c>
      <c r="I431" s="1" t="s">
        <v>14</v>
      </c>
      <c r="J431" s="1" t="s">
        <v>14</v>
      </c>
      <c r="K431" s="1" t="s">
        <v>14</v>
      </c>
      <c r="L431" s="8" t="s">
        <v>138</v>
      </c>
    </row>
    <row r="432" spans="2:12" x14ac:dyDescent="0.25">
      <c r="B432" s="7" t="s">
        <v>108</v>
      </c>
      <c r="C432" s="1" t="s">
        <v>20</v>
      </c>
      <c r="D432" s="1" t="s">
        <v>13</v>
      </c>
      <c r="E432" s="1">
        <v>26.368631362915039</v>
      </c>
      <c r="F432" s="1" t="s">
        <v>14</v>
      </c>
      <c r="G432" s="1" t="s">
        <v>14</v>
      </c>
      <c r="H432" s="1">
        <v>35.246646881103516</v>
      </c>
      <c r="I432" s="1">
        <v>5.5600051879882813</v>
      </c>
      <c r="J432" s="1" t="s">
        <v>14</v>
      </c>
      <c r="K432" s="1">
        <v>-4.7207508087158203</v>
      </c>
      <c r="L432" s="8" t="s">
        <v>138</v>
      </c>
    </row>
    <row r="433" spans="2:12" x14ac:dyDescent="0.25">
      <c r="B433" s="7" t="s">
        <v>108</v>
      </c>
      <c r="C433" s="1" t="s">
        <v>21</v>
      </c>
      <c r="D433" s="1" t="s">
        <v>13</v>
      </c>
      <c r="E433" s="1" t="s">
        <v>14</v>
      </c>
      <c r="F433" s="1" t="s">
        <v>14</v>
      </c>
      <c r="G433" s="1" t="s">
        <v>14</v>
      </c>
      <c r="H433" s="1" t="s">
        <v>14</v>
      </c>
      <c r="I433" s="1" t="s">
        <v>14</v>
      </c>
      <c r="J433" s="1" t="s">
        <v>14</v>
      </c>
      <c r="K433" s="1" t="s">
        <v>14</v>
      </c>
      <c r="L433" s="8" t="s">
        <v>138</v>
      </c>
    </row>
    <row r="434" spans="2:12" x14ac:dyDescent="0.25">
      <c r="B434" s="7" t="s">
        <v>108</v>
      </c>
      <c r="C434" s="1" t="s">
        <v>22</v>
      </c>
      <c r="D434" s="1" t="s">
        <v>13</v>
      </c>
      <c r="E434" s="1">
        <v>3.3110072612762451</v>
      </c>
      <c r="F434" s="1" t="s">
        <v>14</v>
      </c>
      <c r="G434" s="1" t="s">
        <v>14</v>
      </c>
      <c r="H434" s="1">
        <v>34.308448791503906</v>
      </c>
      <c r="I434" s="1">
        <v>4.6218070983886719</v>
      </c>
      <c r="J434" s="1" t="s">
        <v>14</v>
      </c>
      <c r="K434" s="1">
        <v>-1.7272701263427734</v>
      </c>
      <c r="L434" s="8" t="s">
        <v>138</v>
      </c>
    </row>
    <row r="435" spans="2:12" ht="15.75" thickBot="1" x14ac:dyDescent="0.3">
      <c r="B435" s="9" t="s">
        <v>108</v>
      </c>
      <c r="C435" s="10" t="s">
        <v>23</v>
      </c>
      <c r="D435" s="10" t="s">
        <v>13</v>
      </c>
      <c r="E435" s="10">
        <v>1.0461323261260986</v>
      </c>
      <c r="F435" s="10" t="s">
        <v>14</v>
      </c>
      <c r="G435" s="10" t="s">
        <v>14</v>
      </c>
      <c r="H435" s="10">
        <v>36.394599914550781</v>
      </c>
      <c r="I435" s="10">
        <v>6.7079582214355469</v>
      </c>
      <c r="J435" s="10" t="s">
        <v>14</v>
      </c>
      <c r="K435" s="10">
        <v>-6.5065383911132813E-2</v>
      </c>
      <c r="L435" s="11" t="s">
        <v>138</v>
      </c>
    </row>
    <row r="436" spans="2:12" x14ac:dyDescent="0.25">
      <c r="B436" s="4" t="s">
        <v>109</v>
      </c>
      <c r="C436" s="5" t="s">
        <v>104</v>
      </c>
      <c r="D436" s="5" t="s">
        <v>13</v>
      </c>
      <c r="E436" s="5" t="s">
        <v>14</v>
      </c>
      <c r="F436" s="5" t="s">
        <v>14</v>
      </c>
      <c r="G436" s="5" t="s">
        <v>14</v>
      </c>
      <c r="H436" s="5">
        <v>29.317384719848633</v>
      </c>
      <c r="I436" s="5" t="s">
        <v>14</v>
      </c>
      <c r="J436" s="5" t="s">
        <v>14</v>
      </c>
      <c r="K436" s="5" t="s">
        <v>14</v>
      </c>
      <c r="L436" s="6" t="s">
        <v>139</v>
      </c>
    </row>
    <row r="437" spans="2:12" x14ac:dyDescent="0.25">
      <c r="B437" s="7" t="s">
        <v>109</v>
      </c>
      <c r="C437" s="1" t="s">
        <v>15</v>
      </c>
      <c r="D437" s="1" t="s">
        <v>13</v>
      </c>
      <c r="E437" s="1" t="s">
        <v>14</v>
      </c>
      <c r="F437" s="1" t="s">
        <v>14</v>
      </c>
      <c r="G437" s="1" t="s">
        <v>14</v>
      </c>
      <c r="H437" s="1" t="s">
        <v>14</v>
      </c>
      <c r="I437" s="1" t="s">
        <v>14</v>
      </c>
      <c r="J437" s="1" t="s">
        <v>14</v>
      </c>
      <c r="K437" s="1" t="s">
        <v>14</v>
      </c>
      <c r="L437" s="8" t="s">
        <v>139</v>
      </c>
    </row>
    <row r="438" spans="2:12" x14ac:dyDescent="0.25">
      <c r="B438" s="7" t="s">
        <v>109</v>
      </c>
      <c r="C438" s="1" t="s">
        <v>16</v>
      </c>
      <c r="D438" s="1" t="s">
        <v>13</v>
      </c>
      <c r="E438" s="1" t="s">
        <v>14</v>
      </c>
      <c r="F438" s="1" t="s">
        <v>14</v>
      </c>
      <c r="G438" s="1" t="s">
        <v>14</v>
      </c>
      <c r="H438" s="1" t="s">
        <v>14</v>
      </c>
      <c r="I438" s="1" t="s">
        <v>14</v>
      </c>
      <c r="J438" s="1" t="s">
        <v>14</v>
      </c>
      <c r="K438" s="1" t="s">
        <v>14</v>
      </c>
      <c r="L438" s="8" t="s">
        <v>139</v>
      </c>
    </row>
    <row r="439" spans="2:12" x14ac:dyDescent="0.25">
      <c r="B439" s="7" t="s">
        <v>109</v>
      </c>
      <c r="C439" s="1" t="s">
        <v>17</v>
      </c>
      <c r="D439" s="1" t="s">
        <v>13</v>
      </c>
      <c r="E439" s="1">
        <v>53.790767669677734</v>
      </c>
      <c r="F439" s="1" t="s">
        <v>14</v>
      </c>
      <c r="G439" s="1" t="s">
        <v>14</v>
      </c>
      <c r="H439" s="1">
        <v>31.630413055419922</v>
      </c>
      <c r="I439" s="1">
        <v>2.3130283355712891</v>
      </c>
      <c r="J439" s="1" t="s">
        <v>14</v>
      </c>
      <c r="K439" s="1">
        <v>-5.7492866516113281</v>
      </c>
      <c r="L439" s="8" t="s">
        <v>139</v>
      </c>
    </row>
    <row r="440" spans="2:12" x14ac:dyDescent="0.25">
      <c r="B440" s="7" t="s">
        <v>109</v>
      </c>
      <c r="C440" s="1" t="s">
        <v>18</v>
      </c>
      <c r="D440" s="1" t="s">
        <v>13</v>
      </c>
      <c r="E440" s="1" t="s">
        <v>14</v>
      </c>
      <c r="F440" s="1" t="s">
        <v>14</v>
      </c>
      <c r="G440" s="1" t="s">
        <v>14</v>
      </c>
      <c r="H440" s="1" t="s">
        <v>14</v>
      </c>
      <c r="I440" s="1" t="s">
        <v>14</v>
      </c>
      <c r="J440" s="1" t="s">
        <v>14</v>
      </c>
      <c r="K440" s="1" t="s">
        <v>14</v>
      </c>
      <c r="L440" s="8" t="s">
        <v>139</v>
      </c>
    </row>
    <row r="441" spans="2:12" x14ac:dyDescent="0.25">
      <c r="B441" s="7" t="s">
        <v>109</v>
      </c>
      <c r="C441" s="1" t="s">
        <v>19</v>
      </c>
      <c r="D441" s="1" t="s">
        <v>13</v>
      </c>
      <c r="E441" s="1">
        <v>4923731456</v>
      </c>
      <c r="F441" s="1" t="s">
        <v>14</v>
      </c>
      <c r="G441" s="1" t="s">
        <v>14</v>
      </c>
      <c r="H441" s="1">
        <v>7.1361393928527832</v>
      </c>
      <c r="I441" s="1">
        <v>-22.181245803833008</v>
      </c>
      <c r="J441" s="1" t="s">
        <v>14</v>
      </c>
      <c r="K441" s="1">
        <v>-32.197105407714844</v>
      </c>
      <c r="L441" s="8" t="s">
        <v>139</v>
      </c>
    </row>
    <row r="442" spans="2:12" x14ac:dyDescent="0.25">
      <c r="B442" s="7" t="s">
        <v>109</v>
      </c>
      <c r="C442" s="1" t="s">
        <v>20</v>
      </c>
      <c r="D442" s="1" t="s">
        <v>13</v>
      </c>
      <c r="E442" s="1">
        <v>217.90351867675781</v>
      </c>
      <c r="F442" s="1" t="s">
        <v>14</v>
      </c>
      <c r="G442" s="1" t="s">
        <v>14</v>
      </c>
      <c r="H442" s="1">
        <v>31.830595016479492</v>
      </c>
      <c r="I442" s="1">
        <v>2.5132102966308594</v>
      </c>
      <c r="J442" s="1" t="s">
        <v>14</v>
      </c>
      <c r="K442" s="1">
        <v>-7.7675457000732422</v>
      </c>
      <c r="L442" s="8" t="s">
        <v>139</v>
      </c>
    </row>
    <row r="443" spans="2:12" x14ac:dyDescent="0.25">
      <c r="B443" s="7" t="s">
        <v>109</v>
      </c>
      <c r="C443" s="1" t="s">
        <v>21</v>
      </c>
      <c r="D443" s="1" t="s">
        <v>13</v>
      </c>
      <c r="E443" s="1" t="s">
        <v>14</v>
      </c>
      <c r="F443" s="1" t="s">
        <v>14</v>
      </c>
      <c r="G443" s="1" t="s">
        <v>14</v>
      </c>
      <c r="H443" s="1" t="s">
        <v>14</v>
      </c>
      <c r="I443" s="1" t="s">
        <v>14</v>
      </c>
      <c r="J443" s="1" t="s">
        <v>14</v>
      </c>
      <c r="K443" s="1" t="s">
        <v>14</v>
      </c>
      <c r="L443" s="8" t="s">
        <v>139</v>
      </c>
    </row>
    <row r="444" spans="2:12" x14ac:dyDescent="0.25">
      <c r="B444" s="7" t="s">
        <v>109</v>
      </c>
      <c r="C444" s="1" t="s">
        <v>22</v>
      </c>
      <c r="D444" s="1" t="s">
        <v>13</v>
      </c>
      <c r="E444" s="1">
        <v>2.4071059226989746</v>
      </c>
      <c r="F444" s="1" t="s">
        <v>14</v>
      </c>
      <c r="G444" s="1" t="s">
        <v>14</v>
      </c>
      <c r="H444" s="1">
        <v>34.399162292480469</v>
      </c>
      <c r="I444" s="1">
        <v>5.0817775726318359</v>
      </c>
      <c r="J444" s="1" t="s">
        <v>14</v>
      </c>
      <c r="K444" s="1">
        <v>-1.2672996520996094</v>
      </c>
      <c r="L444" s="8" t="s">
        <v>139</v>
      </c>
    </row>
    <row r="445" spans="2:12" ht="15.75" thickBot="1" x14ac:dyDescent="0.3">
      <c r="B445" s="9" t="s">
        <v>109</v>
      </c>
      <c r="C445" s="10" t="s">
        <v>23</v>
      </c>
      <c r="D445" s="10" t="s">
        <v>13</v>
      </c>
      <c r="E445" s="10">
        <v>0.89578276872634888</v>
      </c>
      <c r="F445" s="10" t="s">
        <v>14</v>
      </c>
      <c r="G445" s="10" t="s">
        <v>14</v>
      </c>
      <c r="H445" s="10">
        <v>36.249187469482422</v>
      </c>
      <c r="I445" s="10">
        <v>6.9318027496337891</v>
      </c>
      <c r="J445" s="10" t="s">
        <v>14</v>
      </c>
      <c r="K445" s="10">
        <v>0.15877914428710938</v>
      </c>
      <c r="L445" s="11" t="s">
        <v>139</v>
      </c>
    </row>
    <row r="446" spans="2:12" x14ac:dyDescent="0.25">
      <c r="B446" s="4" t="s">
        <v>54</v>
      </c>
      <c r="C446" s="5" t="s">
        <v>12</v>
      </c>
      <c r="D446" s="5" t="s">
        <v>13</v>
      </c>
      <c r="E446" s="5" t="s">
        <v>14</v>
      </c>
      <c r="F446" s="5" t="s">
        <v>14</v>
      </c>
      <c r="G446" s="5" t="s">
        <v>14</v>
      </c>
      <c r="H446" s="5">
        <v>29.233283996582031</v>
      </c>
      <c r="I446" s="5" t="s">
        <v>14</v>
      </c>
      <c r="J446" s="5" t="s">
        <v>14</v>
      </c>
      <c r="K446" s="5" t="s">
        <v>14</v>
      </c>
      <c r="L446" s="6" t="s">
        <v>102</v>
      </c>
    </row>
    <row r="447" spans="2:12" x14ac:dyDescent="0.25">
      <c r="B447" s="7" t="s">
        <v>54</v>
      </c>
      <c r="C447" s="1" t="s">
        <v>15</v>
      </c>
      <c r="D447" s="1" t="s">
        <v>13</v>
      </c>
      <c r="E447" s="1" t="s">
        <v>14</v>
      </c>
      <c r="F447" s="1" t="s">
        <v>14</v>
      </c>
      <c r="G447" s="1" t="s">
        <v>14</v>
      </c>
      <c r="H447" s="1" t="s">
        <v>14</v>
      </c>
      <c r="I447" s="1" t="s">
        <v>14</v>
      </c>
      <c r="J447" s="1" t="s">
        <v>14</v>
      </c>
      <c r="K447" s="1" t="s">
        <v>14</v>
      </c>
      <c r="L447" s="12" t="s">
        <v>102</v>
      </c>
    </row>
    <row r="448" spans="2:12" x14ac:dyDescent="0.25">
      <c r="B448" s="7" t="s">
        <v>54</v>
      </c>
      <c r="C448" s="1" t="s">
        <v>16</v>
      </c>
      <c r="D448" s="1" t="s">
        <v>13</v>
      </c>
      <c r="E448" s="1" t="s">
        <v>14</v>
      </c>
      <c r="F448" s="1" t="s">
        <v>14</v>
      </c>
      <c r="G448" s="1" t="s">
        <v>14</v>
      </c>
      <c r="H448" s="1" t="s">
        <v>14</v>
      </c>
      <c r="I448" s="1" t="s">
        <v>14</v>
      </c>
      <c r="J448" s="1" t="s">
        <v>14</v>
      </c>
      <c r="K448" s="1" t="s">
        <v>14</v>
      </c>
      <c r="L448" s="12" t="s">
        <v>102</v>
      </c>
    </row>
    <row r="449" spans="2:12" x14ac:dyDescent="0.25">
      <c r="B449" s="7" t="s">
        <v>54</v>
      </c>
      <c r="C449" s="1" t="s">
        <v>17</v>
      </c>
      <c r="D449" s="1" t="s">
        <v>13</v>
      </c>
      <c r="E449" s="1">
        <v>1.654621958732605E-2</v>
      </c>
      <c r="F449" s="1" t="s">
        <v>14</v>
      </c>
      <c r="G449" s="1" t="s">
        <v>14</v>
      </c>
      <c r="H449" s="1">
        <v>34.931602478027344</v>
      </c>
      <c r="I449" s="1">
        <v>5.6983184814453125</v>
      </c>
      <c r="J449" s="1" t="s">
        <v>14</v>
      </c>
      <c r="K449" s="1">
        <v>5.9173545837402344</v>
      </c>
      <c r="L449" s="12" t="s">
        <v>102</v>
      </c>
    </row>
    <row r="450" spans="2:12" x14ac:dyDescent="0.25">
      <c r="B450" s="7" t="s">
        <v>54</v>
      </c>
      <c r="C450" s="1" t="s">
        <v>18</v>
      </c>
      <c r="D450" s="1" t="s">
        <v>13</v>
      </c>
      <c r="E450" s="1" t="s">
        <v>14</v>
      </c>
      <c r="F450" s="1" t="s">
        <v>14</v>
      </c>
      <c r="G450" s="1" t="s">
        <v>14</v>
      </c>
      <c r="H450" s="1" t="s">
        <v>14</v>
      </c>
      <c r="I450" s="1" t="s">
        <v>14</v>
      </c>
      <c r="J450" s="1" t="s">
        <v>14</v>
      </c>
      <c r="K450" s="1" t="s">
        <v>14</v>
      </c>
      <c r="L450" s="12" t="s">
        <v>102</v>
      </c>
    </row>
    <row r="451" spans="2:12" x14ac:dyDescent="0.25">
      <c r="B451" s="7" t="s">
        <v>54</v>
      </c>
      <c r="C451" s="1" t="s">
        <v>19</v>
      </c>
      <c r="D451" s="1" t="s">
        <v>13</v>
      </c>
      <c r="E451" s="1">
        <v>0.68634802103042603</v>
      </c>
      <c r="F451" s="1" t="s">
        <v>14</v>
      </c>
      <c r="G451" s="1" t="s">
        <v>14</v>
      </c>
      <c r="H451" s="1">
        <v>35.418849945068359</v>
      </c>
      <c r="I451" s="1">
        <v>6.1855659484863281</v>
      </c>
      <c r="J451" s="1" t="s">
        <v>14</v>
      </c>
      <c r="K451" s="1">
        <v>0.54298782348632813</v>
      </c>
      <c r="L451" s="12" t="s">
        <v>102</v>
      </c>
    </row>
    <row r="452" spans="2:12" x14ac:dyDescent="0.25">
      <c r="B452" s="7" t="s">
        <v>54</v>
      </c>
      <c r="C452" s="1" t="s">
        <v>20</v>
      </c>
      <c r="D452" s="1" t="s">
        <v>13</v>
      </c>
      <c r="E452" s="1" t="s">
        <v>14</v>
      </c>
      <c r="F452" s="1" t="s">
        <v>14</v>
      </c>
      <c r="G452" s="1" t="s">
        <v>14</v>
      </c>
      <c r="H452" s="1" t="s">
        <v>14</v>
      </c>
      <c r="I452" s="1" t="s">
        <v>14</v>
      </c>
      <c r="J452" s="1" t="s">
        <v>14</v>
      </c>
      <c r="K452" s="1" t="s">
        <v>14</v>
      </c>
      <c r="L452" s="12" t="s">
        <v>102</v>
      </c>
    </row>
    <row r="453" spans="2:12" x14ac:dyDescent="0.25">
      <c r="B453" s="7" t="s">
        <v>54</v>
      </c>
      <c r="C453" s="1" t="s">
        <v>21</v>
      </c>
      <c r="D453" s="1" t="s">
        <v>13</v>
      </c>
      <c r="E453" s="1" t="s">
        <v>14</v>
      </c>
      <c r="F453" s="1" t="s">
        <v>14</v>
      </c>
      <c r="G453" s="1" t="s">
        <v>14</v>
      </c>
      <c r="H453" s="1" t="s">
        <v>14</v>
      </c>
      <c r="I453" s="1" t="s">
        <v>14</v>
      </c>
      <c r="J453" s="1" t="s">
        <v>14</v>
      </c>
      <c r="K453" s="1" t="s">
        <v>14</v>
      </c>
      <c r="L453" s="12" t="s">
        <v>102</v>
      </c>
    </row>
    <row r="454" spans="2:12" x14ac:dyDescent="0.25">
      <c r="B454" s="7" t="s">
        <v>54</v>
      </c>
      <c r="C454" s="1" t="s">
        <v>22</v>
      </c>
      <c r="D454" s="1" t="s">
        <v>13</v>
      </c>
      <c r="E454" s="1">
        <v>0.11757673323154449</v>
      </c>
      <c r="F454" s="1" t="s">
        <v>14</v>
      </c>
      <c r="G454" s="1" t="s">
        <v>14</v>
      </c>
      <c r="H454" s="1">
        <v>35.329971313476563</v>
      </c>
      <c r="I454" s="1">
        <v>6.0966873168945313</v>
      </c>
      <c r="J454" s="1" t="s">
        <v>14</v>
      </c>
      <c r="K454" s="1">
        <v>3.0883255004882813</v>
      </c>
      <c r="L454" s="12" t="s">
        <v>102</v>
      </c>
    </row>
    <row r="455" spans="2:12" ht="15.75" thickBot="1" x14ac:dyDescent="0.3">
      <c r="B455" s="9" t="s">
        <v>54</v>
      </c>
      <c r="C455" s="10" t="s">
        <v>23</v>
      </c>
      <c r="D455" s="10" t="s">
        <v>13</v>
      </c>
      <c r="E455" s="10">
        <v>3.7076350301504135E-2</v>
      </c>
      <c r="F455" s="10" t="s">
        <v>14</v>
      </c>
      <c r="G455" s="10" t="s">
        <v>14</v>
      </c>
      <c r="H455" s="10">
        <v>37.082859039306641</v>
      </c>
      <c r="I455" s="10">
        <v>7.8495750427246094</v>
      </c>
      <c r="J455" s="10" t="s">
        <v>14</v>
      </c>
      <c r="K455" s="10">
        <v>4.75335693359375</v>
      </c>
      <c r="L455" s="18" t="s">
        <v>102</v>
      </c>
    </row>
    <row r="456" spans="2:12" x14ac:dyDescent="0.25">
      <c r="B456" s="4" t="s">
        <v>110</v>
      </c>
      <c r="C456" s="5" t="s">
        <v>104</v>
      </c>
      <c r="D456" s="5" t="s">
        <v>13</v>
      </c>
      <c r="E456" s="5" t="s">
        <v>14</v>
      </c>
      <c r="F456" s="5" t="s">
        <v>14</v>
      </c>
      <c r="G456" s="5" t="s">
        <v>14</v>
      </c>
      <c r="H456" s="5">
        <v>28.546062469482422</v>
      </c>
      <c r="I456" s="5" t="s">
        <v>14</v>
      </c>
      <c r="J456" s="5" t="s">
        <v>14</v>
      </c>
      <c r="K456" s="5" t="s">
        <v>14</v>
      </c>
      <c r="L456" s="6" t="s">
        <v>140</v>
      </c>
    </row>
    <row r="457" spans="2:12" x14ac:dyDescent="0.25">
      <c r="B457" s="7" t="s">
        <v>110</v>
      </c>
      <c r="C457" s="1" t="s">
        <v>15</v>
      </c>
      <c r="D457" s="1" t="s">
        <v>13</v>
      </c>
      <c r="E457" s="1" t="s">
        <v>14</v>
      </c>
      <c r="F457" s="1" t="s">
        <v>14</v>
      </c>
      <c r="G457" s="1" t="s">
        <v>14</v>
      </c>
      <c r="H457" s="1" t="s">
        <v>14</v>
      </c>
      <c r="I457" s="1" t="s">
        <v>14</v>
      </c>
      <c r="J457" s="1" t="s">
        <v>14</v>
      </c>
      <c r="K457" s="1" t="s">
        <v>14</v>
      </c>
      <c r="L457" s="8" t="s">
        <v>140</v>
      </c>
    </row>
    <row r="458" spans="2:12" x14ac:dyDescent="0.25">
      <c r="B458" s="7" t="s">
        <v>110</v>
      </c>
      <c r="C458" s="1" t="s">
        <v>16</v>
      </c>
      <c r="D458" s="1" t="s">
        <v>13</v>
      </c>
      <c r="E458" s="1" t="s">
        <v>14</v>
      </c>
      <c r="F458" s="1" t="s">
        <v>14</v>
      </c>
      <c r="G458" s="1" t="s">
        <v>14</v>
      </c>
      <c r="H458" s="1">
        <v>33.524833679199219</v>
      </c>
      <c r="I458" s="1">
        <v>4.9787712097167969</v>
      </c>
      <c r="J458" s="1" t="s">
        <v>14</v>
      </c>
      <c r="K458" s="1" t="s">
        <v>14</v>
      </c>
      <c r="L458" s="8" t="s">
        <v>140</v>
      </c>
    </row>
    <row r="459" spans="2:12" x14ac:dyDescent="0.25">
      <c r="B459" s="7" t="s">
        <v>110</v>
      </c>
      <c r="C459" s="1" t="s">
        <v>17</v>
      </c>
      <c r="D459" s="1" t="s">
        <v>13</v>
      </c>
      <c r="E459" s="1">
        <v>3.4274868965148926</v>
      </c>
      <c r="F459" s="1" t="s">
        <v>14</v>
      </c>
      <c r="G459" s="1" t="s">
        <v>14</v>
      </c>
      <c r="H459" s="1">
        <v>34.831226348876953</v>
      </c>
      <c r="I459" s="1">
        <v>6.2851638793945313</v>
      </c>
      <c r="J459" s="1" t="s">
        <v>14</v>
      </c>
      <c r="K459" s="1">
        <v>-1.7771511077880859</v>
      </c>
      <c r="L459" s="8" t="s">
        <v>140</v>
      </c>
    </row>
    <row r="460" spans="2:12" x14ac:dyDescent="0.25">
      <c r="B460" s="7" t="s">
        <v>110</v>
      </c>
      <c r="C460" s="1" t="s">
        <v>18</v>
      </c>
      <c r="D460" s="1" t="s">
        <v>13</v>
      </c>
      <c r="E460" s="1" t="s">
        <v>14</v>
      </c>
      <c r="F460" s="1" t="s">
        <v>14</v>
      </c>
      <c r="G460" s="1" t="s">
        <v>14</v>
      </c>
      <c r="H460" s="1" t="s">
        <v>14</v>
      </c>
      <c r="I460" s="1" t="s">
        <v>14</v>
      </c>
      <c r="J460" s="1" t="s">
        <v>14</v>
      </c>
      <c r="K460" s="1" t="s">
        <v>14</v>
      </c>
      <c r="L460" s="8" t="s">
        <v>140</v>
      </c>
    </row>
    <row r="461" spans="2:12" x14ac:dyDescent="0.25">
      <c r="B461" s="7" t="s">
        <v>110</v>
      </c>
      <c r="C461" s="1" t="s">
        <v>19</v>
      </c>
      <c r="D461" s="1" t="s">
        <v>13</v>
      </c>
      <c r="E461" s="1">
        <v>0.72823435068130493</v>
      </c>
      <c r="F461" s="1" t="s">
        <v>14</v>
      </c>
      <c r="G461" s="1" t="s">
        <v>14</v>
      </c>
      <c r="H461" s="1">
        <v>39.019447326660156</v>
      </c>
      <c r="I461" s="1">
        <v>10.473384857177734</v>
      </c>
      <c r="J461" s="1" t="s">
        <v>14</v>
      </c>
      <c r="K461" s="1">
        <v>0.45752525329589844</v>
      </c>
      <c r="L461" s="8" t="s">
        <v>140</v>
      </c>
    </row>
    <row r="462" spans="2:12" x14ac:dyDescent="0.25">
      <c r="B462" s="7" t="s">
        <v>110</v>
      </c>
      <c r="C462" s="1" t="s">
        <v>20</v>
      </c>
      <c r="D462" s="1" t="s">
        <v>13</v>
      </c>
      <c r="E462" s="1" t="s">
        <v>14</v>
      </c>
      <c r="F462" s="1" t="s">
        <v>14</v>
      </c>
      <c r="G462" s="1" t="s">
        <v>14</v>
      </c>
      <c r="H462" s="1" t="s">
        <v>14</v>
      </c>
      <c r="I462" s="1" t="s">
        <v>14</v>
      </c>
      <c r="J462" s="1" t="s">
        <v>14</v>
      </c>
      <c r="K462" s="1" t="s">
        <v>14</v>
      </c>
      <c r="L462" s="8" t="s">
        <v>140</v>
      </c>
    </row>
    <row r="463" spans="2:12" x14ac:dyDescent="0.25">
      <c r="B463" s="7" t="s">
        <v>110</v>
      </c>
      <c r="C463" s="1" t="s">
        <v>21</v>
      </c>
      <c r="D463" s="1" t="s">
        <v>13</v>
      </c>
      <c r="E463" s="1" t="s">
        <v>14</v>
      </c>
      <c r="F463" s="1" t="s">
        <v>14</v>
      </c>
      <c r="G463" s="1" t="s">
        <v>14</v>
      </c>
      <c r="H463" s="1" t="s">
        <v>14</v>
      </c>
      <c r="I463" s="1" t="s">
        <v>14</v>
      </c>
      <c r="J463" s="1" t="s">
        <v>14</v>
      </c>
      <c r="K463" s="1" t="s">
        <v>14</v>
      </c>
      <c r="L463" s="8" t="s">
        <v>140</v>
      </c>
    </row>
    <row r="464" spans="2:12" x14ac:dyDescent="0.25">
      <c r="B464" s="7" t="s">
        <v>110</v>
      </c>
      <c r="C464" s="1" t="s">
        <v>22</v>
      </c>
      <c r="D464" s="1" t="s">
        <v>13</v>
      </c>
      <c r="E464" s="1">
        <v>0.77245736122131348</v>
      </c>
      <c r="F464" s="1" t="s">
        <v>14</v>
      </c>
      <c r="G464" s="1" t="s">
        <v>14</v>
      </c>
      <c r="H464" s="1">
        <v>35.267612457275391</v>
      </c>
      <c r="I464" s="1">
        <v>6.7215499877929688</v>
      </c>
      <c r="J464" s="1" t="s">
        <v>14</v>
      </c>
      <c r="K464" s="1">
        <v>0.37247276306152344</v>
      </c>
      <c r="L464" s="8" t="s">
        <v>140</v>
      </c>
    </row>
    <row r="465" spans="2:12" ht="15.75" thickBot="1" x14ac:dyDescent="0.3">
      <c r="B465" s="9" t="s">
        <v>110</v>
      </c>
      <c r="C465" s="10" t="s">
        <v>23</v>
      </c>
      <c r="D465" s="10" t="s">
        <v>13</v>
      </c>
      <c r="E465" s="10">
        <v>0.46278023719787598</v>
      </c>
      <c r="F465" s="10" t="s">
        <v>14</v>
      </c>
      <c r="G465" s="10" t="s">
        <v>14</v>
      </c>
      <c r="H465" s="10">
        <v>36.430686950683594</v>
      </c>
      <c r="I465" s="10">
        <v>7.8846244812011719</v>
      </c>
      <c r="J465" s="10" t="s">
        <v>14</v>
      </c>
      <c r="K465" s="10">
        <v>1.1116008758544922</v>
      </c>
      <c r="L465" s="11" t="s">
        <v>140</v>
      </c>
    </row>
    <row r="466" spans="2:12" x14ac:dyDescent="0.25">
      <c r="B466" s="4" t="s">
        <v>111</v>
      </c>
      <c r="C466" s="5" t="s">
        <v>104</v>
      </c>
      <c r="D466" s="5" t="s">
        <v>13</v>
      </c>
      <c r="E466" s="5" t="s">
        <v>14</v>
      </c>
      <c r="F466" s="5" t="s">
        <v>14</v>
      </c>
      <c r="G466" s="5" t="s">
        <v>14</v>
      </c>
      <c r="H466" s="5">
        <v>29.908563613891602</v>
      </c>
      <c r="I466" s="5" t="s">
        <v>14</v>
      </c>
      <c r="J466" s="5" t="s">
        <v>14</v>
      </c>
      <c r="K466" s="5" t="s">
        <v>14</v>
      </c>
      <c r="L466" s="6" t="s">
        <v>140</v>
      </c>
    </row>
    <row r="467" spans="2:12" x14ac:dyDescent="0.25">
      <c r="B467" s="7" t="s">
        <v>111</v>
      </c>
      <c r="C467" s="1" t="s">
        <v>15</v>
      </c>
      <c r="D467" s="1" t="s">
        <v>13</v>
      </c>
      <c r="E467" s="1" t="s">
        <v>14</v>
      </c>
      <c r="F467" s="1" t="s">
        <v>14</v>
      </c>
      <c r="G467" s="1" t="s">
        <v>14</v>
      </c>
      <c r="H467" s="1" t="s">
        <v>14</v>
      </c>
      <c r="I467" s="1" t="s">
        <v>14</v>
      </c>
      <c r="J467" s="1" t="s">
        <v>14</v>
      </c>
      <c r="K467" s="1" t="s">
        <v>14</v>
      </c>
      <c r="L467" s="8" t="s">
        <v>141</v>
      </c>
    </row>
    <row r="468" spans="2:12" x14ac:dyDescent="0.25">
      <c r="B468" s="7" t="s">
        <v>111</v>
      </c>
      <c r="C468" s="1" t="s">
        <v>16</v>
      </c>
      <c r="D468" s="1" t="s">
        <v>13</v>
      </c>
      <c r="E468" s="1" t="s">
        <v>14</v>
      </c>
      <c r="F468" s="1" t="s">
        <v>14</v>
      </c>
      <c r="G468" s="1" t="s">
        <v>14</v>
      </c>
      <c r="H468" s="1" t="s">
        <v>14</v>
      </c>
      <c r="I468" s="1" t="s">
        <v>14</v>
      </c>
      <c r="J468" s="1" t="s">
        <v>14</v>
      </c>
      <c r="K468" s="1" t="s">
        <v>14</v>
      </c>
      <c r="L468" s="8" t="s">
        <v>141</v>
      </c>
    </row>
    <row r="469" spans="2:12" x14ac:dyDescent="0.25">
      <c r="B469" s="7" t="s">
        <v>111</v>
      </c>
      <c r="C469" s="1" t="s">
        <v>17</v>
      </c>
      <c r="D469" s="1" t="s">
        <v>13</v>
      </c>
      <c r="E469" s="1">
        <v>247.72909545898438</v>
      </c>
      <c r="F469" s="1" t="s">
        <v>14</v>
      </c>
      <c r="G469" s="1" t="s">
        <v>14</v>
      </c>
      <c r="H469" s="1">
        <v>30.018259048461914</v>
      </c>
      <c r="I469" s="1">
        <v>0.1096954345703125</v>
      </c>
      <c r="J469" s="1" t="s">
        <v>14</v>
      </c>
      <c r="K469" s="1">
        <v>-7.9526195526123047</v>
      </c>
      <c r="L469" s="8" t="s">
        <v>141</v>
      </c>
    </row>
    <row r="470" spans="2:12" x14ac:dyDescent="0.25">
      <c r="B470" s="7" t="s">
        <v>111</v>
      </c>
      <c r="C470" s="1" t="s">
        <v>18</v>
      </c>
      <c r="D470" s="1" t="s">
        <v>13</v>
      </c>
      <c r="E470" s="1" t="s">
        <v>14</v>
      </c>
      <c r="F470" s="1" t="s">
        <v>14</v>
      </c>
      <c r="G470" s="1" t="s">
        <v>14</v>
      </c>
      <c r="H470" s="1" t="s">
        <v>14</v>
      </c>
      <c r="I470" s="1" t="s">
        <v>14</v>
      </c>
      <c r="J470" s="1" t="s">
        <v>14</v>
      </c>
      <c r="K470" s="1" t="s">
        <v>14</v>
      </c>
      <c r="L470" s="8" t="s">
        <v>141</v>
      </c>
    </row>
    <row r="471" spans="2:12" x14ac:dyDescent="0.25">
      <c r="B471" s="7" t="s">
        <v>111</v>
      </c>
      <c r="C471" s="1" t="s">
        <v>19</v>
      </c>
      <c r="D471" s="1" t="s">
        <v>13</v>
      </c>
      <c r="E471" s="1" t="s">
        <v>14</v>
      </c>
      <c r="F471" s="1" t="s">
        <v>14</v>
      </c>
      <c r="G471" s="1" t="s">
        <v>14</v>
      </c>
      <c r="H471" s="1" t="s">
        <v>14</v>
      </c>
      <c r="I471" s="1" t="s">
        <v>14</v>
      </c>
      <c r="J471" s="1" t="s">
        <v>14</v>
      </c>
      <c r="K471" s="1" t="s">
        <v>14</v>
      </c>
      <c r="L471" s="8" t="s">
        <v>141</v>
      </c>
    </row>
    <row r="472" spans="2:12" x14ac:dyDescent="0.25">
      <c r="B472" s="7" t="s">
        <v>111</v>
      </c>
      <c r="C472" s="1" t="s">
        <v>20</v>
      </c>
      <c r="D472" s="1" t="s">
        <v>13</v>
      </c>
      <c r="E472" s="1">
        <v>36.984455108642578</v>
      </c>
      <c r="F472" s="1" t="s">
        <v>14</v>
      </c>
      <c r="G472" s="1" t="s">
        <v>14</v>
      </c>
      <c r="H472" s="1">
        <v>34.980472564697266</v>
      </c>
      <c r="I472" s="1">
        <v>5.0719089508056641</v>
      </c>
      <c r="J472" s="1" t="s">
        <v>14</v>
      </c>
      <c r="K472" s="1">
        <v>-5.2088470458984375</v>
      </c>
      <c r="L472" s="8" t="s">
        <v>141</v>
      </c>
    </row>
    <row r="473" spans="2:12" x14ac:dyDescent="0.25">
      <c r="B473" s="7" t="s">
        <v>111</v>
      </c>
      <c r="C473" s="1" t="s">
        <v>21</v>
      </c>
      <c r="D473" s="1" t="s">
        <v>13</v>
      </c>
      <c r="E473" s="1" t="s">
        <v>14</v>
      </c>
      <c r="F473" s="1" t="s">
        <v>14</v>
      </c>
      <c r="G473" s="1" t="s">
        <v>14</v>
      </c>
      <c r="H473" s="1" t="s">
        <v>14</v>
      </c>
      <c r="I473" s="1" t="s">
        <v>14</v>
      </c>
      <c r="J473" s="1" t="s">
        <v>14</v>
      </c>
      <c r="K473" s="1" t="s">
        <v>14</v>
      </c>
      <c r="L473" s="8" t="s">
        <v>141</v>
      </c>
    </row>
    <row r="474" spans="2:12" x14ac:dyDescent="0.25">
      <c r="B474" s="7" t="s">
        <v>111</v>
      </c>
      <c r="C474" s="1" t="s">
        <v>22</v>
      </c>
      <c r="D474" s="1" t="s">
        <v>13</v>
      </c>
      <c r="E474" s="1">
        <v>0.96485960483551025</v>
      </c>
      <c r="F474" s="1" t="s">
        <v>14</v>
      </c>
      <c r="G474" s="1" t="s">
        <v>14</v>
      </c>
      <c r="H474" s="1">
        <v>36.309249877929688</v>
      </c>
      <c r="I474" s="1">
        <v>6.4006862640380859</v>
      </c>
      <c r="J474" s="1" t="s">
        <v>14</v>
      </c>
      <c r="K474" s="1">
        <v>5.1609039306640625E-2</v>
      </c>
      <c r="L474" s="8" t="s">
        <v>141</v>
      </c>
    </row>
    <row r="475" spans="2:12" ht="15.75" thickBot="1" x14ac:dyDescent="0.3">
      <c r="B475" s="9" t="s">
        <v>111</v>
      </c>
      <c r="C475" s="10" t="s">
        <v>23</v>
      </c>
      <c r="D475" s="10" t="s">
        <v>13</v>
      </c>
      <c r="E475" s="10" t="s">
        <v>14</v>
      </c>
      <c r="F475" s="10" t="s">
        <v>14</v>
      </c>
      <c r="G475" s="10" t="s">
        <v>14</v>
      </c>
      <c r="H475" s="10" t="s">
        <v>14</v>
      </c>
      <c r="I475" s="10" t="s">
        <v>14</v>
      </c>
      <c r="J475" s="10" t="s">
        <v>14</v>
      </c>
      <c r="K475" s="10" t="s">
        <v>14</v>
      </c>
      <c r="L475" s="11" t="s">
        <v>141</v>
      </c>
    </row>
    <row r="476" spans="2:12" x14ac:dyDescent="0.25">
      <c r="B476" s="4" t="s">
        <v>112</v>
      </c>
      <c r="C476" s="5" t="s">
        <v>12</v>
      </c>
      <c r="D476" s="5" t="s">
        <v>13</v>
      </c>
      <c r="E476" s="5" t="s">
        <v>14</v>
      </c>
      <c r="F476" s="5" t="s">
        <v>14</v>
      </c>
      <c r="G476" s="5" t="s">
        <v>14</v>
      </c>
      <c r="H476" s="5">
        <v>29.429901123046875</v>
      </c>
      <c r="I476" s="5" t="s">
        <v>14</v>
      </c>
      <c r="J476" s="5" t="s">
        <v>14</v>
      </c>
      <c r="K476" s="5" t="s">
        <v>14</v>
      </c>
      <c r="L476" s="6" t="s">
        <v>142</v>
      </c>
    </row>
    <row r="477" spans="2:12" x14ac:dyDescent="0.25">
      <c r="B477" s="7" t="s">
        <v>112</v>
      </c>
      <c r="C477" s="1" t="s">
        <v>15</v>
      </c>
      <c r="D477" s="1" t="s">
        <v>13</v>
      </c>
      <c r="E477" s="1">
        <v>1</v>
      </c>
      <c r="F477" s="1" t="s">
        <v>14</v>
      </c>
      <c r="G477" s="1" t="s">
        <v>14</v>
      </c>
      <c r="H477" s="1">
        <v>37.173419952392578</v>
      </c>
      <c r="I477" s="1">
        <v>7.7435188293457031</v>
      </c>
      <c r="J477" s="1" t="s">
        <v>14</v>
      </c>
      <c r="K477" s="1">
        <v>0</v>
      </c>
      <c r="L477" s="8" t="s">
        <v>144</v>
      </c>
    </row>
    <row r="478" spans="2:12" x14ac:dyDescent="0.25">
      <c r="B478" s="7" t="s">
        <v>112</v>
      </c>
      <c r="C478" s="1" t="s">
        <v>16</v>
      </c>
      <c r="D478" s="1" t="s">
        <v>13</v>
      </c>
      <c r="E478" s="1" t="s">
        <v>14</v>
      </c>
      <c r="F478" s="1" t="s">
        <v>14</v>
      </c>
      <c r="G478" s="1" t="s">
        <v>14</v>
      </c>
      <c r="H478" s="1" t="s">
        <v>14</v>
      </c>
      <c r="I478" s="1" t="s">
        <v>14</v>
      </c>
      <c r="J478" s="1" t="s">
        <v>14</v>
      </c>
      <c r="K478" s="1" t="s">
        <v>14</v>
      </c>
      <c r="L478" s="8" t="s">
        <v>145</v>
      </c>
    </row>
    <row r="479" spans="2:12" x14ac:dyDescent="0.25">
      <c r="B479" s="7" t="s">
        <v>112</v>
      </c>
      <c r="C479" s="1" t="s">
        <v>17</v>
      </c>
      <c r="D479" s="1" t="s">
        <v>13</v>
      </c>
      <c r="E479" s="1">
        <v>1</v>
      </c>
      <c r="F479" s="1" t="s">
        <v>14</v>
      </c>
      <c r="G479" s="1" t="s">
        <v>14</v>
      </c>
      <c r="H479" s="1">
        <v>33.559173583984375</v>
      </c>
      <c r="I479" s="1">
        <v>4.1292724609375</v>
      </c>
      <c r="J479" s="1" t="s">
        <v>14</v>
      </c>
      <c r="K479" s="1">
        <v>0</v>
      </c>
      <c r="L479" s="8" t="s">
        <v>146</v>
      </c>
    </row>
    <row r="480" spans="2:12" x14ac:dyDescent="0.25">
      <c r="B480" s="7" t="s">
        <v>112</v>
      </c>
      <c r="C480" s="1" t="s">
        <v>18</v>
      </c>
      <c r="D480" s="1" t="s">
        <v>13</v>
      </c>
      <c r="E480" s="1" t="s">
        <v>14</v>
      </c>
      <c r="F480" s="1" t="s">
        <v>14</v>
      </c>
      <c r="G480" s="1" t="s">
        <v>14</v>
      </c>
      <c r="H480" s="1" t="s">
        <v>14</v>
      </c>
      <c r="I480" s="1" t="s">
        <v>14</v>
      </c>
      <c r="J480" s="1" t="s">
        <v>14</v>
      </c>
      <c r="K480" s="1" t="s">
        <v>14</v>
      </c>
      <c r="L480" s="8" t="s">
        <v>147</v>
      </c>
    </row>
    <row r="481" spans="2:12" x14ac:dyDescent="0.25">
      <c r="B481" s="7" t="s">
        <v>112</v>
      </c>
      <c r="C481" s="1" t="s">
        <v>19</v>
      </c>
      <c r="D481" s="1" t="s">
        <v>13</v>
      </c>
      <c r="E481" s="1">
        <v>1</v>
      </c>
      <c r="F481" s="1" t="s">
        <v>14</v>
      </c>
      <c r="G481" s="1" t="s">
        <v>14</v>
      </c>
      <c r="H481" s="1">
        <v>36.814640045166016</v>
      </c>
      <c r="I481" s="1">
        <v>7.3847389221191406</v>
      </c>
      <c r="J481" s="1" t="s">
        <v>14</v>
      </c>
      <c r="K481" s="1">
        <v>0</v>
      </c>
      <c r="L481" s="8" t="s">
        <v>148</v>
      </c>
    </row>
    <row r="482" spans="2:12" x14ac:dyDescent="0.25">
      <c r="B482" s="7" t="s">
        <v>112</v>
      </c>
      <c r="C482" s="1" t="s">
        <v>20</v>
      </c>
      <c r="D482" s="1" t="s">
        <v>13</v>
      </c>
      <c r="E482" s="1">
        <v>1</v>
      </c>
      <c r="F482" s="1" t="s">
        <v>14</v>
      </c>
      <c r="G482" s="1" t="s">
        <v>14</v>
      </c>
      <c r="H482" s="1">
        <v>37.127574920654297</v>
      </c>
      <c r="I482" s="1">
        <v>7.6976737976074219</v>
      </c>
      <c r="J482" s="1" t="s">
        <v>14</v>
      </c>
      <c r="K482" s="1">
        <v>0</v>
      </c>
      <c r="L482" s="8" t="s">
        <v>149</v>
      </c>
    </row>
    <row r="483" spans="2:12" x14ac:dyDescent="0.25">
      <c r="B483" s="7" t="s">
        <v>112</v>
      </c>
      <c r="C483" s="1" t="s">
        <v>21</v>
      </c>
      <c r="D483" s="1" t="s">
        <v>13</v>
      </c>
      <c r="E483" s="1" t="s">
        <v>14</v>
      </c>
      <c r="F483" s="1" t="s">
        <v>14</v>
      </c>
      <c r="G483" s="1" t="s">
        <v>14</v>
      </c>
      <c r="H483" s="1" t="s">
        <v>14</v>
      </c>
      <c r="I483" s="1" t="s">
        <v>14</v>
      </c>
      <c r="J483" s="1" t="s">
        <v>14</v>
      </c>
      <c r="K483" s="1" t="s">
        <v>14</v>
      </c>
      <c r="L483" s="8" t="s">
        <v>150</v>
      </c>
    </row>
    <row r="484" spans="2:12" x14ac:dyDescent="0.25">
      <c r="B484" s="7" t="s">
        <v>112</v>
      </c>
      <c r="C484" s="1" t="s">
        <v>22</v>
      </c>
      <c r="D484" s="1" t="s">
        <v>13</v>
      </c>
      <c r="E484" s="1">
        <v>1</v>
      </c>
      <c r="F484" s="1" t="s">
        <v>14</v>
      </c>
      <c r="G484" s="1" t="s">
        <v>14</v>
      </c>
      <c r="H484" s="1">
        <v>35.624599456787109</v>
      </c>
      <c r="I484" s="1">
        <v>6.1946983337402344</v>
      </c>
      <c r="J484" s="1" t="s">
        <v>14</v>
      </c>
      <c r="K484" s="1">
        <v>0</v>
      </c>
      <c r="L484" s="8" t="s">
        <v>151</v>
      </c>
    </row>
    <row r="485" spans="2:12" ht="15.75" thickBot="1" x14ac:dyDescent="0.3">
      <c r="B485" s="9" t="s">
        <v>112</v>
      </c>
      <c r="C485" s="10" t="s">
        <v>23</v>
      </c>
      <c r="D485" s="10" t="s">
        <v>13</v>
      </c>
      <c r="E485" s="10">
        <v>1</v>
      </c>
      <c r="F485" s="10" t="s">
        <v>14</v>
      </c>
      <c r="G485" s="10" t="s">
        <v>14</v>
      </c>
      <c r="H485" s="10">
        <v>33.723781585693359</v>
      </c>
      <c r="I485" s="10">
        <v>4.2938804626464844</v>
      </c>
      <c r="J485" s="10" t="s">
        <v>14</v>
      </c>
      <c r="K485" s="10">
        <v>0</v>
      </c>
      <c r="L485" s="11" t="s">
        <v>152</v>
      </c>
    </row>
    <row r="486" spans="2:12" x14ac:dyDescent="0.25">
      <c r="B486" s="4" t="s">
        <v>113</v>
      </c>
      <c r="C486" s="5" t="s">
        <v>12</v>
      </c>
      <c r="D486" s="5" t="s">
        <v>13</v>
      </c>
      <c r="E486" s="5" t="s">
        <v>14</v>
      </c>
      <c r="F486" s="5" t="s">
        <v>14</v>
      </c>
      <c r="G486" s="5" t="s">
        <v>14</v>
      </c>
      <c r="H486" s="5">
        <v>29.343217849731445</v>
      </c>
      <c r="I486" s="5" t="s">
        <v>14</v>
      </c>
      <c r="J486" s="5" t="s">
        <v>14</v>
      </c>
      <c r="K486" s="5" t="s">
        <v>14</v>
      </c>
      <c r="L486" s="6" t="s">
        <v>143</v>
      </c>
    </row>
    <row r="487" spans="2:12" x14ac:dyDescent="0.25">
      <c r="B487" s="7" t="s">
        <v>113</v>
      </c>
      <c r="C487" s="1" t="s">
        <v>15</v>
      </c>
      <c r="D487" s="1" t="s">
        <v>13</v>
      </c>
      <c r="E487" s="1">
        <v>1.3962247371673584</v>
      </c>
      <c r="F487" s="1" t="s">
        <v>14</v>
      </c>
      <c r="G487" s="1" t="s">
        <v>14</v>
      </c>
      <c r="H487" s="1">
        <v>36.605205535888672</v>
      </c>
      <c r="I487" s="1">
        <v>7.2619876861572266</v>
      </c>
      <c r="J487" s="1" t="s">
        <v>14</v>
      </c>
      <c r="K487" s="1">
        <v>-0.48153114318847656</v>
      </c>
      <c r="L487" s="8" t="s">
        <v>143</v>
      </c>
    </row>
    <row r="488" spans="2:12" x14ac:dyDescent="0.25">
      <c r="B488" s="7" t="s">
        <v>113</v>
      </c>
      <c r="C488" s="1" t="s">
        <v>16</v>
      </c>
      <c r="D488" s="1" t="s">
        <v>13</v>
      </c>
      <c r="E488" s="1" t="s">
        <v>14</v>
      </c>
      <c r="F488" s="1" t="s">
        <v>14</v>
      </c>
      <c r="G488" s="1" t="s">
        <v>14</v>
      </c>
      <c r="H488" s="1">
        <v>36.383129119873047</v>
      </c>
      <c r="I488" s="1">
        <v>7.0399112701416016</v>
      </c>
      <c r="J488" s="1" t="s">
        <v>14</v>
      </c>
      <c r="K488" s="1" t="s">
        <v>14</v>
      </c>
      <c r="L488" s="8" t="s">
        <v>143</v>
      </c>
    </row>
    <row r="489" spans="2:12" x14ac:dyDescent="0.25">
      <c r="B489" s="7" t="s">
        <v>113</v>
      </c>
      <c r="C489" s="1" t="s">
        <v>17</v>
      </c>
      <c r="D489" s="1" t="s">
        <v>13</v>
      </c>
      <c r="E489" s="1">
        <v>0.20099243521690369</v>
      </c>
      <c r="F489" s="1" t="s">
        <v>14</v>
      </c>
      <c r="G489" s="1" t="s">
        <v>14</v>
      </c>
      <c r="H489" s="1">
        <v>35.787277221679688</v>
      </c>
      <c r="I489" s="1">
        <v>6.4440593719482422</v>
      </c>
      <c r="J489" s="1" t="s">
        <v>14</v>
      </c>
      <c r="K489" s="1">
        <v>2.3147869110107422</v>
      </c>
      <c r="L489" s="8" t="s">
        <v>143</v>
      </c>
    </row>
    <row r="490" spans="2:12" x14ac:dyDescent="0.25">
      <c r="B490" s="7" t="s">
        <v>113</v>
      </c>
      <c r="C490" s="1" t="s">
        <v>18</v>
      </c>
      <c r="D490" s="1" t="s">
        <v>13</v>
      </c>
      <c r="E490" s="1" t="s">
        <v>14</v>
      </c>
      <c r="F490" s="1" t="s">
        <v>14</v>
      </c>
      <c r="G490" s="1" t="s">
        <v>14</v>
      </c>
      <c r="H490" s="1" t="s">
        <v>14</v>
      </c>
      <c r="I490" s="1" t="s">
        <v>14</v>
      </c>
      <c r="J490" s="1" t="s">
        <v>14</v>
      </c>
      <c r="K490" s="1" t="s">
        <v>14</v>
      </c>
      <c r="L490" s="8" t="s">
        <v>143</v>
      </c>
    </row>
    <row r="491" spans="2:12" x14ac:dyDescent="0.25">
      <c r="B491" s="7" t="s">
        <v>113</v>
      </c>
      <c r="C491" s="1" t="s">
        <v>19</v>
      </c>
      <c r="D491" s="1" t="s">
        <v>13</v>
      </c>
      <c r="E491" s="1">
        <v>5.5431461334228516</v>
      </c>
      <c r="F491" s="1" t="s">
        <v>14</v>
      </c>
      <c r="G491" s="1" t="s">
        <v>14</v>
      </c>
      <c r="H491" s="1">
        <v>34.257251739501953</v>
      </c>
      <c r="I491" s="1">
        <v>4.9140338897705078</v>
      </c>
      <c r="J491" s="1" t="s">
        <v>14</v>
      </c>
      <c r="K491" s="1">
        <v>-2.4707050323486328</v>
      </c>
      <c r="L491" s="8" t="s">
        <v>143</v>
      </c>
    </row>
    <row r="492" spans="2:12" x14ac:dyDescent="0.25">
      <c r="B492" s="7" t="s">
        <v>113</v>
      </c>
      <c r="C492" s="1" t="s">
        <v>20</v>
      </c>
      <c r="D492" s="1" t="s">
        <v>13</v>
      </c>
      <c r="E492" s="1">
        <v>5.0744123458862305</v>
      </c>
      <c r="F492" s="1" t="s">
        <v>14</v>
      </c>
      <c r="G492" s="1" t="s">
        <v>14</v>
      </c>
      <c r="H492" s="1">
        <v>34.697650909423828</v>
      </c>
      <c r="I492" s="1">
        <v>5.3544330596923828</v>
      </c>
      <c r="J492" s="1" t="s">
        <v>14</v>
      </c>
      <c r="K492" s="1">
        <v>-2.3432407379150391</v>
      </c>
      <c r="L492" s="8" t="s">
        <v>143</v>
      </c>
    </row>
    <row r="493" spans="2:12" x14ac:dyDescent="0.25">
      <c r="B493" s="7" t="s">
        <v>113</v>
      </c>
      <c r="C493" s="1" t="s">
        <v>21</v>
      </c>
      <c r="D493" s="1" t="s">
        <v>13</v>
      </c>
      <c r="E493" s="1" t="s">
        <v>14</v>
      </c>
      <c r="F493" s="1" t="s">
        <v>14</v>
      </c>
      <c r="G493" s="1" t="s">
        <v>14</v>
      </c>
      <c r="H493" s="1">
        <v>34.126613616943359</v>
      </c>
      <c r="I493" s="1">
        <v>4.7833957672119141</v>
      </c>
      <c r="J493" s="1" t="s">
        <v>14</v>
      </c>
      <c r="K493" s="1" t="s">
        <v>14</v>
      </c>
      <c r="L493" s="8" t="s">
        <v>143</v>
      </c>
    </row>
    <row r="494" spans="2:12" x14ac:dyDescent="0.25">
      <c r="B494" s="7" t="s">
        <v>113</v>
      </c>
      <c r="C494" s="1" t="s">
        <v>22</v>
      </c>
      <c r="D494" s="1" t="s">
        <v>13</v>
      </c>
      <c r="E494" s="1">
        <v>1.1839503049850464</v>
      </c>
      <c r="F494" s="1" t="s">
        <v>14</v>
      </c>
      <c r="G494" s="1" t="s">
        <v>14</v>
      </c>
      <c r="H494" s="1">
        <v>35.294307708740234</v>
      </c>
      <c r="I494" s="1">
        <v>5.9510898590087891</v>
      </c>
      <c r="J494" s="1" t="s">
        <v>14</v>
      </c>
      <c r="K494" s="1">
        <v>-0.24360847473144531</v>
      </c>
      <c r="L494" s="8" t="s">
        <v>143</v>
      </c>
    </row>
    <row r="495" spans="2:12" ht="15.75" thickBot="1" x14ac:dyDescent="0.3">
      <c r="B495" s="9" t="s">
        <v>113</v>
      </c>
      <c r="C495" s="10" t="s">
        <v>23</v>
      </c>
      <c r="D495" s="10" t="s">
        <v>13</v>
      </c>
      <c r="E495" s="10">
        <v>0.53963077068328857</v>
      </c>
      <c r="F495" s="10" t="s">
        <v>14</v>
      </c>
      <c r="G495" s="10" t="s">
        <v>14</v>
      </c>
      <c r="H495" s="10">
        <v>34.527053833007813</v>
      </c>
      <c r="I495" s="10">
        <v>5.1838359832763672</v>
      </c>
      <c r="J495" s="10" t="s">
        <v>14</v>
      </c>
      <c r="K495" s="10">
        <v>0.88995552062988281</v>
      </c>
      <c r="L495" s="11" t="s">
        <v>143</v>
      </c>
    </row>
    <row r="496" spans="2:12" x14ac:dyDescent="0.25">
      <c r="B496" s="4" t="s">
        <v>114</v>
      </c>
      <c r="C496" s="5" t="s">
        <v>12</v>
      </c>
      <c r="D496" s="5" t="s">
        <v>13</v>
      </c>
      <c r="E496" s="5" t="s">
        <v>14</v>
      </c>
      <c r="F496" s="5" t="s">
        <v>14</v>
      </c>
      <c r="G496" s="5" t="s">
        <v>14</v>
      </c>
      <c r="H496" s="5">
        <v>28.923843383789063</v>
      </c>
      <c r="I496" s="5" t="s">
        <v>14</v>
      </c>
      <c r="J496" s="5" t="s">
        <v>14</v>
      </c>
      <c r="K496" s="5" t="s">
        <v>14</v>
      </c>
      <c r="L496" s="6" t="s">
        <v>153</v>
      </c>
    </row>
    <row r="497" spans="2:12" x14ac:dyDescent="0.25">
      <c r="B497" s="7" t="s">
        <v>114</v>
      </c>
      <c r="C497" s="1" t="s">
        <v>15</v>
      </c>
      <c r="D497" s="1" t="s">
        <v>13</v>
      </c>
      <c r="E497" s="1" t="s">
        <v>14</v>
      </c>
      <c r="F497" s="1" t="s">
        <v>14</v>
      </c>
      <c r="G497" s="1" t="s">
        <v>14</v>
      </c>
      <c r="H497" s="1" t="s">
        <v>14</v>
      </c>
      <c r="I497" s="1" t="s">
        <v>14</v>
      </c>
      <c r="J497" s="1" t="s">
        <v>14</v>
      </c>
      <c r="K497" s="1" t="s">
        <v>14</v>
      </c>
      <c r="L497" s="8" t="s">
        <v>153</v>
      </c>
    </row>
    <row r="498" spans="2:12" x14ac:dyDescent="0.25">
      <c r="B498" s="7" t="s">
        <v>114</v>
      </c>
      <c r="C498" s="1" t="s">
        <v>16</v>
      </c>
      <c r="D498" s="1" t="s">
        <v>13</v>
      </c>
      <c r="E498" s="1" t="s">
        <v>14</v>
      </c>
      <c r="F498" s="1" t="s">
        <v>14</v>
      </c>
      <c r="G498" s="1" t="s">
        <v>14</v>
      </c>
      <c r="H498" s="1" t="s">
        <v>14</v>
      </c>
      <c r="I498" s="1" t="s">
        <v>14</v>
      </c>
      <c r="J498" s="1" t="s">
        <v>14</v>
      </c>
      <c r="K498" s="1" t="s">
        <v>14</v>
      </c>
      <c r="L498" s="8" t="s">
        <v>153</v>
      </c>
    </row>
    <row r="499" spans="2:12" x14ac:dyDescent="0.25">
      <c r="B499" s="7" t="s">
        <v>114</v>
      </c>
      <c r="C499" s="1" t="s">
        <v>17</v>
      </c>
      <c r="D499" s="1" t="s">
        <v>13</v>
      </c>
      <c r="E499" s="1">
        <v>1.7132744789123535</v>
      </c>
      <c r="F499" s="1" t="s">
        <v>14</v>
      </c>
      <c r="G499" s="1" t="s">
        <v>14</v>
      </c>
      <c r="H499" s="1">
        <v>32.276359558105469</v>
      </c>
      <c r="I499" s="1">
        <v>3.3525161743164063</v>
      </c>
      <c r="J499" s="1" t="s">
        <v>14</v>
      </c>
      <c r="K499" s="1">
        <v>-0.77675628662109375</v>
      </c>
      <c r="L499" s="8" t="s">
        <v>153</v>
      </c>
    </row>
    <row r="500" spans="2:12" x14ac:dyDescent="0.25">
      <c r="B500" s="7" t="s">
        <v>114</v>
      </c>
      <c r="C500" s="1" t="s">
        <v>18</v>
      </c>
      <c r="D500" s="1" t="s">
        <v>13</v>
      </c>
      <c r="E500" s="1" t="s">
        <v>14</v>
      </c>
      <c r="F500" s="1" t="s">
        <v>14</v>
      </c>
      <c r="G500" s="1" t="s">
        <v>14</v>
      </c>
      <c r="H500" s="1" t="s">
        <v>14</v>
      </c>
      <c r="I500" s="1" t="s">
        <v>14</v>
      </c>
      <c r="J500" s="1" t="s">
        <v>14</v>
      </c>
      <c r="K500" s="1" t="s">
        <v>14</v>
      </c>
      <c r="L500" s="8" t="s">
        <v>153</v>
      </c>
    </row>
    <row r="501" spans="2:12" x14ac:dyDescent="0.25">
      <c r="B501" s="7" t="s">
        <v>114</v>
      </c>
      <c r="C501" s="1" t="s">
        <v>19</v>
      </c>
      <c r="D501" s="1" t="s">
        <v>13</v>
      </c>
      <c r="E501" s="1">
        <v>1.5793180465698242</v>
      </c>
      <c r="F501" s="1" t="s">
        <v>14</v>
      </c>
      <c r="G501" s="1" t="s">
        <v>14</v>
      </c>
      <c r="H501" s="1">
        <v>35.649280548095703</v>
      </c>
      <c r="I501" s="1">
        <v>6.7254371643066406</v>
      </c>
      <c r="J501" s="1" t="s">
        <v>14</v>
      </c>
      <c r="K501" s="1">
        <v>-0.6593017578125</v>
      </c>
      <c r="L501" s="8" t="s">
        <v>153</v>
      </c>
    </row>
    <row r="502" spans="2:12" x14ac:dyDescent="0.25">
      <c r="B502" s="7" t="s">
        <v>114</v>
      </c>
      <c r="C502" s="1" t="s">
        <v>20</v>
      </c>
      <c r="D502" s="1" t="s">
        <v>13</v>
      </c>
      <c r="E502" s="1">
        <v>1.5766561031341553</v>
      </c>
      <c r="F502" s="1" t="s">
        <v>14</v>
      </c>
      <c r="G502" s="1" t="s">
        <v>14</v>
      </c>
      <c r="H502" s="1">
        <v>35.964649200439453</v>
      </c>
      <c r="I502" s="1">
        <v>7.0408058166503906</v>
      </c>
      <c r="J502" s="1" t="s">
        <v>14</v>
      </c>
      <c r="K502" s="1">
        <v>-0.65686798095703125</v>
      </c>
      <c r="L502" s="8" t="s">
        <v>153</v>
      </c>
    </row>
    <row r="503" spans="2:12" x14ac:dyDescent="0.25">
      <c r="B503" s="7" t="s">
        <v>114</v>
      </c>
      <c r="C503" s="1" t="s">
        <v>21</v>
      </c>
      <c r="D503" s="1" t="s">
        <v>13</v>
      </c>
      <c r="E503" s="1" t="s">
        <v>14</v>
      </c>
      <c r="F503" s="1" t="s">
        <v>14</v>
      </c>
      <c r="G503" s="1" t="s">
        <v>14</v>
      </c>
      <c r="H503" s="1">
        <v>37.152679443359375</v>
      </c>
      <c r="I503" s="1">
        <v>8.2288360595703125</v>
      </c>
      <c r="J503" s="1" t="s">
        <v>14</v>
      </c>
      <c r="K503" s="1" t="s">
        <v>14</v>
      </c>
      <c r="L503" s="8" t="s">
        <v>153</v>
      </c>
    </row>
    <row r="504" spans="2:12" x14ac:dyDescent="0.25">
      <c r="B504" s="7" t="s">
        <v>114</v>
      </c>
      <c r="C504" s="1" t="s">
        <v>22</v>
      </c>
      <c r="D504" s="1" t="s">
        <v>13</v>
      </c>
      <c r="E504" s="1">
        <v>1.1191083192825317</v>
      </c>
      <c r="F504" s="1" t="s">
        <v>14</v>
      </c>
      <c r="G504" s="1" t="s">
        <v>14</v>
      </c>
      <c r="H504" s="1">
        <v>34.956192016601563</v>
      </c>
      <c r="I504" s="1">
        <v>6.0323486328125</v>
      </c>
      <c r="J504" s="1" t="s">
        <v>14</v>
      </c>
      <c r="K504" s="1">
        <v>-0.16234970092773438</v>
      </c>
      <c r="L504" s="8" t="s">
        <v>153</v>
      </c>
    </row>
    <row r="505" spans="2:12" ht="15.75" thickBot="1" x14ac:dyDescent="0.3">
      <c r="B505" s="9" t="s">
        <v>114</v>
      </c>
      <c r="C505" s="10" t="s">
        <v>23</v>
      </c>
      <c r="D505" s="10" t="s">
        <v>13</v>
      </c>
      <c r="E505" s="10">
        <v>6.6147960722446442E-2</v>
      </c>
      <c r="F505" s="10" t="s">
        <v>14</v>
      </c>
      <c r="G505" s="10" t="s">
        <v>14</v>
      </c>
      <c r="H505" s="10">
        <v>37.135883331298828</v>
      </c>
      <c r="I505" s="10">
        <v>8.2120399475097656</v>
      </c>
      <c r="J505" s="10" t="s">
        <v>14</v>
      </c>
      <c r="K505" s="10">
        <v>3.9181594848632813</v>
      </c>
      <c r="L505" s="11" t="s">
        <v>153</v>
      </c>
    </row>
    <row r="506" spans="2:12" x14ac:dyDescent="0.25">
      <c r="B506" s="4" t="s">
        <v>115</v>
      </c>
      <c r="C506" s="5" t="s">
        <v>12</v>
      </c>
      <c r="D506" s="5" t="s">
        <v>13</v>
      </c>
      <c r="E506" s="5" t="s">
        <v>14</v>
      </c>
      <c r="F506" s="5" t="s">
        <v>14</v>
      </c>
      <c r="G506" s="5" t="s">
        <v>14</v>
      </c>
      <c r="H506" s="5">
        <v>29.535879135131836</v>
      </c>
      <c r="I506" s="5" t="s">
        <v>14</v>
      </c>
      <c r="J506" s="5" t="s">
        <v>14</v>
      </c>
      <c r="K506" s="5" t="s">
        <v>14</v>
      </c>
      <c r="L506" s="6" t="s">
        <v>154</v>
      </c>
    </row>
    <row r="507" spans="2:12" x14ac:dyDescent="0.25">
      <c r="B507" s="7" t="s">
        <v>115</v>
      </c>
      <c r="C507" s="1" t="s">
        <v>15</v>
      </c>
      <c r="D507" s="1" t="s">
        <v>13</v>
      </c>
      <c r="E507" s="1">
        <v>0.31250825524330139</v>
      </c>
      <c r="F507" s="1" t="s">
        <v>14</v>
      </c>
      <c r="G507" s="1" t="s">
        <v>14</v>
      </c>
      <c r="H507" s="1">
        <v>38.957431793212891</v>
      </c>
      <c r="I507" s="1">
        <v>9.4215526580810547</v>
      </c>
      <c r="J507" s="1" t="s">
        <v>14</v>
      </c>
      <c r="K507" s="1">
        <v>1.6780338287353516</v>
      </c>
      <c r="L507" s="8" t="s">
        <v>154</v>
      </c>
    </row>
    <row r="508" spans="2:12" x14ac:dyDescent="0.25">
      <c r="B508" s="7" t="s">
        <v>115</v>
      </c>
      <c r="C508" s="1" t="s">
        <v>16</v>
      </c>
      <c r="D508" s="1" t="s">
        <v>13</v>
      </c>
      <c r="E508" s="1" t="s">
        <v>14</v>
      </c>
      <c r="F508" s="1" t="s">
        <v>14</v>
      </c>
      <c r="G508" s="1" t="s">
        <v>14</v>
      </c>
      <c r="H508" s="1">
        <v>37.157413482666016</v>
      </c>
      <c r="I508" s="1">
        <v>7.6215343475341797</v>
      </c>
      <c r="J508" s="1" t="s">
        <v>14</v>
      </c>
      <c r="K508" s="1" t="s">
        <v>14</v>
      </c>
      <c r="L508" s="8" t="s">
        <v>154</v>
      </c>
    </row>
    <row r="509" spans="2:12" x14ac:dyDescent="0.25">
      <c r="B509" s="7" t="s">
        <v>115</v>
      </c>
      <c r="C509" s="1" t="s">
        <v>17</v>
      </c>
      <c r="D509" s="1" t="s">
        <v>13</v>
      </c>
      <c r="E509" s="1">
        <v>2.8743453025817871</v>
      </c>
      <c r="F509" s="1" t="s">
        <v>14</v>
      </c>
      <c r="G509" s="1" t="s">
        <v>14</v>
      </c>
      <c r="H509" s="1">
        <v>32.141918182373047</v>
      </c>
      <c r="I509" s="1">
        <v>2.6060390472412109</v>
      </c>
      <c r="J509" s="1" t="s">
        <v>14</v>
      </c>
      <c r="K509" s="1">
        <v>-1.5232334136962891</v>
      </c>
      <c r="L509" s="8" t="s">
        <v>154</v>
      </c>
    </row>
    <row r="510" spans="2:12" x14ac:dyDescent="0.25">
      <c r="B510" s="7" t="s">
        <v>115</v>
      </c>
      <c r="C510" s="1" t="s">
        <v>18</v>
      </c>
      <c r="D510" s="1" t="s">
        <v>13</v>
      </c>
      <c r="E510" s="1" t="s">
        <v>14</v>
      </c>
      <c r="F510" s="1" t="s">
        <v>14</v>
      </c>
      <c r="G510" s="1" t="s">
        <v>14</v>
      </c>
      <c r="H510" s="1">
        <v>10.709790229797363</v>
      </c>
      <c r="I510" s="1">
        <v>-18.826087951660156</v>
      </c>
      <c r="J510" s="1" t="s">
        <v>14</v>
      </c>
      <c r="K510" s="1" t="s">
        <v>14</v>
      </c>
      <c r="L510" s="8" t="s">
        <v>154</v>
      </c>
    </row>
    <row r="511" spans="2:12" x14ac:dyDescent="0.25">
      <c r="B511" s="7" t="s">
        <v>115</v>
      </c>
      <c r="C511" s="1" t="s">
        <v>19</v>
      </c>
      <c r="D511" s="1" t="s">
        <v>13</v>
      </c>
      <c r="E511" s="1">
        <v>0.87435764074325562</v>
      </c>
      <c r="F511" s="1" t="s">
        <v>14</v>
      </c>
      <c r="G511" s="1" t="s">
        <v>14</v>
      </c>
      <c r="H511" s="1">
        <v>37.114322662353516</v>
      </c>
      <c r="I511" s="1">
        <v>7.5784435272216797</v>
      </c>
      <c r="J511" s="1" t="s">
        <v>14</v>
      </c>
      <c r="K511" s="1">
        <v>0.19370460510253906</v>
      </c>
      <c r="L511" s="8" t="s">
        <v>154</v>
      </c>
    </row>
    <row r="512" spans="2:12" x14ac:dyDescent="0.25">
      <c r="B512" s="7" t="s">
        <v>115</v>
      </c>
      <c r="C512" s="1" t="s">
        <v>20</v>
      </c>
      <c r="D512" s="1" t="s">
        <v>13</v>
      </c>
      <c r="E512" s="1">
        <v>6.0493044853210449</v>
      </c>
      <c r="F512" s="1" t="s">
        <v>14</v>
      </c>
      <c r="G512" s="1" t="s">
        <v>14</v>
      </c>
      <c r="H512" s="1">
        <v>34.636783599853516</v>
      </c>
      <c r="I512" s="1">
        <v>5.1009044647216797</v>
      </c>
      <c r="J512" s="1" t="s">
        <v>14</v>
      </c>
      <c r="K512" s="1">
        <v>-2.5967693328857422</v>
      </c>
      <c r="L512" s="8" t="s">
        <v>154</v>
      </c>
    </row>
    <row r="513" spans="2:12" x14ac:dyDescent="0.25">
      <c r="B513" s="7" t="s">
        <v>115</v>
      </c>
      <c r="C513" s="1" t="s">
        <v>21</v>
      </c>
      <c r="D513" s="1" t="s">
        <v>13</v>
      </c>
      <c r="E513" s="1" t="s">
        <v>14</v>
      </c>
      <c r="F513" s="1" t="s">
        <v>14</v>
      </c>
      <c r="G513" s="1" t="s">
        <v>14</v>
      </c>
      <c r="H513" s="1">
        <v>38.535995483398438</v>
      </c>
      <c r="I513" s="1">
        <v>9.0001163482666016</v>
      </c>
      <c r="J513" s="1" t="s">
        <v>14</v>
      </c>
      <c r="K513" s="1" t="s">
        <v>14</v>
      </c>
      <c r="L513" s="8" t="s">
        <v>154</v>
      </c>
    </row>
    <row r="514" spans="2:12" x14ac:dyDescent="0.25">
      <c r="B514" s="7" t="s">
        <v>115</v>
      </c>
      <c r="C514" s="1" t="s">
        <v>22</v>
      </c>
      <c r="D514" s="1" t="s">
        <v>13</v>
      </c>
      <c r="E514" s="1">
        <v>0.86405903100967407</v>
      </c>
      <c r="F514" s="1" t="s">
        <v>14</v>
      </c>
      <c r="G514" s="1" t="s">
        <v>14</v>
      </c>
      <c r="H514" s="1">
        <v>35.941375732421875</v>
      </c>
      <c r="I514" s="1">
        <v>6.4054965972900391</v>
      </c>
      <c r="J514" s="1" t="s">
        <v>14</v>
      </c>
      <c r="K514" s="1">
        <v>0.21079826354980469</v>
      </c>
      <c r="L514" s="8" t="s">
        <v>154</v>
      </c>
    </row>
    <row r="515" spans="2:12" ht="15.75" thickBot="1" x14ac:dyDescent="0.3">
      <c r="B515" s="9" t="s">
        <v>115</v>
      </c>
      <c r="C515" s="10" t="s">
        <v>23</v>
      </c>
      <c r="D515" s="10" t="s">
        <v>13</v>
      </c>
      <c r="E515" s="10">
        <v>0.75687921047210693</v>
      </c>
      <c r="F515" s="10" t="s">
        <v>14</v>
      </c>
      <c r="G515" s="10" t="s">
        <v>14</v>
      </c>
      <c r="H515" s="10">
        <v>34.231624603271484</v>
      </c>
      <c r="I515" s="10">
        <v>4.6957454681396484</v>
      </c>
      <c r="J515" s="10" t="s">
        <v>14</v>
      </c>
      <c r="K515" s="10">
        <v>0.40186500549316406</v>
      </c>
      <c r="L515" s="11" t="s">
        <v>154</v>
      </c>
    </row>
    <row r="516" spans="2:12" x14ac:dyDescent="0.25">
      <c r="B516" s="4" t="s">
        <v>55</v>
      </c>
      <c r="C516" s="5" t="s">
        <v>12</v>
      </c>
      <c r="D516" s="5" t="s">
        <v>13</v>
      </c>
      <c r="E516" s="5" t="s">
        <v>14</v>
      </c>
      <c r="F516" s="5" t="s">
        <v>14</v>
      </c>
      <c r="G516" s="5" t="s">
        <v>14</v>
      </c>
      <c r="H516" s="5">
        <v>29.367538452148438</v>
      </c>
      <c r="I516" s="5" t="s">
        <v>14</v>
      </c>
      <c r="J516" s="5" t="s">
        <v>14</v>
      </c>
      <c r="K516" s="5" t="s">
        <v>14</v>
      </c>
      <c r="L516" s="6" t="s">
        <v>155</v>
      </c>
    </row>
    <row r="517" spans="2:12" x14ac:dyDescent="0.25">
      <c r="B517" s="7" t="s">
        <v>55</v>
      </c>
      <c r="C517" s="1" t="s">
        <v>15</v>
      </c>
      <c r="D517" s="1" t="s">
        <v>13</v>
      </c>
      <c r="E517" s="1" t="s">
        <v>14</v>
      </c>
      <c r="F517" s="1" t="s">
        <v>14</v>
      </c>
      <c r="G517" s="1" t="s">
        <v>14</v>
      </c>
      <c r="H517" s="1" t="s">
        <v>14</v>
      </c>
      <c r="I517" s="1" t="s">
        <v>14</v>
      </c>
      <c r="J517" s="1" t="s">
        <v>14</v>
      </c>
      <c r="K517" s="1" t="s">
        <v>14</v>
      </c>
      <c r="L517" s="8" t="s">
        <v>155</v>
      </c>
    </row>
    <row r="518" spans="2:12" x14ac:dyDescent="0.25">
      <c r="B518" s="7" t="s">
        <v>55</v>
      </c>
      <c r="C518" s="1" t="s">
        <v>16</v>
      </c>
      <c r="D518" s="1" t="s">
        <v>13</v>
      </c>
      <c r="E518" s="1" t="s">
        <v>14</v>
      </c>
      <c r="F518" s="1" t="s">
        <v>14</v>
      </c>
      <c r="G518" s="1" t="s">
        <v>14</v>
      </c>
      <c r="H518" s="1">
        <v>33.968887329101563</v>
      </c>
      <c r="I518" s="1">
        <v>4.601348876953125</v>
      </c>
      <c r="J518" s="1" t="s">
        <v>14</v>
      </c>
      <c r="K518" s="1" t="s">
        <v>14</v>
      </c>
      <c r="L518" s="8" t="s">
        <v>155</v>
      </c>
    </row>
    <row r="519" spans="2:12" x14ac:dyDescent="0.25">
      <c r="B519" s="7" t="s">
        <v>55</v>
      </c>
      <c r="C519" s="1" t="s">
        <v>17</v>
      </c>
      <c r="D519" s="1" t="s">
        <v>13</v>
      </c>
      <c r="E519" s="1">
        <v>0.20489969849586487</v>
      </c>
      <c r="F519" s="1" t="s">
        <v>14</v>
      </c>
      <c r="G519" s="1" t="s">
        <v>14</v>
      </c>
      <c r="H519" s="1">
        <v>35.783821105957031</v>
      </c>
      <c r="I519" s="1">
        <v>6.4162826538085938</v>
      </c>
      <c r="J519" s="1" t="s">
        <v>14</v>
      </c>
      <c r="K519" s="1">
        <v>2.2870101928710938</v>
      </c>
      <c r="L519" s="8" t="s">
        <v>155</v>
      </c>
    </row>
    <row r="520" spans="2:12" x14ac:dyDescent="0.25">
      <c r="B520" s="7" t="s">
        <v>55</v>
      </c>
      <c r="C520" s="1" t="s">
        <v>18</v>
      </c>
      <c r="D520" s="1" t="s">
        <v>13</v>
      </c>
      <c r="E520" s="1" t="s">
        <v>14</v>
      </c>
      <c r="F520" s="1" t="s">
        <v>14</v>
      </c>
      <c r="G520" s="1" t="s">
        <v>14</v>
      </c>
      <c r="H520" s="1">
        <v>37.267620086669922</v>
      </c>
      <c r="I520" s="1">
        <v>7.9000816345214844</v>
      </c>
      <c r="J520" s="1" t="s">
        <v>14</v>
      </c>
      <c r="K520" s="1" t="s">
        <v>14</v>
      </c>
      <c r="L520" s="8" t="s">
        <v>155</v>
      </c>
    </row>
    <row r="521" spans="2:12" x14ac:dyDescent="0.25">
      <c r="B521" s="7" t="s">
        <v>55</v>
      </c>
      <c r="C521" s="1" t="s">
        <v>19</v>
      </c>
      <c r="D521" s="1" t="s">
        <v>13</v>
      </c>
      <c r="E521" s="1">
        <v>4.5262675285339355</v>
      </c>
      <c r="F521" s="1" t="s">
        <v>14</v>
      </c>
      <c r="G521" s="1" t="s">
        <v>14</v>
      </c>
      <c r="H521" s="1">
        <v>34.573955535888672</v>
      </c>
      <c r="I521" s="1">
        <v>5.2064170837402344</v>
      </c>
      <c r="J521" s="1" t="s">
        <v>14</v>
      </c>
      <c r="K521" s="1">
        <v>-2.1783218383789063</v>
      </c>
      <c r="L521" s="8" t="s">
        <v>155</v>
      </c>
    </row>
    <row r="522" spans="2:12" x14ac:dyDescent="0.25">
      <c r="B522" s="7" t="s">
        <v>55</v>
      </c>
      <c r="C522" s="1" t="s">
        <v>20</v>
      </c>
      <c r="D522" s="1" t="s">
        <v>13</v>
      </c>
      <c r="E522" s="1" t="s">
        <v>14</v>
      </c>
      <c r="F522" s="1" t="s">
        <v>14</v>
      </c>
      <c r="G522" s="1" t="s">
        <v>14</v>
      </c>
      <c r="H522" s="1" t="s">
        <v>14</v>
      </c>
      <c r="I522" s="1" t="s">
        <v>14</v>
      </c>
      <c r="J522" s="1" t="s">
        <v>14</v>
      </c>
      <c r="K522" s="1" t="s">
        <v>14</v>
      </c>
      <c r="L522" s="8" t="s">
        <v>155</v>
      </c>
    </row>
    <row r="523" spans="2:12" x14ac:dyDescent="0.25">
      <c r="B523" s="7" t="s">
        <v>55</v>
      </c>
      <c r="C523" s="1" t="s">
        <v>21</v>
      </c>
      <c r="D523" s="1" t="s">
        <v>13</v>
      </c>
      <c r="E523" s="1" t="s">
        <v>14</v>
      </c>
      <c r="F523" s="1" t="s">
        <v>14</v>
      </c>
      <c r="G523" s="1" t="s">
        <v>14</v>
      </c>
      <c r="H523" s="1" t="s">
        <v>14</v>
      </c>
      <c r="I523" s="1" t="s">
        <v>14</v>
      </c>
      <c r="J523" s="1" t="s">
        <v>14</v>
      </c>
      <c r="K523" s="1" t="s">
        <v>14</v>
      </c>
      <c r="L523" s="8" t="s">
        <v>155</v>
      </c>
    </row>
    <row r="524" spans="2:12" x14ac:dyDescent="0.25">
      <c r="B524" s="7" t="s">
        <v>55</v>
      </c>
      <c r="C524" s="1" t="s">
        <v>22</v>
      </c>
      <c r="D524" s="1" t="s">
        <v>13</v>
      </c>
      <c r="E524" s="1">
        <v>0.83188670873641968</v>
      </c>
      <c r="F524" s="1" t="s">
        <v>14</v>
      </c>
      <c r="G524" s="1" t="s">
        <v>14</v>
      </c>
      <c r="H524" s="1">
        <v>35.827777862548828</v>
      </c>
      <c r="I524" s="1">
        <v>6.4602394104003906</v>
      </c>
      <c r="J524" s="1" t="s">
        <v>14</v>
      </c>
      <c r="K524" s="1">
        <v>0.26554107666015625</v>
      </c>
      <c r="L524" s="8" t="s">
        <v>155</v>
      </c>
    </row>
    <row r="525" spans="2:12" ht="15.75" thickBot="1" x14ac:dyDescent="0.3">
      <c r="B525" s="9" t="s">
        <v>55</v>
      </c>
      <c r="C525" s="10" t="s">
        <v>23</v>
      </c>
      <c r="D525" s="10" t="s">
        <v>13</v>
      </c>
      <c r="E525" s="10">
        <v>0.45452830195426941</v>
      </c>
      <c r="F525" s="10" t="s">
        <v>14</v>
      </c>
      <c r="G525" s="10" t="s">
        <v>14</v>
      </c>
      <c r="H525" s="10">
        <v>34.798976898193359</v>
      </c>
      <c r="I525" s="10">
        <v>5.4314384460449219</v>
      </c>
      <c r="J525" s="10" t="s">
        <v>14</v>
      </c>
      <c r="K525" s="10">
        <v>1.1375579833984375</v>
      </c>
      <c r="L525" s="11" t="s">
        <v>155</v>
      </c>
    </row>
    <row r="526" spans="2:12" x14ac:dyDescent="0.25">
      <c r="B526" s="4" t="s">
        <v>116</v>
      </c>
      <c r="C526" s="5" t="s">
        <v>12</v>
      </c>
      <c r="D526" s="5" t="s">
        <v>13</v>
      </c>
      <c r="E526" s="5" t="s">
        <v>14</v>
      </c>
      <c r="F526" s="5" t="s">
        <v>14</v>
      </c>
      <c r="G526" s="5" t="s">
        <v>14</v>
      </c>
      <c r="H526" s="5">
        <v>29.277290344238281</v>
      </c>
      <c r="I526" s="5" t="s">
        <v>14</v>
      </c>
      <c r="J526" s="5" t="s">
        <v>14</v>
      </c>
      <c r="K526" s="5" t="s">
        <v>14</v>
      </c>
      <c r="L526" s="6" t="s">
        <v>156</v>
      </c>
    </row>
    <row r="527" spans="2:12" x14ac:dyDescent="0.25">
      <c r="B527" s="7" t="s">
        <v>116</v>
      </c>
      <c r="C527" s="1" t="s">
        <v>15</v>
      </c>
      <c r="D527" s="1" t="s">
        <v>13</v>
      </c>
      <c r="E527" s="1">
        <v>1.5260177850723267</v>
      </c>
      <c r="F527" s="1" t="s">
        <v>14</v>
      </c>
      <c r="G527" s="1" t="s">
        <v>14</v>
      </c>
      <c r="H527" s="1">
        <v>36.411037445068359</v>
      </c>
      <c r="I527" s="1">
        <v>7.1337471008300781</v>
      </c>
      <c r="J527" s="1" t="s">
        <v>14</v>
      </c>
      <c r="K527" s="1">
        <v>-0.609771728515625</v>
      </c>
      <c r="L527" s="8" t="s">
        <v>156</v>
      </c>
    </row>
    <row r="528" spans="2:12" x14ac:dyDescent="0.25">
      <c r="B528" s="7" t="s">
        <v>116</v>
      </c>
      <c r="C528" s="1" t="s">
        <v>16</v>
      </c>
      <c r="D528" s="1" t="s">
        <v>13</v>
      </c>
      <c r="E528" s="1" t="s">
        <v>14</v>
      </c>
      <c r="F528" s="1" t="s">
        <v>14</v>
      </c>
      <c r="G528" s="1" t="s">
        <v>14</v>
      </c>
      <c r="H528" s="1">
        <v>38.409824371337891</v>
      </c>
      <c r="I528" s="1">
        <v>9.1325340270996094</v>
      </c>
      <c r="J528" s="1" t="s">
        <v>14</v>
      </c>
      <c r="K528" s="1" t="s">
        <v>14</v>
      </c>
      <c r="L528" s="8" t="s">
        <v>156</v>
      </c>
    </row>
    <row r="529" spans="2:12" x14ac:dyDescent="0.25">
      <c r="B529" s="7" t="s">
        <v>116</v>
      </c>
      <c r="C529" s="1" t="s">
        <v>17</v>
      </c>
      <c r="D529" s="1" t="s">
        <v>13</v>
      </c>
      <c r="E529" s="1">
        <v>0.49756538867950439</v>
      </c>
      <c r="F529" s="1" t="s">
        <v>14</v>
      </c>
      <c r="G529" s="1" t="s">
        <v>14</v>
      </c>
      <c r="H529" s="1">
        <v>34.413604736328125</v>
      </c>
      <c r="I529" s="1">
        <v>5.1363143920898438</v>
      </c>
      <c r="J529" s="1" t="s">
        <v>14</v>
      </c>
      <c r="K529" s="1">
        <v>1.0070419311523438</v>
      </c>
      <c r="L529" s="8" t="s">
        <v>156</v>
      </c>
    </row>
    <row r="530" spans="2:12" x14ac:dyDescent="0.25">
      <c r="B530" s="7" t="s">
        <v>116</v>
      </c>
      <c r="C530" s="1" t="s">
        <v>18</v>
      </c>
      <c r="D530" s="1" t="s">
        <v>13</v>
      </c>
      <c r="E530" s="1" t="s">
        <v>14</v>
      </c>
      <c r="F530" s="1" t="s">
        <v>14</v>
      </c>
      <c r="G530" s="1" t="s">
        <v>14</v>
      </c>
      <c r="H530" s="1" t="s">
        <v>14</v>
      </c>
      <c r="I530" s="1" t="s">
        <v>14</v>
      </c>
      <c r="J530" s="1" t="s">
        <v>14</v>
      </c>
      <c r="K530" s="1" t="s">
        <v>14</v>
      </c>
      <c r="L530" s="8" t="s">
        <v>156</v>
      </c>
    </row>
    <row r="531" spans="2:12" x14ac:dyDescent="0.25">
      <c r="B531" s="7" t="s">
        <v>116</v>
      </c>
      <c r="C531" s="1" t="s">
        <v>19</v>
      </c>
      <c r="D531" s="1" t="s">
        <v>13</v>
      </c>
      <c r="E531" s="1">
        <v>5.3388843536376953</v>
      </c>
      <c r="F531" s="1" t="s">
        <v>14</v>
      </c>
      <c r="G531" s="1" t="s">
        <v>14</v>
      </c>
      <c r="H531" s="1">
        <v>34.245491027832031</v>
      </c>
      <c r="I531" s="1">
        <v>4.96820068359375</v>
      </c>
      <c r="J531" s="1" t="s">
        <v>14</v>
      </c>
      <c r="K531" s="1">
        <v>-2.4165382385253906</v>
      </c>
      <c r="L531" s="8" t="s">
        <v>156</v>
      </c>
    </row>
    <row r="532" spans="2:12" x14ac:dyDescent="0.25">
      <c r="B532" s="7" t="s">
        <v>116</v>
      </c>
      <c r="C532" s="1" t="s">
        <v>20</v>
      </c>
      <c r="D532" s="1" t="s">
        <v>13</v>
      </c>
      <c r="E532" s="1" t="s">
        <v>14</v>
      </c>
      <c r="F532" s="1" t="s">
        <v>14</v>
      </c>
      <c r="G532" s="1" t="s">
        <v>14</v>
      </c>
      <c r="H532" s="1" t="s">
        <v>14</v>
      </c>
      <c r="I532" s="1" t="s">
        <v>14</v>
      </c>
      <c r="J532" s="1" t="s">
        <v>14</v>
      </c>
      <c r="K532" s="1" t="s">
        <v>14</v>
      </c>
      <c r="L532" s="8" t="s">
        <v>156</v>
      </c>
    </row>
    <row r="533" spans="2:12" x14ac:dyDescent="0.25">
      <c r="B533" s="7" t="s">
        <v>116</v>
      </c>
      <c r="C533" s="1" t="s">
        <v>21</v>
      </c>
      <c r="D533" s="1" t="s">
        <v>13</v>
      </c>
      <c r="E533" s="1" t="s">
        <v>14</v>
      </c>
      <c r="F533" s="1" t="s">
        <v>14</v>
      </c>
      <c r="G533" s="1" t="s">
        <v>14</v>
      </c>
      <c r="H533" s="1" t="s">
        <v>14</v>
      </c>
      <c r="I533" s="1" t="s">
        <v>14</v>
      </c>
      <c r="J533" s="1" t="s">
        <v>14</v>
      </c>
      <c r="K533" s="1" t="s">
        <v>14</v>
      </c>
      <c r="L533" s="8" t="s">
        <v>156</v>
      </c>
    </row>
    <row r="534" spans="2:12" x14ac:dyDescent="0.25">
      <c r="B534" s="7" t="s">
        <v>116</v>
      </c>
      <c r="C534" s="1" t="s">
        <v>22</v>
      </c>
      <c r="D534" s="1" t="s">
        <v>13</v>
      </c>
      <c r="E534" s="1">
        <v>2.0594229698181152</v>
      </c>
      <c r="F534" s="1" t="s">
        <v>14</v>
      </c>
      <c r="G534" s="1" t="s">
        <v>14</v>
      </c>
      <c r="H534" s="1">
        <v>34.42974853515625</v>
      </c>
      <c r="I534" s="1">
        <v>5.1524581909179688</v>
      </c>
      <c r="J534" s="1" t="s">
        <v>14</v>
      </c>
      <c r="K534" s="1">
        <v>-1.0422401428222656</v>
      </c>
      <c r="L534" s="8" t="s">
        <v>156</v>
      </c>
    </row>
    <row r="535" spans="2:12" ht="15.75" thickBot="1" x14ac:dyDescent="0.3">
      <c r="B535" s="9" t="s">
        <v>116</v>
      </c>
      <c r="C535" s="10" t="s">
        <v>23</v>
      </c>
      <c r="D535" s="10" t="s">
        <v>13</v>
      </c>
      <c r="E535" s="10">
        <v>9.2808715999126434E-2</v>
      </c>
      <c r="F535" s="10" t="s">
        <v>14</v>
      </c>
      <c r="G535" s="10" t="s">
        <v>14</v>
      </c>
      <c r="H535" s="10">
        <v>37.000766754150391</v>
      </c>
      <c r="I535" s="10">
        <v>7.7234764099121094</v>
      </c>
      <c r="J535" s="10" t="s">
        <v>14</v>
      </c>
      <c r="K535" s="10">
        <v>3.429595947265625</v>
      </c>
      <c r="L535" s="11" t="s">
        <v>156</v>
      </c>
    </row>
    <row r="536" spans="2:12" x14ac:dyDescent="0.25">
      <c r="B536" s="4" t="s">
        <v>117</v>
      </c>
      <c r="C536" s="5" t="s">
        <v>12</v>
      </c>
      <c r="D536" s="5" t="s">
        <v>13</v>
      </c>
      <c r="E536" s="5" t="s">
        <v>14</v>
      </c>
      <c r="F536" s="5" t="s">
        <v>14</v>
      </c>
      <c r="G536" s="5" t="s">
        <v>14</v>
      </c>
      <c r="H536" s="5">
        <v>29.505378723144531</v>
      </c>
      <c r="I536" s="5" t="s">
        <v>14</v>
      </c>
      <c r="J536" s="5" t="s">
        <v>14</v>
      </c>
      <c r="K536" s="5" t="s">
        <v>14</v>
      </c>
      <c r="L536" s="6" t="s">
        <v>157</v>
      </c>
    </row>
    <row r="537" spans="2:12" x14ac:dyDescent="0.25">
      <c r="B537" s="7" t="s">
        <v>117</v>
      </c>
      <c r="C537" s="1" t="s">
        <v>15</v>
      </c>
      <c r="D537" s="1" t="s">
        <v>13</v>
      </c>
      <c r="E537" s="1" t="s">
        <v>14</v>
      </c>
      <c r="F537" s="1" t="s">
        <v>14</v>
      </c>
      <c r="G537" s="1" t="s">
        <v>14</v>
      </c>
      <c r="H537" s="1" t="s">
        <v>14</v>
      </c>
      <c r="I537" s="1" t="s">
        <v>14</v>
      </c>
      <c r="J537" s="1" t="s">
        <v>14</v>
      </c>
      <c r="K537" s="1" t="s">
        <v>14</v>
      </c>
      <c r="L537" s="8" t="s">
        <v>157</v>
      </c>
    </row>
    <row r="538" spans="2:12" x14ac:dyDescent="0.25">
      <c r="B538" s="7" t="s">
        <v>117</v>
      </c>
      <c r="C538" s="1" t="s">
        <v>16</v>
      </c>
      <c r="D538" s="1" t="s">
        <v>13</v>
      </c>
      <c r="E538" s="1" t="s">
        <v>14</v>
      </c>
      <c r="F538" s="1" t="s">
        <v>14</v>
      </c>
      <c r="G538" s="1" t="s">
        <v>14</v>
      </c>
      <c r="H538" s="1" t="s">
        <v>14</v>
      </c>
      <c r="I538" s="1" t="s">
        <v>14</v>
      </c>
      <c r="J538" s="1" t="s">
        <v>14</v>
      </c>
      <c r="K538" s="1" t="s">
        <v>14</v>
      </c>
      <c r="L538" s="8" t="s">
        <v>157</v>
      </c>
    </row>
    <row r="539" spans="2:12" x14ac:dyDescent="0.25">
      <c r="B539" s="7" t="s">
        <v>117</v>
      </c>
      <c r="C539" s="1" t="s">
        <v>17</v>
      </c>
      <c r="D539" s="1" t="s">
        <v>13</v>
      </c>
      <c r="E539" s="1">
        <v>0.58948302268981934</v>
      </c>
      <c r="F539" s="1" t="s">
        <v>14</v>
      </c>
      <c r="G539" s="1" t="s">
        <v>14</v>
      </c>
      <c r="H539" s="1">
        <v>34.397129058837891</v>
      </c>
      <c r="I539" s="1">
        <v>4.8917503356933594</v>
      </c>
      <c r="J539" s="1" t="s">
        <v>14</v>
      </c>
      <c r="K539" s="1">
        <v>0.76247787475585938</v>
      </c>
      <c r="L539" s="8" t="s">
        <v>157</v>
      </c>
    </row>
    <row r="540" spans="2:12" x14ac:dyDescent="0.25">
      <c r="B540" s="7" t="s">
        <v>117</v>
      </c>
      <c r="C540" s="1" t="s">
        <v>18</v>
      </c>
      <c r="D540" s="1" t="s">
        <v>13</v>
      </c>
      <c r="E540" s="1" t="s">
        <v>14</v>
      </c>
      <c r="F540" s="1" t="s">
        <v>14</v>
      </c>
      <c r="G540" s="1" t="s">
        <v>14</v>
      </c>
      <c r="H540" s="1" t="s">
        <v>14</v>
      </c>
      <c r="I540" s="1" t="s">
        <v>14</v>
      </c>
      <c r="J540" s="1" t="s">
        <v>14</v>
      </c>
      <c r="K540" s="1" t="s">
        <v>14</v>
      </c>
      <c r="L540" s="8" t="s">
        <v>157</v>
      </c>
    </row>
    <row r="541" spans="2:12" x14ac:dyDescent="0.25">
      <c r="B541" s="7" t="s">
        <v>117</v>
      </c>
      <c r="C541" s="1" t="s">
        <v>19</v>
      </c>
      <c r="D541" s="1" t="s">
        <v>13</v>
      </c>
      <c r="E541" s="1">
        <v>1.5606005191802979</v>
      </c>
      <c r="F541" s="1" t="s">
        <v>14</v>
      </c>
      <c r="G541" s="1" t="s">
        <v>14</v>
      </c>
      <c r="H541" s="1">
        <v>36.248016357421875</v>
      </c>
      <c r="I541" s="1">
        <v>6.7426376342773438</v>
      </c>
      <c r="J541" s="1" t="s">
        <v>14</v>
      </c>
      <c r="K541" s="1">
        <v>-0.64210128784179688</v>
      </c>
      <c r="L541" s="8" t="s">
        <v>157</v>
      </c>
    </row>
    <row r="542" spans="2:12" x14ac:dyDescent="0.25">
      <c r="B542" s="7" t="s">
        <v>117</v>
      </c>
      <c r="C542" s="1" t="s">
        <v>20</v>
      </c>
      <c r="D542" s="1" t="s">
        <v>13</v>
      </c>
      <c r="E542" s="1" t="s">
        <v>14</v>
      </c>
      <c r="F542" s="1" t="s">
        <v>14</v>
      </c>
      <c r="G542" s="1" t="s">
        <v>14</v>
      </c>
      <c r="H542" s="1" t="s">
        <v>14</v>
      </c>
      <c r="I542" s="1" t="s">
        <v>14</v>
      </c>
      <c r="J542" s="1" t="s">
        <v>14</v>
      </c>
      <c r="K542" s="1" t="s">
        <v>14</v>
      </c>
      <c r="L542" s="8" t="s">
        <v>157</v>
      </c>
    </row>
    <row r="543" spans="2:12" x14ac:dyDescent="0.25">
      <c r="B543" s="7" t="s">
        <v>117</v>
      </c>
      <c r="C543" s="1" t="s">
        <v>21</v>
      </c>
      <c r="D543" s="1" t="s">
        <v>13</v>
      </c>
      <c r="E543" s="1" t="s">
        <v>14</v>
      </c>
      <c r="F543" s="1" t="s">
        <v>14</v>
      </c>
      <c r="G543" s="1" t="s">
        <v>14</v>
      </c>
      <c r="H543" s="1" t="s">
        <v>14</v>
      </c>
      <c r="I543" s="1" t="s">
        <v>14</v>
      </c>
      <c r="J543" s="1" t="s">
        <v>14</v>
      </c>
      <c r="K543" s="1" t="s">
        <v>14</v>
      </c>
      <c r="L543" s="8" t="s">
        <v>157</v>
      </c>
    </row>
    <row r="544" spans="2:12" x14ac:dyDescent="0.25">
      <c r="B544" s="7" t="s">
        <v>117</v>
      </c>
      <c r="C544" s="1" t="s">
        <v>22</v>
      </c>
      <c r="D544" s="1" t="s">
        <v>13</v>
      </c>
      <c r="E544" s="1">
        <v>1.7131521701812744</v>
      </c>
      <c r="F544" s="1" t="s">
        <v>14</v>
      </c>
      <c r="G544" s="1" t="s">
        <v>14</v>
      </c>
      <c r="H544" s="1">
        <v>34.923423767089844</v>
      </c>
      <c r="I544" s="1">
        <v>5.4180450439453125</v>
      </c>
      <c r="J544" s="1" t="s">
        <v>14</v>
      </c>
      <c r="K544" s="1">
        <v>-0.77665328979492188</v>
      </c>
      <c r="L544" s="8" t="s">
        <v>157</v>
      </c>
    </row>
    <row r="545" spans="2:12" ht="15.75" thickBot="1" x14ac:dyDescent="0.3">
      <c r="B545" s="9" t="s">
        <v>117</v>
      </c>
      <c r="C545" s="10" t="s">
        <v>23</v>
      </c>
      <c r="D545" s="10" t="s">
        <v>13</v>
      </c>
      <c r="E545" s="10">
        <v>0.25963243842124939</v>
      </c>
      <c r="F545" s="10" t="s">
        <v>14</v>
      </c>
      <c r="G545" s="10" t="s">
        <v>14</v>
      </c>
      <c r="H545" s="10">
        <v>35.744716644287109</v>
      </c>
      <c r="I545" s="10">
        <v>6.2393379211425781</v>
      </c>
      <c r="J545" s="10" t="s">
        <v>14</v>
      </c>
      <c r="K545" s="10">
        <v>1.9454574584960938</v>
      </c>
      <c r="L545" s="11" t="s">
        <v>157</v>
      </c>
    </row>
    <row r="546" spans="2:12" x14ac:dyDescent="0.25">
      <c r="B546" s="4" t="s">
        <v>118</v>
      </c>
      <c r="C546" s="5" t="s">
        <v>12</v>
      </c>
      <c r="D546" s="5" t="s">
        <v>13</v>
      </c>
      <c r="E546" s="5" t="s">
        <v>14</v>
      </c>
      <c r="F546" s="5" t="s">
        <v>14</v>
      </c>
      <c r="G546" s="5" t="s">
        <v>14</v>
      </c>
      <c r="H546" s="5">
        <v>29.537389755249023</v>
      </c>
      <c r="I546" s="5" t="s">
        <v>14</v>
      </c>
      <c r="J546" s="5" t="s">
        <v>14</v>
      </c>
      <c r="K546" s="5" t="s">
        <v>14</v>
      </c>
      <c r="L546" s="6" t="s">
        <v>158</v>
      </c>
    </row>
    <row r="547" spans="2:12" x14ac:dyDescent="0.25">
      <c r="B547" s="7" t="s">
        <v>118</v>
      </c>
      <c r="C547" s="1" t="s">
        <v>15</v>
      </c>
      <c r="D547" s="1" t="s">
        <v>13</v>
      </c>
      <c r="E547" s="1" t="s">
        <v>14</v>
      </c>
      <c r="F547" s="1" t="s">
        <v>14</v>
      </c>
      <c r="G547" s="1" t="s">
        <v>14</v>
      </c>
      <c r="H547" s="1" t="s">
        <v>14</v>
      </c>
      <c r="I547" s="1" t="s">
        <v>14</v>
      </c>
      <c r="J547" s="1" t="s">
        <v>14</v>
      </c>
      <c r="K547" s="1" t="s">
        <v>14</v>
      </c>
      <c r="L547" s="8" t="s">
        <v>158</v>
      </c>
    </row>
    <row r="548" spans="2:12" x14ac:dyDescent="0.25">
      <c r="B548" s="7" t="s">
        <v>118</v>
      </c>
      <c r="C548" s="1" t="s">
        <v>16</v>
      </c>
      <c r="D548" s="1" t="s">
        <v>13</v>
      </c>
      <c r="E548" s="1" t="s">
        <v>14</v>
      </c>
      <c r="F548" s="1" t="s">
        <v>14</v>
      </c>
      <c r="G548" s="1" t="s">
        <v>14</v>
      </c>
      <c r="H548" s="1" t="s">
        <v>14</v>
      </c>
      <c r="I548" s="1" t="s">
        <v>14</v>
      </c>
      <c r="J548" s="1" t="s">
        <v>14</v>
      </c>
      <c r="K548" s="1" t="s">
        <v>14</v>
      </c>
      <c r="L548" s="8" t="s">
        <v>158</v>
      </c>
    </row>
    <row r="549" spans="2:12" x14ac:dyDescent="0.25">
      <c r="B549" s="7" t="s">
        <v>118</v>
      </c>
      <c r="C549" s="1" t="s">
        <v>17</v>
      </c>
      <c r="D549" s="1" t="s">
        <v>13</v>
      </c>
      <c r="E549" s="1">
        <v>9.1737031936645508E-2</v>
      </c>
      <c r="F549" s="1" t="s">
        <v>14</v>
      </c>
      <c r="G549" s="1" t="s">
        <v>14</v>
      </c>
      <c r="H549" s="1">
        <v>37.113014221191406</v>
      </c>
      <c r="I549" s="1">
        <v>7.5756244659423828</v>
      </c>
      <c r="J549" s="1" t="s">
        <v>14</v>
      </c>
      <c r="K549" s="1">
        <v>3.4463520050048828</v>
      </c>
      <c r="L549" s="8" t="s">
        <v>158</v>
      </c>
    </row>
    <row r="550" spans="2:12" x14ac:dyDescent="0.25">
      <c r="B550" s="7" t="s">
        <v>118</v>
      </c>
      <c r="C550" s="1" t="s">
        <v>18</v>
      </c>
      <c r="D550" s="1" t="s">
        <v>13</v>
      </c>
      <c r="E550" s="1" t="s">
        <v>14</v>
      </c>
      <c r="F550" s="1" t="s">
        <v>14</v>
      </c>
      <c r="G550" s="1" t="s">
        <v>14</v>
      </c>
      <c r="H550" s="1">
        <v>35.033885955810547</v>
      </c>
      <c r="I550" s="1">
        <v>5.4964962005615234</v>
      </c>
      <c r="J550" s="1" t="s">
        <v>14</v>
      </c>
      <c r="K550" s="1" t="s">
        <v>14</v>
      </c>
      <c r="L550" s="8" t="s">
        <v>158</v>
      </c>
    </row>
    <row r="551" spans="2:12" x14ac:dyDescent="0.25">
      <c r="B551" s="7" t="s">
        <v>118</v>
      </c>
      <c r="C551" s="1" t="s">
        <v>19</v>
      </c>
      <c r="D551" s="1" t="s">
        <v>13</v>
      </c>
      <c r="E551" s="1">
        <v>5.9260544776916504</v>
      </c>
      <c r="F551" s="1" t="s">
        <v>14</v>
      </c>
      <c r="G551" s="1" t="s">
        <v>14</v>
      </c>
      <c r="H551" s="1">
        <v>34.355056762695313</v>
      </c>
      <c r="I551" s="1">
        <v>4.8176670074462891</v>
      </c>
      <c r="J551" s="1" t="s">
        <v>14</v>
      </c>
      <c r="K551" s="1">
        <v>-2.5670719146728516</v>
      </c>
      <c r="L551" s="8" t="s">
        <v>158</v>
      </c>
    </row>
    <row r="552" spans="2:12" x14ac:dyDescent="0.25">
      <c r="B552" s="7" t="s">
        <v>118</v>
      </c>
      <c r="C552" s="1" t="s">
        <v>20</v>
      </c>
      <c r="D552" s="1" t="s">
        <v>13</v>
      </c>
      <c r="E552" s="1" t="s">
        <v>14</v>
      </c>
      <c r="F552" s="1" t="s">
        <v>14</v>
      </c>
      <c r="G552" s="1" t="s">
        <v>14</v>
      </c>
      <c r="H552" s="1" t="s">
        <v>14</v>
      </c>
      <c r="I552" s="1" t="s">
        <v>14</v>
      </c>
      <c r="J552" s="1" t="s">
        <v>14</v>
      </c>
      <c r="K552" s="1" t="s">
        <v>14</v>
      </c>
      <c r="L552" s="8" t="s">
        <v>158</v>
      </c>
    </row>
    <row r="553" spans="2:12" x14ac:dyDescent="0.25">
      <c r="B553" s="7" t="s">
        <v>118</v>
      </c>
      <c r="C553" s="1" t="s">
        <v>21</v>
      </c>
      <c r="D553" s="1" t="s">
        <v>13</v>
      </c>
      <c r="E553" s="1" t="s">
        <v>14</v>
      </c>
      <c r="F553" s="1" t="s">
        <v>14</v>
      </c>
      <c r="G553" s="1" t="s">
        <v>14</v>
      </c>
      <c r="H553" s="1" t="s">
        <v>14</v>
      </c>
      <c r="I553" s="1" t="s">
        <v>14</v>
      </c>
      <c r="J553" s="1" t="s">
        <v>14</v>
      </c>
      <c r="K553" s="1" t="s">
        <v>14</v>
      </c>
      <c r="L553" s="8" t="s">
        <v>158</v>
      </c>
    </row>
    <row r="554" spans="2:12" x14ac:dyDescent="0.25">
      <c r="B554" s="7" t="s">
        <v>118</v>
      </c>
      <c r="C554" s="1" t="s">
        <v>22</v>
      </c>
      <c r="D554" s="1" t="s">
        <v>13</v>
      </c>
      <c r="E554" s="1">
        <v>0.47322526574134827</v>
      </c>
      <c r="F554" s="1" t="s">
        <v>14</v>
      </c>
      <c r="G554" s="1" t="s">
        <v>14</v>
      </c>
      <c r="H554" s="1">
        <v>36.811489105224609</v>
      </c>
      <c r="I554" s="1">
        <v>7.2740993499755859</v>
      </c>
      <c r="J554" s="1" t="s">
        <v>14</v>
      </c>
      <c r="K554" s="1">
        <v>1.0794010162353516</v>
      </c>
      <c r="L554" s="8" t="s">
        <v>158</v>
      </c>
    </row>
    <row r="555" spans="2:12" ht="15.75" thickBot="1" x14ac:dyDescent="0.3">
      <c r="B555" s="9" t="s">
        <v>118</v>
      </c>
      <c r="C555" s="10" t="s">
        <v>23</v>
      </c>
      <c r="D555" s="10" t="s">
        <v>13</v>
      </c>
      <c r="E555" s="10">
        <v>0.32956650853157043</v>
      </c>
      <c r="F555" s="10" t="s">
        <v>14</v>
      </c>
      <c r="G555" s="10" t="s">
        <v>14</v>
      </c>
      <c r="H555" s="10">
        <v>35.432628631591797</v>
      </c>
      <c r="I555" s="10">
        <v>5.8952388763427734</v>
      </c>
      <c r="J555" s="10" t="s">
        <v>14</v>
      </c>
      <c r="K555" s="10">
        <v>1.6013584136962891</v>
      </c>
      <c r="L555" s="11" t="s">
        <v>158</v>
      </c>
    </row>
    <row r="556" spans="2:12" x14ac:dyDescent="0.25">
      <c r="B556" s="4" t="s">
        <v>119</v>
      </c>
      <c r="C556" s="5" t="s">
        <v>12</v>
      </c>
      <c r="D556" s="5" t="s">
        <v>13</v>
      </c>
      <c r="E556" s="5" t="s">
        <v>14</v>
      </c>
      <c r="F556" s="5" t="s">
        <v>14</v>
      </c>
      <c r="G556" s="5" t="s">
        <v>14</v>
      </c>
      <c r="H556" s="5">
        <v>29.401466369628906</v>
      </c>
      <c r="I556" s="5" t="s">
        <v>14</v>
      </c>
      <c r="J556" s="5" t="s">
        <v>14</v>
      </c>
      <c r="K556" s="5" t="s">
        <v>14</v>
      </c>
      <c r="L556" s="6" t="s">
        <v>159</v>
      </c>
    </row>
    <row r="557" spans="2:12" x14ac:dyDescent="0.25">
      <c r="B557" s="7" t="s">
        <v>119</v>
      </c>
      <c r="C557" s="1" t="s">
        <v>15</v>
      </c>
      <c r="D557" s="1" t="s">
        <v>13</v>
      </c>
      <c r="E557" s="1" t="s">
        <v>14</v>
      </c>
      <c r="F557" s="1" t="s">
        <v>14</v>
      </c>
      <c r="G557" s="1" t="s">
        <v>14</v>
      </c>
      <c r="H557" s="1" t="s">
        <v>14</v>
      </c>
      <c r="I557" s="1" t="s">
        <v>14</v>
      </c>
      <c r="J557" s="1" t="s">
        <v>14</v>
      </c>
      <c r="K557" s="1" t="s">
        <v>14</v>
      </c>
      <c r="L557" s="8" t="s">
        <v>159</v>
      </c>
    </row>
    <row r="558" spans="2:12" x14ac:dyDescent="0.25">
      <c r="B558" s="7" t="s">
        <v>119</v>
      </c>
      <c r="C558" s="1" t="s">
        <v>16</v>
      </c>
      <c r="D558" s="1" t="s">
        <v>13</v>
      </c>
      <c r="E558" s="1" t="s">
        <v>14</v>
      </c>
      <c r="F558" s="1" t="s">
        <v>14</v>
      </c>
      <c r="G558" s="1" t="s">
        <v>14</v>
      </c>
      <c r="H558" s="1" t="s">
        <v>14</v>
      </c>
      <c r="I558" s="1" t="s">
        <v>14</v>
      </c>
      <c r="J558" s="1" t="s">
        <v>14</v>
      </c>
      <c r="K558" s="1" t="s">
        <v>14</v>
      </c>
      <c r="L558" s="8" t="s">
        <v>159</v>
      </c>
    </row>
    <row r="559" spans="2:12" x14ac:dyDescent="0.25">
      <c r="B559" s="7" t="s">
        <v>119</v>
      </c>
      <c r="C559" s="1" t="s">
        <v>17</v>
      </c>
      <c r="D559" s="1" t="s">
        <v>13</v>
      </c>
      <c r="E559" s="1">
        <v>1</v>
      </c>
      <c r="F559" s="1" t="s">
        <v>14</v>
      </c>
      <c r="G559" s="1" t="s">
        <v>14</v>
      </c>
      <c r="H559" s="1">
        <v>38.26177978515625</v>
      </c>
      <c r="I559" s="1">
        <v>8.8603134155273438</v>
      </c>
      <c r="J559" s="1" t="s">
        <v>14</v>
      </c>
      <c r="K559" s="1">
        <v>0</v>
      </c>
      <c r="L559" s="8" t="s">
        <v>159</v>
      </c>
    </row>
    <row r="560" spans="2:12" x14ac:dyDescent="0.25">
      <c r="B560" s="7" t="s">
        <v>119</v>
      </c>
      <c r="C560" s="1" t="s">
        <v>18</v>
      </c>
      <c r="D560" s="1" t="s">
        <v>13</v>
      </c>
      <c r="E560" s="1" t="s">
        <v>14</v>
      </c>
      <c r="F560" s="1" t="s">
        <v>14</v>
      </c>
      <c r="G560" s="1" t="s">
        <v>14</v>
      </c>
      <c r="H560" s="1" t="s">
        <v>14</v>
      </c>
      <c r="I560" s="1" t="s">
        <v>14</v>
      </c>
      <c r="J560" s="1" t="s">
        <v>14</v>
      </c>
      <c r="K560" s="1" t="s">
        <v>14</v>
      </c>
      <c r="L560" s="8" t="s">
        <v>159</v>
      </c>
    </row>
    <row r="561" spans="2:12" x14ac:dyDescent="0.25">
      <c r="B561" s="7" t="s">
        <v>119</v>
      </c>
      <c r="C561" s="1" t="s">
        <v>19</v>
      </c>
      <c r="D561" s="1" t="s">
        <v>13</v>
      </c>
      <c r="E561" s="1">
        <v>1</v>
      </c>
      <c r="F561" s="1" t="s">
        <v>14</v>
      </c>
      <c r="G561" s="1" t="s">
        <v>14</v>
      </c>
      <c r="H561" s="1">
        <v>36.738658905029297</v>
      </c>
      <c r="I561" s="1">
        <v>7.3371925354003906</v>
      </c>
      <c r="J561" s="1" t="s">
        <v>14</v>
      </c>
      <c r="K561" s="1">
        <v>0</v>
      </c>
      <c r="L561" s="8" t="s">
        <v>159</v>
      </c>
    </row>
    <row r="562" spans="2:12" x14ac:dyDescent="0.25">
      <c r="B562" s="7" t="s">
        <v>119</v>
      </c>
      <c r="C562" s="1" t="s">
        <v>20</v>
      </c>
      <c r="D562" s="1" t="s">
        <v>13</v>
      </c>
      <c r="E562" s="1" t="s">
        <v>14</v>
      </c>
      <c r="F562" s="1" t="s">
        <v>14</v>
      </c>
      <c r="G562" s="1" t="s">
        <v>14</v>
      </c>
      <c r="H562" s="1" t="s">
        <v>14</v>
      </c>
      <c r="I562" s="1" t="s">
        <v>14</v>
      </c>
      <c r="J562" s="1" t="s">
        <v>14</v>
      </c>
      <c r="K562" s="1" t="s">
        <v>14</v>
      </c>
      <c r="L562" s="8" t="s">
        <v>159</v>
      </c>
    </row>
    <row r="563" spans="2:12" x14ac:dyDescent="0.25">
      <c r="B563" s="7" t="s">
        <v>119</v>
      </c>
      <c r="C563" s="1" t="s">
        <v>21</v>
      </c>
      <c r="D563" s="1" t="s">
        <v>13</v>
      </c>
      <c r="E563" s="1" t="s">
        <v>14</v>
      </c>
      <c r="F563" s="1" t="s">
        <v>14</v>
      </c>
      <c r="G563" s="1" t="s">
        <v>14</v>
      </c>
      <c r="H563" s="1" t="s">
        <v>14</v>
      </c>
      <c r="I563" s="1" t="s">
        <v>14</v>
      </c>
      <c r="J563" s="1" t="s">
        <v>14</v>
      </c>
      <c r="K563" s="1" t="s">
        <v>14</v>
      </c>
      <c r="L563" s="8" t="s">
        <v>159</v>
      </c>
    </row>
    <row r="564" spans="2:12" x14ac:dyDescent="0.25">
      <c r="B564" s="7" t="s">
        <v>119</v>
      </c>
      <c r="C564" s="1" t="s">
        <v>22</v>
      </c>
      <c r="D564" s="1" t="s">
        <v>13</v>
      </c>
      <c r="E564" s="1">
        <v>1</v>
      </c>
      <c r="F564" s="1" t="s">
        <v>14</v>
      </c>
      <c r="G564" s="1" t="s">
        <v>14</v>
      </c>
      <c r="H564" s="1">
        <v>36.152629852294922</v>
      </c>
      <c r="I564" s="1">
        <v>6.7511634826660156</v>
      </c>
      <c r="J564" s="1" t="s">
        <v>14</v>
      </c>
      <c r="K564" s="1">
        <v>0</v>
      </c>
      <c r="L564" s="8" t="s">
        <v>159</v>
      </c>
    </row>
    <row r="565" spans="2:12" ht="15.75" thickBot="1" x14ac:dyDescent="0.3">
      <c r="B565" s="9" t="s">
        <v>119</v>
      </c>
      <c r="C565" s="10" t="s">
        <v>23</v>
      </c>
      <c r="D565" s="10" t="s">
        <v>13</v>
      </c>
      <c r="E565" s="10">
        <v>1</v>
      </c>
      <c r="F565" s="10" t="s">
        <v>14</v>
      </c>
      <c r="G565" s="10" t="s">
        <v>14</v>
      </c>
      <c r="H565" s="10">
        <v>39.653583526611328</v>
      </c>
      <c r="I565" s="10">
        <v>10.252117156982422</v>
      </c>
      <c r="J565" s="10" t="s">
        <v>14</v>
      </c>
      <c r="K565" s="10">
        <v>0</v>
      </c>
      <c r="L565" s="11" t="s">
        <v>159</v>
      </c>
    </row>
    <row r="566" spans="2:12" x14ac:dyDescent="0.25">
      <c r="B566" s="4" t="s">
        <v>120</v>
      </c>
      <c r="C566" s="5" t="s">
        <v>12</v>
      </c>
      <c r="D566" s="5" t="s">
        <v>13</v>
      </c>
      <c r="E566" s="5" t="s">
        <v>14</v>
      </c>
      <c r="F566" s="5" t="s">
        <v>14</v>
      </c>
      <c r="G566" s="5" t="s">
        <v>14</v>
      </c>
      <c r="H566" s="5">
        <v>29.827547073364258</v>
      </c>
      <c r="I566" s="5" t="s">
        <v>14</v>
      </c>
      <c r="J566" s="5" t="s">
        <v>14</v>
      </c>
      <c r="K566" s="5" t="s">
        <v>14</v>
      </c>
      <c r="L566" s="6" t="s">
        <v>160</v>
      </c>
    </row>
    <row r="567" spans="2:12" x14ac:dyDescent="0.25">
      <c r="B567" s="7" t="s">
        <v>120</v>
      </c>
      <c r="C567" s="1" t="s">
        <v>15</v>
      </c>
      <c r="D567" s="1" t="s">
        <v>13</v>
      </c>
      <c r="E567" s="1" t="s">
        <v>14</v>
      </c>
      <c r="F567" s="1" t="s">
        <v>14</v>
      </c>
      <c r="G567" s="1" t="s">
        <v>14</v>
      </c>
      <c r="H567" s="1" t="s">
        <v>14</v>
      </c>
      <c r="I567" s="1" t="s">
        <v>14</v>
      </c>
      <c r="J567" s="1" t="s">
        <v>14</v>
      </c>
      <c r="K567" s="1" t="s">
        <v>14</v>
      </c>
      <c r="L567" s="8" t="s">
        <v>160</v>
      </c>
    </row>
    <row r="568" spans="2:12" x14ac:dyDescent="0.25">
      <c r="B568" s="7" t="s">
        <v>120</v>
      </c>
      <c r="C568" s="1" t="s">
        <v>16</v>
      </c>
      <c r="D568" s="1" t="s">
        <v>13</v>
      </c>
      <c r="E568" s="1" t="s">
        <v>14</v>
      </c>
      <c r="F568" s="1" t="s">
        <v>14</v>
      </c>
      <c r="G568" s="1" t="s">
        <v>14</v>
      </c>
      <c r="H568" s="1" t="s">
        <v>14</v>
      </c>
      <c r="I568" s="1" t="s">
        <v>14</v>
      </c>
      <c r="J568" s="1" t="s">
        <v>14</v>
      </c>
      <c r="K568" s="1" t="s">
        <v>14</v>
      </c>
      <c r="L568" s="8" t="s">
        <v>160</v>
      </c>
    </row>
    <row r="569" spans="2:12" x14ac:dyDescent="0.25">
      <c r="B569" s="7" t="s">
        <v>120</v>
      </c>
      <c r="C569" s="1" t="s">
        <v>17</v>
      </c>
      <c r="D569" s="1" t="s">
        <v>13</v>
      </c>
      <c r="E569" s="1">
        <v>2.0430243015289307</v>
      </c>
      <c r="F569" s="1" t="s">
        <v>14</v>
      </c>
      <c r="G569" s="1" t="s">
        <v>14</v>
      </c>
      <c r="H569" s="1">
        <v>37.657154083251953</v>
      </c>
      <c r="I569" s="1">
        <v>7.8296070098876953</v>
      </c>
      <c r="J569" s="1" t="s">
        <v>14</v>
      </c>
      <c r="K569" s="1">
        <v>-1.0307064056396484</v>
      </c>
      <c r="L569" s="8" t="s">
        <v>160</v>
      </c>
    </row>
    <row r="570" spans="2:12" x14ac:dyDescent="0.25">
      <c r="B570" s="7" t="s">
        <v>120</v>
      </c>
      <c r="C570" s="1" t="s">
        <v>18</v>
      </c>
      <c r="D570" s="1" t="s">
        <v>13</v>
      </c>
      <c r="E570" s="1" t="s">
        <v>14</v>
      </c>
      <c r="F570" s="1" t="s">
        <v>14</v>
      </c>
      <c r="G570" s="1" t="s">
        <v>14</v>
      </c>
      <c r="H570" s="1" t="s">
        <v>14</v>
      </c>
      <c r="I570" s="1" t="s">
        <v>14</v>
      </c>
      <c r="J570" s="1" t="s">
        <v>14</v>
      </c>
      <c r="K570" s="1" t="s">
        <v>14</v>
      </c>
      <c r="L570" s="8" t="s">
        <v>160</v>
      </c>
    </row>
    <row r="571" spans="2:12" x14ac:dyDescent="0.25">
      <c r="B571" s="7" t="s">
        <v>120</v>
      </c>
      <c r="C571" s="1" t="s">
        <v>19</v>
      </c>
      <c r="D571" s="1" t="s">
        <v>13</v>
      </c>
      <c r="E571" s="1">
        <v>1.0537223815917969</v>
      </c>
      <c r="F571" s="1" t="s">
        <v>14</v>
      </c>
      <c r="G571" s="1" t="s">
        <v>14</v>
      </c>
      <c r="H571" s="1">
        <v>37.089244842529297</v>
      </c>
      <c r="I571" s="1">
        <v>7.2616977691650391</v>
      </c>
      <c r="J571" s="1" t="s">
        <v>14</v>
      </c>
      <c r="K571" s="1">
        <v>-7.5494766235351563E-2</v>
      </c>
      <c r="L571" s="8" t="s">
        <v>160</v>
      </c>
    </row>
    <row r="572" spans="2:12" x14ac:dyDescent="0.25">
      <c r="B572" s="7" t="s">
        <v>120</v>
      </c>
      <c r="C572" s="1" t="s">
        <v>20</v>
      </c>
      <c r="D572" s="1" t="s">
        <v>13</v>
      </c>
      <c r="E572" s="1" t="s">
        <v>14</v>
      </c>
      <c r="F572" s="1" t="s">
        <v>14</v>
      </c>
      <c r="G572" s="1" t="s">
        <v>14</v>
      </c>
      <c r="H572" s="1" t="s">
        <v>14</v>
      </c>
      <c r="I572" s="1" t="s">
        <v>14</v>
      </c>
      <c r="J572" s="1" t="s">
        <v>14</v>
      </c>
      <c r="K572" s="1" t="s">
        <v>14</v>
      </c>
      <c r="L572" s="8" t="s">
        <v>160</v>
      </c>
    </row>
    <row r="573" spans="2:12" x14ac:dyDescent="0.25">
      <c r="B573" s="7" t="s">
        <v>120</v>
      </c>
      <c r="C573" s="1" t="s">
        <v>21</v>
      </c>
      <c r="D573" s="1" t="s">
        <v>13</v>
      </c>
      <c r="E573" s="1" t="s">
        <v>14</v>
      </c>
      <c r="F573" s="1" t="s">
        <v>14</v>
      </c>
      <c r="G573" s="1" t="s">
        <v>14</v>
      </c>
      <c r="H573" s="1" t="s">
        <v>14</v>
      </c>
      <c r="I573" s="1" t="s">
        <v>14</v>
      </c>
      <c r="J573" s="1" t="s">
        <v>14</v>
      </c>
      <c r="K573" s="1" t="s">
        <v>14</v>
      </c>
      <c r="L573" s="8" t="s">
        <v>160</v>
      </c>
    </row>
    <row r="574" spans="2:12" x14ac:dyDescent="0.25">
      <c r="B574" s="7" t="s">
        <v>120</v>
      </c>
      <c r="C574" s="1" t="s">
        <v>22</v>
      </c>
      <c r="D574" s="1" t="s">
        <v>13</v>
      </c>
      <c r="E574" s="1">
        <v>2.2303328514099121</v>
      </c>
      <c r="F574" s="1" t="s">
        <v>14</v>
      </c>
      <c r="G574" s="1" t="s">
        <v>14</v>
      </c>
      <c r="H574" s="1">
        <v>35.421451568603516</v>
      </c>
      <c r="I574" s="1">
        <v>5.5939044952392578</v>
      </c>
      <c r="J574" s="1" t="s">
        <v>14</v>
      </c>
      <c r="K574" s="1">
        <v>-1.1572589874267578</v>
      </c>
      <c r="L574" s="8" t="s">
        <v>160</v>
      </c>
    </row>
    <row r="575" spans="2:12" ht="15.75" thickBot="1" x14ac:dyDescent="0.3">
      <c r="B575" s="9" t="s">
        <v>120</v>
      </c>
      <c r="C575" s="10" t="s">
        <v>23</v>
      </c>
      <c r="D575" s="10" t="s">
        <v>13</v>
      </c>
      <c r="E575" s="10">
        <v>7.8049006462097168</v>
      </c>
      <c r="F575" s="10" t="s">
        <v>14</v>
      </c>
      <c r="G575" s="10" t="s">
        <v>14</v>
      </c>
      <c r="H575" s="10">
        <v>37.115283966064453</v>
      </c>
      <c r="I575" s="10">
        <v>7.2877368927001953</v>
      </c>
      <c r="J575" s="10" t="s">
        <v>14</v>
      </c>
      <c r="K575" s="10">
        <v>-2.9643802642822266</v>
      </c>
      <c r="L575" s="11" t="s">
        <v>160</v>
      </c>
    </row>
    <row r="576" spans="2:12" x14ac:dyDescent="0.25">
      <c r="B576" s="4" t="s">
        <v>121</v>
      </c>
      <c r="C576" s="5" t="s">
        <v>12</v>
      </c>
      <c r="D576" s="5" t="s">
        <v>13</v>
      </c>
      <c r="E576" s="5" t="s">
        <v>14</v>
      </c>
      <c r="F576" s="5" t="s">
        <v>14</v>
      </c>
      <c r="G576" s="5" t="s">
        <v>14</v>
      </c>
      <c r="H576" s="5">
        <v>29.140216827392578</v>
      </c>
      <c r="I576" s="5" t="s">
        <v>14</v>
      </c>
      <c r="J576" s="5" t="s">
        <v>14</v>
      </c>
      <c r="K576" s="5" t="s">
        <v>14</v>
      </c>
      <c r="L576" s="6" t="s">
        <v>161</v>
      </c>
    </row>
    <row r="577" spans="2:12" x14ac:dyDescent="0.25">
      <c r="B577" s="7" t="s">
        <v>121</v>
      </c>
      <c r="C577" s="1" t="s">
        <v>15</v>
      </c>
      <c r="D577" s="1" t="s">
        <v>13</v>
      </c>
      <c r="E577" s="1" t="s">
        <v>14</v>
      </c>
      <c r="F577" s="1" t="s">
        <v>14</v>
      </c>
      <c r="G577" s="1" t="s">
        <v>14</v>
      </c>
      <c r="H577" s="1" t="s">
        <v>14</v>
      </c>
      <c r="I577" s="1" t="s">
        <v>14</v>
      </c>
      <c r="J577" s="1" t="s">
        <v>14</v>
      </c>
      <c r="K577" s="1" t="s">
        <v>14</v>
      </c>
      <c r="L577" s="8" t="s">
        <v>161</v>
      </c>
    </row>
    <row r="578" spans="2:12" x14ac:dyDescent="0.25">
      <c r="B578" s="7" t="s">
        <v>121</v>
      </c>
      <c r="C578" s="1" t="s">
        <v>16</v>
      </c>
      <c r="D578" s="1" t="s">
        <v>13</v>
      </c>
      <c r="E578" s="1" t="s">
        <v>14</v>
      </c>
      <c r="F578" s="1" t="s">
        <v>14</v>
      </c>
      <c r="G578" s="1" t="s">
        <v>14</v>
      </c>
      <c r="H578" s="1" t="s">
        <v>14</v>
      </c>
      <c r="I578" s="1" t="s">
        <v>14</v>
      </c>
      <c r="J578" s="1" t="s">
        <v>14</v>
      </c>
      <c r="K578" s="1" t="s">
        <v>14</v>
      </c>
      <c r="L578" s="8" t="s">
        <v>161</v>
      </c>
    </row>
    <row r="579" spans="2:12" x14ac:dyDescent="0.25">
      <c r="B579" s="7" t="s">
        <v>121</v>
      </c>
      <c r="C579" s="1" t="s">
        <v>17</v>
      </c>
      <c r="D579" s="1" t="s">
        <v>13</v>
      </c>
      <c r="E579" s="1">
        <v>12.367932319641113</v>
      </c>
      <c r="F579" s="1" t="s">
        <v>14</v>
      </c>
      <c r="G579" s="1" t="s">
        <v>14</v>
      </c>
      <c r="H579" s="1">
        <v>34.371997833251953</v>
      </c>
      <c r="I579" s="1">
        <v>5.231781005859375</v>
      </c>
      <c r="J579" s="1" t="s">
        <v>14</v>
      </c>
      <c r="K579" s="1">
        <v>-3.6285324096679688</v>
      </c>
      <c r="L579" s="8" t="s">
        <v>161</v>
      </c>
    </row>
    <row r="580" spans="2:12" x14ac:dyDescent="0.25">
      <c r="B580" s="7" t="s">
        <v>121</v>
      </c>
      <c r="C580" s="1" t="s">
        <v>18</v>
      </c>
      <c r="D580" s="1" t="s">
        <v>13</v>
      </c>
      <c r="E580" s="1" t="s">
        <v>14</v>
      </c>
      <c r="F580" s="1" t="s">
        <v>14</v>
      </c>
      <c r="G580" s="1" t="s">
        <v>14</v>
      </c>
      <c r="H580" s="1" t="s">
        <v>14</v>
      </c>
      <c r="I580" s="1" t="s">
        <v>14</v>
      </c>
      <c r="J580" s="1" t="s">
        <v>14</v>
      </c>
      <c r="K580" s="1" t="s">
        <v>14</v>
      </c>
      <c r="L580" s="8" t="s">
        <v>161</v>
      </c>
    </row>
    <row r="581" spans="2:12" x14ac:dyDescent="0.25">
      <c r="B581" s="7" t="s">
        <v>121</v>
      </c>
      <c r="C581" s="1" t="s">
        <v>19</v>
      </c>
      <c r="D581" s="1" t="s">
        <v>13</v>
      </c>
      <c r="E581" s="1">
        <v>1.150303840637207</v>
      </c>
      <c r="F581" s="1" t="s">
        <v>14</v>
      </c>
      <c r="G581" s="1" t="s">
        <v>14</v>
      </c>
      <c r="H581" s="1">
        <v>36.275394439697266</v>
      </c>
      <c r="I581" s="1">
        <v>7.1351776123046875</v>
      </c>
      <c r="J581" s="1" t="s">
        <v>14</v>
      </c>
      <c r="K581" s="1">
        <v>-0.20201492309570313</v>
      </c>
      <c r="L581" s="8" t="s">
        <v>161</v>
      </c>
    </row>
    <row r="582" spans="2:12" x14ac:dyDescent="0.25">
      <c r="B582" s="7" t="s">
        <v>121</v>
      </c>
      <c r="C582" s="1" t="s">
        <v>20</v>
      </c>
      <c r="D582" s="1" t="s">
        <v>13</v>
      </c>
      <c r="E582" s="1" t="s">
        <v>14</v>
      </c>
      <c r="F582" s="1" t="s">
        <v>14</v>
      </c>
      <c r="G582" s="1" t="s">
        <v>14</v>
      </c>
      <c r="H582" s="1" t="s">
        <v>14</v>
      </c>
      <c r="I582" s="1" t="s">
        <v>14</v>
      </c>
      <c r="J582" s="1" t="s">
        <v>14</v>
      </c>
      <c r="K582" s="1" t="s">
        <v>14</v>
      </c>
      <c r="L582" s="8" t="s">
        <v>161</v>
      </c>
    </row>
    <row r="583" spans="2:12" x14ac:dyDescent="0.25">
      <c r="B583" s="7" t="s">
        <v>121</v>
      </c>
      <c r="C583" s="1" t="s">
        <v>21</v>
      </c>
      <c r="D583" s="1" t="s">
        <v>13</v>
      </c>
      <c r="E583" s="1" t="s">
        <v>14</v>
      </c>
      <c r="F583" s="1" t="s">
        <v>14</v>
      </c>
      <c r="G583" s="1" t="s">
        <v>14</v>
      </c>
      <c r="H583" s="1" t="s">
        <v>14</v>
      </c>
      <c r="I583" s="1" t="s">
        <v>14</v>
      </c>
      <c r="J583" s="1" t="s">
        <v>14</v>
      </c>
      <c r="K583" s="1" t="s">
        <v>14</v>
      </c>
      <c r="L583" s="8" t="s">
        <v>161</v>
      </c>
    </row>
    <row r="584" spans="2:12" x14ac:dyDescent="0.25">
      <c r="B584" s="7" t="s">
        <v>121</v>
      </c>
      <c r="C584" s="1" t="s">
        <v>22</v>
      </c>
      <c r="D584" s="1" t="s">
        <v>13</v>
      </c>
      <c r="E584" s="1">
        <v>2.275277853012085</v>
      </c>
      <c r="F584" s="1" t="s">
        <v>14</v>
      </c>
      <c r="G584" s="1" t="s">
        <v>14</v>
      </c>
      <c r="H584" s="1">
        <v>34.705337524414063</v>
      </c>
      <c r="I584" s="1">
        <v>5.5651206970214844</v>
      </c>
      <c r="J584" s="1" t="s">
        <v>14</v>
      </c>
      <c r="K584" s="1">
        <v>-1.1860427856445313</v>
      </c>
      <c r="L584" s="8" t="s">
        <v>161</v>
      </c>
    </row>
    <row r="585" spans="2:12" ht="15.75" thickBot="1" x14ac:dyDescent="0.3">
      <c r="B585" s="9" t="s">
        <v>121</v>
      </c>
      <c r="C585" s="10" t="s">
        <v>23</v>
      </c>
      <c r="D585" s="10" t="s">
        <v>13</v>
      </c>
      <c r="E585" s="10" t="s">
        <v>14</v>
      </c>
      <c r="F585" s="10" t="s">
        <v>14</v>
      </c>
      <c r="G585" s="10" t="s">
        <v>14</v>
      </c>
      <c r="H585" s="10" t="s">
        <v>14</v>
      </c>
      <c r="I585" s="10" t="s">
        <v>14</v>
      </c>
      <c r="J585" s="10" t="s">
        <v>14</v>
      </c>
      <c r="K585" s="10" t="s">
        <v>14</v>
      </c>
      <c r="L585" s="11" t="s">
        <v>161</v>
      </c>
    </row>
    <row r="586" spans="2:12" x14ac:dyDescent="0.25">
      <c r="B586" s="4" t="s">
        <v>122</v>
      </c>
      <c r="C586" s="5" t="s">
        <v>12</v>
      </c>
      <c r="D586" s="5" t="s">
        <v>13</v>
      </c>
      <c r="E586" s="5" t="s">
        <v>14</v>
      </c>
      <c r="F586" s="5" t="s">
        <v>14</v>
      </c>
      <c r="G586" s="5" t="s">
        <v>14</v>
      </c>
      <c r="H586" s="5">
        <v>29.173587799072266</v>
      </c>
      <c r="I586" s="5" t="s">
        <v>14</v>
      </c>
      <c r="J586" s="5" t="s">
        <v>14</v>
      </c>
      <c r="K586" s="5" t="s">
        <v>14</v>
      </c>
      <c r="L586" s="6" t="s">
        <v>162</v>
      </c>
    </row>
    <row r="587" spans="2:12" x14ac:dyDescent="0.25">
      <c r="B587" s="7" t="s">
        <v>122</v>
      </c>
      <c r="C587" s="1" t="s">
        <v>15</v>
      </c>
      <c r="D587" s="1" t="s">
        <v>13</v>
      </c>
      <c r="E587" s="1" t="s">
        <v>14</v>
      </c>
      <c r="F587" s="1" t="s">
        <v>14</v>
      </c>
      <c r="G587" s="1" t="s">
        <v>14</v>
      </c>
      <c r="H587" s="1" t="s">
        <v>14</v>
      </c>
      <c r="I587" s="1" t="s">
        <v>14</v>
      </c>
      <c r="J587" s="1" t="s">
        <v>14</v>
      </c>
      <c r="K587" s="1" t="s">
        <v>14</v>
      </c>
      <c r="L587" s="8" t="s">
        <v>162</v>
      </c>
    </row>
    <row r="588" spans="2:12" x14ac:dyDescent="0.25">
      <c r="B588" s="7" t="s">
        <v>122</v>
      </c>
      <c r="C588" s="1" t="s">
        <v>16</v>
      </c>
      <c r="D588" s="1" t="s">
        <v>13</v>
      </c>
      <c r="E588" s="1" t="s">
        <v>14</v>
      </c>
      <c r="F588" s="1" t="s">
        <v>14</v>
      </c>
      <c r="G588" s="1" t="s">
        <v>14</v>
      </c>
      <c r="H588" s="1" t="s">
        <v>14</v>
      </c>
      <c r="I588" s="1" t="s">
        <v>14</v>
      </c>
      <c r="J588" s="1" t="s">
        <v>14</v>
      </c>
      <c r="K588" s="1" t="s">
        <v>14</v>
      </c>
      <c r="L588" s="8" t="s">
        <v>162</v>
      </c>
    </row>
    <row r="589" spans="2:12" x14ac:dyDescent="0.25">
      <c r="B589" s="7" t="s">
        <v>122</v>
      </c>
      <c r="C589" s="1" t="s">
        <v>17</v>
      </c>
      <c r="D589" s="1" t="s">
        <v>13</v>
      </c>
      <c r="E589" s="1">
        <v>1.7924468517303467</v>
      </c>
      <c r="F589" s="1" t="s">
        <v>14</v>
      </c>
      <c r="G589" s="1" t="s">
        <v>14</v>
      </c>
      <c r="H589" s="1">
        <v>37.191970825195313</v>
      </c>
      <c r="I589" s="1">
        <v>8.0183830261230469</v>
      </c>
      <c r="J589" s="1" t="s">
        <v>14</v>
      </c>
      <c r="K589" s="1">
        <v>-0.84193038940429688</v>
      </c>
      <c r="L589" s="8" t="s">
        <v>162</v>
      </c>
    </row>
    <row r="590" spans="2:12" x14ac:dyDescent="0.25">
      <c r="B590" s="7" t="s">
        <v>122</v>
      </c>
      <c r="C590" s="1" t="s">
        <v>18</v>
      </c>
      <c r="D590" s="1" t="s">
        <v>13</v>
      </c>
      <c r="E590" s="1" t="s">
        <v>14</v>
      </c>
      <c r="F590" s="1" t="s">
        <v>14</v>
      </c>
      <c r="G590" s="1" t="s">
        <v>14</v>
      </c>
      <c r="H590" s="1" t="s">
        <v>14</v>
      </c>
      <c r="I590" s="1" t="s">
        <v>14</v>
      </c>
      <c r="J590" s="1" t="s">
        <v>14</v>
      </c>
      <c r="K590" s="1" t="s">
        <v>14</v>
      </c>
      <c r="L590" s="8" t="s">
        <v>162</v>
      </c>
    </row>
    <row r="591" spans="2:12" x14ac:dyDescent="0.25">
      <c r="B591" s="7" t="s">
        <v>122</v>
      </c>
      <c r="C591" s="1" t="s">
        <v>19</v>
      </c>
      <c r="D591" s="1" t="s">
        <v>13</v>
      </c>
      <c r="E591" s="1">
        <v>0.74963438510894775</v>
      </c>
      <c r="F591" s="1" t="s">
        <v>14</v>
      </c>
      <c r="G591" s="1" t="s">
        <v>14</v>
      </c>
      <c r="H591" s="1">
        <v>36.926521301269531</v>
      </c>
      <c r="I591" s="1">
        <v>7.7529335021972656</v>
      </c>
      <c r="J591" s="1" t="s">
        <v>14</v>
      </c>
      <c r="K591" s="1">
        <v>0.415740966796875</v>
      </c>
      <c r="L591" s="8" t="s">
        <v>162</v>
      </c>
    </row>
    <row r="592" spans="2:12" x14ac:dyDescent="0.25">
      <c r="B592" s="7" t="s">
        <v>122</v>
      </c>
      <c r="C592" s="1" t="s">
        <v>20</v>
      </c>
      <c r="D592" s="1" t="s">
        <v>13</v>
      </c>
      <c r="E592" s="1" t="s">
        <v>14</v>
      </c>
      <c r="F592" s="1" t="s">
        <v>14</v>
      </c>
      <c r="G592" s="1" t="s">
        <v>14</v>
      </c>
      <c r="H592" s="1">
        <v>37.138088226318359</v>
      </c>
      <c r="I592" s="1">
        <v>7.9645004272460938</v>
      </c>
      <c r="J592" s="1" t="s">
        <v>14</v>
      </c>
      <c r="K592" s="1" t="s">
        <v>14</v>
      </c>
      <c r="L592" s="8" t="s">
        <v>162</v>
      </c>
    </row>
    <row r="593" spans="2:12" x14ac:dyDescent="0.25">
      <c r="B593" s="7" t="s">
        <v>122</v>
      </c>
      <c r="C593" s="1" t="s">
        <v>21</v>
      </c>
      <c r="D593" s="1" t="s">
        <v>13</v>
      </c>
      <c r="E593" s="1" t="s">
        <v>14</v>
      </c>
      <c r="F593" s="1" t="s">
        <v>14</v>
      </c>
      <c r="G593" s="1" t="s">
        <v>14</v>
      </c>
      <c r="H593" s="1" t="s">
        <v>14</v>
      </c>
      <c r="I593" s="1" t="s">
        <v>14</v>
      </c>
      <c r="J593" s="1" t="s">
        <v>14</v>
      </c>
      <c r="K593" s="1" t="s">
        <v>14</v>
      </c>
      <c r="L593" s="8" t="s">
        <v>162</v>
      </c>
    </row>
    <row r="594" spans="2:12" x14ac:dyDescent="0.25">
      <c r="B594" s="7" t="s">
        <v>122</v>
      </c>
      <c r="C594" s="1" t="s">
        <v>22</v>
      </c>
      <c r="D594" s="1" t="s">
        <v>13</v>
      </c>
      <c r="E594" s="1">
        <v>1.1357845067977905</v>
      </c>
      <c r="F594" s="1" t="s">
        <v>14</v>
      </c>
      <c r="G594" s="1" t="s">
        <v>14</v>
      </c>
      <c r="H594" s="1">
        <v>35.741062164306641</v>
      </c>
      <c r="I594" s="1">
        <v>6.567474365234375</v>
      </c>
      <c r="J594" s="1" t="s">
        <v>14</v>
      </c>
      <c r="K594" s="1">
        <v>-0.18368911743164063</v>
      </c>
      <c r="L594" s="8" t="s">
        <v>162</v>
      </c>
    </row>
    <row r="595" spans="2:12" ht="15.75" thickBot="1" x14ac:dyDescent="0.3">
      <c r="B595" s="9" t="s">
        <v>122</v>
      </c>
      <c r="C595" s="10" t="s">
        <v>23</v>
      </c>
      <c r="D595" s="10" t="s">
        <v>13</v>
      </c>
      <c r="E595" s="10" t="s">
        <v>14</v>
      </c>
      <c r="F595" s="10" t="s">
        <v>14</v>
      </c>
      <c r="G595" s="10" t="s">
        <v>14</v>
      </c>
      <c r="H595" s="10" t="s">
        <v>14</v>
      </c>
      <c r="I595" s="10" t="s">
        <v>14</v>
      </c>
      <c r="J595" s="10" t="s">
        <v>14</v>
      </c>
      <c r="K595" s="10" t="s">
        <v>14</v>
      </c>
      <c r="L595" s="11" t="s">
        <v>162</v>
      </c>
    </row>
    <row r="596" spans="2:12" x14ac:dyDescent="0.25">
      <c r="B596" s="4" t="s">
        <v>123</v>
      </c>
      <c r="C596" s="5" t="s">
        <v>12</v>
      </c>
      <c r="D596" s="5" t="s">
        <v>13</v>
      </c>
      <c r="E596" s="5" t="s">
        <v>14</v>
      </c>
      <c r="F596" s="5" t="s">
        <v>14</v>
      </c>
      <c r="G596" s="5" t="s">
        <v>14</v>
      </c>
      <c r="H596" s="5">
        <v>29.67878532409668</v>
      </c>
      <c r="I596" s="5" t="s">
        <v>14</v>
      </c>
      <c r="J596" s="5" t="s">
        <v>14</v>
      </c>
      <c r="K596" s="5" t="s">
        <v>14</v>
      </c>
      <c r="L596" s="6" t="s">
        <v>163</v>
      </c>
    </row>
    <row r="597" spans="2:12" x14ac:dyDescent="0.25">
      <c r="B597" s="7" t="s">
        <v>123</v>
      </c>
      <c r="C597" s="1" t="s">
        <v>15</v>
      </c>
      <c r="D597" s="1" t="s">
        <v>13</v>
      </c>
      <c r="E597" s="1" t="s">
        <v>14</v>
      </c>
      <c r="F597" s="1" t="s">
        <v>14</v>
      </c>
      <c r="G597" s="1" t="s">
        <v>14</v>
      </c>
      <c r="H597" s="1" t="s">
        <v>14</v>
      </c>
      <c r="I597" s="1" t="s">
        <v>14</v>
      </c>
      <c r="J597" s="1" t="s">
        <v>14</v>
      </c>
      <c r="K597" s="1" t="s">
        <v>14</v>
      </c>
      <c r="L597" s="8" t="s">
        <v>163</v>
      </c>
    </row>
    <row r="598" spans="2:12" x14ac:dyDescent="0.25">
      <c r="B598" s="7" t="s">
        <v>123</v>
      </c>
      <c r="C598" s="1" t="s">
        <v>16</v>
      </c>
      <c r="D598" s="1" t="s">
        <v>13</v>
      </c>
      <c r="E598" s="1" t="s">
        <v>14</v>
      </c>
      <c r="F598" s="1" t="s">
        <v>14</v>
      </c>
      <c r="G598" s="1" t="s">
        <v>14</v>
      </c>
      <c r="H598" s="1" t="s">
        <v>14</v>
      </c>
      <c r="I598" s="1" t="s">
        <v>14</v>
      </c>
      <c r="J598" s="1" t="s">
        <v>14</v>
      </c>
      <c r="K598" s="1" t="s">
        <v>14</v>
      </c>
      <c r="L598" s="8" t="s">
        <v>163</v>
      </c>
    </row>
    <row r="599" spans="2:12" x14ac:dyDescent="0.25">
      <c r="B599" s="7" t="s">
        <v>123</v>
      </c>
      <c r="C599" s="1" t="s">
        <v>17</v>
      </c>
      <c r="D599" s="1" t="s">
        <v>13</v>
      </c>
      <c r="E599" s="1">
        <v>26.232675552368164</v>
      </c>
      <c r="F599" s="1" t="s">
        <v>14</v>
      </c>
      <c r="G599" s="1" t="s">
        <v>14</v>
      </c>
      <c r="H599" s="1">
        <v>33.8258056640625</v>
      </c>
      <c r="I599" s="1">
        <v>4.1470203399658203</v>
      </c>
      <c r="J599" s="1" t="s">
        <v>14</v>
      </c>
      <c r="K599" s="1">
        <v>-4.7132930755615234</v>
      </c>
      <c r="L599" s="8" t="s">
        <v>163</v>
      </c>
    </row>
    <row r="600" spans="2:12" x14ac:dyDescent="0.25">
      <c r="B600" s="7" t="s">
        <v>123</v>
      </c>
      <c r="C600" s="1" t="s">
        <v>18</v>
      </c>
      <c r="D600" s="1" t="s">
        <v>13</v>
      </c>
      <c r="E600" s="1" t="s">
        <v>14</v>
      </c>
      <c r="F600" s="1" t="s">
        <v>14</v>
      </c>
      <c r="G600" s="1" t="s">
        <v>14</v>
      </c>
      <c r="H600" s="1" t="s">
        <v>14</v>
      </c>
      <c r="I600" s="1" t="s">
        <v>14</v>
      </c>
      <c r="J600" s="1" t="s">
        <v>14</v>
      </c>
      <c r="K600" s="1" t="s">
        <v>14</v>
      </c>
      <c r="L600" s="8" t="s">
        <v>163</v>
      </c>
    </row>
    <row r="601" spans="2:12" x14ac:dyDescent="0.25">
      <c r="B601" s="7" t="s">
        <v>123</v>
      </c>
      <c r="C601" s="1" t="s">
        <v>19</v>
      </c>
      <c r="D601" s="1" t="s">
        <v>13</v>
      </c>
      <c r="E601" s="1">
        <v>1.2538862228393555</v>
      </c>
      <c r="F601" s="1" t="s">
        <v>14</v>
      </c>
      <c r="G601" s="1" t="s">
        <v>14</v>
      </c>
      <c r="H601" s="1">
        <v>36.689571380615234</v>
      </c>
      <c r="I601" s="1">
        <v>7.0107860565185547</v>
      </c>
      <c r="J601" s="1" t="s">
        <v>14</v>
      </c>
      <c r="K601" s="1">
        <v>-0.32640647888183594</v>
      </c>
      <c r="L601" s="8" t="s">
        <v>163</v>
      </c>
    </row>
    <row r="602" spans="2:12" x14ac:dyDescent="0.25">
      <c r="B602" s="7" t="s">
        <v>123</v>
      </c>
      <c r="C602" s="1" t="s">
        <v>20</v>
      </c>
      <c r="D602" s="1" t="s">
        <v>13</v>
      </c>
      <c r="E602" s="1" t="s">
        <v>14</v>
      </c>
      <c r="F602" s="1" t="s">
        <v>14</v>
      </c>
      <c r="G602" s="1" t="s">
        <v>14</v>
      </c>
      <c r="H602" s="1" t="s">
        <v>14</v>
      </c>
      <c r="I602" s="1" t="s">
        <v>14</v>
      </c>
      <c r="J602" s="1" t="s">
        <v>14</v>
      </c>
      <c r="K602" s="1" t="s">
        <v>14</v>
      </c>
      <c r="L602" s="8" t="s">
        <v>163</v>
      </c>
    </row>
    <row r="603" spans="2:12" x14ac:dyDescent="0.25">
      <c r="B603" s="7" t="s">
        <v>123</v>
      </c>
      <c r="C603" s="1" t="s">
        <v>21</v>
      </c>
      <c r="D603" s="1" t="s">
        <v>13</v>
      </c>
      <c r="E603" s="1" t="s">
        <v>14</v>
      </c>
      <c r="F603" s="1" t="s">
        <v>14</v>
      </c>
      <c r="G603" s="1" t="s">
        <v>14</v>
      </c>
      <c r="H603" s="1" t="s">
        <v>14</v>
      </c>
      <c r="I603" s="1" t="s">
        <v>14</v>
      </c>
      <c r="J603" s="1" t="s">
        <v>14</v>
      </c>
      <c r="K603" s="1" t="s">
        <v>14</v>
      </c>
      <c r="L603" s="8" t="s">
        <v>163</v>
      </c>
    </row>
    <row r="604" spans="2:12" x14ac:dyDescent="0.25">
      <c r="B604" s="7" t="s">
        <v>123</v>
      </c>
      <c r="C604" s="1" t="s">
        <v>22</v>
      </c>
      <c r="D604" s="1" t="s">
        <v>13</v>
      </c>
      <c r="E604" s="1">
        <v>0.65147966146469116</v>
      </c>
      <c r="F604" s="1" t="s">
        <v>14</v>
      </c>
      <c r="G604" s="1" t="s">
        <v>14</v>
      </c>
      <c r="H604" s="1">
        <v>37.04815673828125</v>
      </c>
      <c r="I604" s="1">
        <v>7.3693714141845703</v>
      </c>
      <c r="J604" s="1" t="s">
        <v>14</v>
      </c>
      <c r="K604" s="1">
        <v>0.61820793151855469</v>
      </c>
      <c r="L604" s="8" t="s">
        <v>163</v>
      </c>
    </row>
    <row r="605" spans="2:12" ht="15.75" thickBot="1" x14ac:dyDescent="0.3">
      <c r="B605" s="9" t="s">
        <v>123</v>
      </c>
      <c r="C605" s="10" t="s">
        <v>23</v>
      </c>
      <c r="D605" s="10" t="s">
        <v>13</v>
      </c>
      <c r="E605" s="10">
        <v>9.8642797470092773</v>
      </c>
      <c r="F605" s="10" t="s">
        <v>14</v>
      </c>
      <c r="G605" s="10" t="s">
        <v>14</v>
      </c>
      <c r="H605" s="10">
        <v>36.628688812255859</v>
      </c>
      <c r="I605" s="10">
        <v>6.9499034881591797</v>
      </c>
      <c r="J605" s="10" t="s">
        <v>14</v>
      </c>
      <c r="K605" s="10">
        <v>-3.3022136688232422</v>
      </c>
      <c r="L605" s="11" t="s">
        <v>163</v>
      </c>
    </row>
    <row r="606" spans="2:12" x14ac:dyDescent="0.25">
      <c r="B606" s="4" t="s">
        <v>124</v>
      </c>
      <c r="C606" s="5" t="s">
        <v>12</v>
      </c>
      <c r="D606" s="5" t="s">
        <v>13</v>
      </c>
      <c r="E606" s="5" t="s">
        <v>14</v>
      </c>
      <c r="F606" s="5" t="s">
        <v>14</v>
      </c>
      <c r="G606" s="5" t="s">
        <v>14</v>
      </c>
      <c r="H606" s="5">
        <v>28.920572280883789</v>
      </c>
      <c r="I606" s="5" t="s">
        <v>14</v>
      </c>
      <c r="J606" s="5" t="s">
        <v>14</v>
      </c>
      <c r="K606" s="5" t="s">
        <v>14</v>
      </c>
      <c r="L606" s="6" t="s">
        <v>164</v>
      </c>
    </row>
    <row r="607" spans="2:12" x14ac:dyDescent="0.25">
      <c r="B607" s="7" t="s">
        <v>124</v>
      </c>
      <c r="C607" s="1" t="s">
        <v>15</v>
      </c>
      <c r="D607" s="1" t="s">
        <v>13</v>
      </c>
      <c r="E607" s="1" t="s">
        <v>14</v>
      </c>
      <c r="F607" s="1" t="s">
        <v>14</v>
      </c>
      <c r="G607" s="1" t="s">
        <v>14</v>
      </c>
      <c r="H607" s="1" t="s">
        <v>14</v>
      </c>
      <c r="I607" s="1" t="s">
        <v>14</v>
      </c>
      <c r="J607" s="1" t="s">
        <v>14</v>
      </c>
      <c r="K607" s="1" t="s">
        <v>14</v>
      </c>
      <c r="L607" s="8" t="s">
        <v>164</v>
      </c>
    </row>
    <row r="608" spans="2:12" x14ac:dyDescent="0.25">
      <c r="B608" s="7" t="s">
        <v>124</v>
      </c>
      <c r="C608" s="1" t="s">
        <v>16</v>
      </c>
      <c r="D608" s="1" t="s">
        <v>13</v>
      </c>
      <c r="E608" s="1" t="s">
        <v>14</v>
      </c>
      <c r="F608" s="1" t="s">
        <v>14</v>
      </c>
      <c r="G608" s="1" t="s">
        <v>14</v>
      </c>
      <c r="H608" s="1" t="s">
        <v>14</v>
      </c>
      <c r="I608" s="1" t="s">
        <v>14</v>
      </c>
      <c r="J608" s="1" t="s">
        <v>14</v>
      </c>
      <c r="K608" s="1" t="s">
        <v>14</v>
      </c>
      <c r="L608" s="8" t="s">
        <v>164</v>
      </c>
    </row>
    <row r="609" spans="2:12" x14ac:dyDescent="0.25">
      <c r="B609" s="7" t="s">
        <v>124</v>
      </c>
      <c r="C609" s="1" t="s">
        <v>17</v>
      </c>
      <c r="D609" s="1" t="s">
        <v>13</v>
      </c>
      <c r="E609" s="1">
        <v>5.0024328231811523</v>
      </c>
      <c r="F609" s="1" t="s">
        <v>14</v>
      </c>
      <c r="G609" s="1" t="s">
        <v>14</v>
      </c>
      <c r="H609" s="1">
        <v>35.458255767822266</v>
      </c>
      <c r="I609" s="1">
        <v>6.5376834869384766</v>
      </c>
      <c r="J609" s="1" t="s">
        <v>14</v>
      </c>
      <c r="K609" s="1">
        <v>-2.3226299285888672</v>
      </c>
      <c r="L609" s="8" t="s">
        <v>164</v>
      </c>
    </row>
    <row r="610" spans="2:12" x14ac:dyDescent="0.25">
      <c r="B610" s="7" t="s">
        <v>124</v>
      </c>
      <c r="C610" s="1" t="s">
        <v>18</v>
      </c>
      <c r="D610" s="1" t="s">
        <v>13</v>
      </c>
      <c r="E610" s="1" t="s">
        <v>14</v>
      </c>
      <c r="F610" s="1" t="s">
        <v>14</v>
      </c>
      <c r="G610" s="1" t="s">
        <v>14</v>
      </c>
      <c r="H610" s="1" t="s">
        <v>14</v>
      </c>
      <c r="I610" s="1" t="s">
        <v>14</v>
      </c>
      <c r="J610" s="1" t="s">
        <v>14</v>
      </c>
      <c r="K610" s="1" t="s">
        <v>14</v>
      </c>
      <c r="L610" s="8" t="s">
        <v>164</v>
      </c>
    </row>
    <row r="611" spans="2:12" x14ac:dyDescent="0.25">
      <c r="B611" s="7" t="s">
        <v>124</v>
      </c>
      <c r="C611" s="1" t="s">
        <v>19</v>
      </c>
      <c r="D611" s="1" t="s">
        <v>13</v>
      </c>
      <c r="E611" s="1">
        <v>1.9990403652191162</v>
      </c>
      <c r="F611" s="1" t="s">
        <v>14</v>
      </c>
      <c r="G611" s="1" t="s">
        <v>14</v>
      </c>
      <c r="H611" s="1">
        <v>35.258457183837891</v>
      </c>
      <c r="I611" s="1">
        <v>6.3378849029541016</v>
      </c>
      <c r="J611" s="1" t="s">
        <v>14</v>
      </c>
      <c r="K611" s="1">
        <v>-0.99930763244628906</v>
      </c>
      <c r="L611" s="8" t="s">
        <v>164</v>
      </c>
    </row>
    <row r="612" spans="2:12" x14ac:dyDescent="0.25">
      <c r="B612" s="7" t="s">
        <v>124</v>
      </c>
      <c r="C612" s="1" t="s">
        <v>20</v>
      </c>
      <c r="D612" s="1" t="s">
        <v>13</v>
      </c>
      <c r="E612" s="1" t="s">
        <v>14</v>
      </c>
      <c r="F612" s="1" t="s">
        <v>14</v>
      </c>
      <c r="G612" s="1" t="s">
        <v>14</v>
      </c>
      <c r="H612" s="1" t="s">
        <v>14</v>
      </c>
      <c r="I612" s="1" t="s">
        <v>14</v>
      </c>
      <c r="J612" s="1" t="s">
        <v>14</v>
      </c>
      <c r="K612" s="1" t="s">
        <v>14</v>
      </c>
      <c r="L612" s="8" t="s">
        <v>164</v>
      </c>
    </row>
    <row r="613" spans="2:12" x14ac:dyDescent="0.25">
      <c r="B613" s="7" t="s">
        <v>124</v>
      </c>
      <c r="C613" s="1" t="s">
        <v>21</v>
      </c>
      <c r="D613" s="1" t="s">
        <v>13</v>
      </c>
      <c r="E613" s="1" t="s">
        <v>14</v>
      </c>
      <c r="F613" s="1" t="s">
        <v>14</v>
      </c>
      <c r="G613" s="1" t="s">
        <v>14</v>
      </c>
      <c r="H613" s="1" t="s">
        <v>14</v>
      </c>
      <c r="I613" s="1" t="s">
        <v>14</v>
      </c>
      <c r="J613" s="1" t="s">
        <v>14</v>
      </c>
      <c r="K613" s="1" t="s">
        <v>14</v>
      </c>
      <c r="L613" s="8" t="s">
        <v>164</v>
      </c>
    </row>
    <row r="614" spans="2:12" x14ac:dyDescent="0.25">
      <c r="B614" s="7" t="s">
        <v>124</v>
      </c>
      <c r="C614" s="1" t="s">
        <v>22</v>
      </c>
      <c r="D614" s="1" t="s">
        <v>13</v>
      </c>
      <c r="E614" s="1">
        <v>1.7201719284057617</v>
      </c>
      <c r="F614" s="1" t="s">
        <v>14</v>
      </c>
      <c r="G614" s="1" t="s">
        <v>14</v>
      </c>
      <c r="H614" s="1">
        <v>34.889183044433594</v>
      </c>
      <c r="I614" s="1">
        <v>5.9686107635498047</v>
      </c>
      <c r="J614" s="1" t="s">
        <v>14</v>
      </c>
      <c r="K614" s="1">
        <v>-0.78255271911621094</v>
      </c>
      <c r="L614" s="8" t="s">
        <v>164</v>
      </c>
    </row>
    <row r="615" spans="2:12" ht="15.75" thickBot="1" x14ac:dyDescent="0.3">
      <c r="B615" s="9" t="s">
        <v>124</v>
      </c>
      <c r="C615" s="10" t="s">
        <v>23</v>
      </c>
      <c r="D615" s="10" t="s">
        <v>13</v>
      </c>
      <c r="E615" s="10">
        <v>4.437584400177002</v>
      </c>
      <c r="F615" s="10" t="s">
        <v>14</v>
      </c>
      <c r="G615" s="10" t="s">
        <v>14</v>
      </c>
      <c r="H615" s="10">
        <v>37.022914886474609</v>
      </c>
      <c r="I615" s="10">
        <v>8.1023426055908203</v>
      </c>
      <c r="J615" s="10" t="s">
        <v>14</v>
      </c>
      <c r="K615" s="10">
        <v>-2.1497745513916016</v>
      </c>
      <c r="L615" s="11" t="s">
        <v>164</v>
      </c>
    </row>
    <row r="616" spans="2:12" x14ac:dyDescent="0.25">
      <c r="B616" s="4" t="s">
        <v>125</v>
      </c>
      <c r="C616" s="5" t="s">
        <v>12</v>
      </c>
      <c r="D616" s="5" t="s">
        <v>13</v>
      </c>
      <c r="E616" s="5" t="s">
        <v>14</v>
      </c>
      <c r="F616" s="5" t="s">
        <v>14</v>
      </c>
      <c r="G616" s="5" t="s">
        <v>14</v>
      </c>
      <c r="H616" s="5">
        <v>28.91975212097168</v>
      </c>
      <c r="I616" s="5" t="s">
        <v>14</v>
      </c>
      <c r="J616" s="5" t="s">
        <v>14</v>
      </c>
      <c r="K616" s="5" t="s">
        <v>14</v>
      </c>
      <c r="L616" s="6" t="s">
        <v>165</v>
      </c>
    </row>
    <row r="617" spans="2:12" x14ac:dyDescent="0.25">
      <c r="B617" s="7" t="s">
        <v>125</v>
      </c>
      <c r="C617" s="1" t="s">
        <v>15</v>
      </c>
      <c r="D617" s="1" t="s">
        <v>13</v>
      </c>
      <c r="E617" s="1" t="s">
        <v>14</v>
      </c>
      <c r="F617" s="1" t="s">
        <v>14</v>
      </c>
      <c r="G617" s="1" t="s">
        <v>14</v>
      </c>
      <c r="H617" s="1" t="s">
        <v>14</v>
      </c>
      <c r="I617" s="1" t="s">
        <v>14</v>
      </c>
      <c r="J617" s="1" t="s">
        <v>14</v>
      </c>
      <c r="K617" s="1" t="s">
        <v>14</v>
      </c>
      <c r="L617" s="8" t="s">
        <v>165</v>
      </c>
    </row>
    <row r="618" spans="2:12" x14ac:dyDescent="0.25">
      <c r="B618" s="7" t="s">
        <v>125</v>
      </c>
      <c r="C618" s="1" t="s">
        <v>16</v>
      </c>
      <c r="D618" s="1" t="s">
        <v>13</v>
      </c>
      <c r="E618" s="1" t="s">
        <v>14</v>
      </c>
      <c r="F618" s="1" t="s">
        <v>14</v>
      </c>
      <c r="G618" s="1" t="s">
        <v>14</v>
      </c>
      <c r="H618" s="1">
        <v>37.098514556884766</v>
      </c>
      <c r="I618" s="1">
        <v>8.1787624359130859</v>
      </c>
      <c r="J618" s="1" t="s">
        <v>14</v>
      </c>
      <c r="K618" s="1" t="s">
        <v>14</v>
      </c>
      <c r="L618" s="8" t="s">
        <v>165</v>
      </c>
    </row>
    <row r="619" spans="2:12" x14ac:dyDescent="0.25">
      <c r="B619" s="7" t="s">
        <v>125</v>
      </c>
      <c r="C619" s="1" t="s">
        <v>17</v>
      </c>
      <c r="D619" s="1" t="s">
        <v>13</v>
      </c>
      <c r="E619" s="1">
        <v>30.939046859741211</v>
      </c>
      <c r="F619" s="1" t="s">
        <v>14</v>
      </c>
      <c r="G619" s="1" t="s">
        <v>14</v>
      </c>
      <c r="H619" s="1">
        <v>32.828708648681641</v>
      </c>
      <c r="I619" s="1">
        <v>3.9089565277099609</v>
      </c>
      <c r="J619" s="1" t="s">
        <v>14</v>
      </c>
      <c r="K619" s="1">
        <v>-4.9513568878173828</v>
      </c>
      <c r="L619" s="8" t="s">
        <v>165</v>
      </c>
    </row>
    <row r="620" spans="2:12" x14ac:dyDescent="0.25">
      <c r="B620" s="7" t="s">
        <v>125</v>
      </c>
      <c r="C620" s="1" t="s">
        <v>18</v>
      </c>
      <c r="D620" s="1" t="s">
        <v>13</v>
      </c>
      <c r="E620" s="1" t="s">
        <v>14</v>
      </c>
      <c r="F620" s="1" t="s">
        <v>14</v>
      </c>
      <c r="G620" s="1" t="s">
        <v>14</v>
      </c>
      <c r="H620" s="1" t="s">
        <v>14</v>
      </c>
      <c r="I620" s="1" t="s">
        <v>14</v>
      </c>
      <c r="J620" s="1" t="s">
        <v>14</v>
      </c>
      <c r="K620" s="1" t="s">
        <v>14</v>
      </c>
      <c r="L620" s="8" t="s">
        <v>165</v>
      </c>
    </row>
    <row r="621" spans="2:12" x14ac:dyDescent="0.25">
      <c r="B621" s="7" t="s">
        <v>125</v>
      </c>
      <c r="C621" s="1" t="s">
        <v>19</v>
      </c>
      <c r="D621" s="1" t="s">
        <v>13</v>
      </c>
      <c r="E621" s="1">
        <v>0.82918441295623779</v>
      </c>
      <c r="F621" s="1" t="s">
        <v>14</v>
      </c>
      <c r="G621" s="1" t="s">
        <v>14</v>
      </c>
      <c r="H621" s="1">
        <v>36.527179718017578</v>
      </c>
      <c r="I621" s="1">
        <v>7.6074275970458984</v>
      </c>
      <c r="J621" s="1" t="s">
        <v>14</v>
      </c>
      <c r="K621" s="1">
        <v>0.27023506164550781</v>
      </c>
      <c r="L621" s="8" t="s">
        <v>165</v>
      </c>
    </row>
    <row r="622" spans="2:12" x14ac:dyDescent="0.25">
      <c r="B622" s="7" t="s">
        <v>125</v>
      </c>
      <c r="C622" s="1" t="s">
        <v>20</v>
      </c>
      <c r="D622" s="1" t="s">
        <v>13</v>
      </c>
      <c r="E622" s="1" t="s">
        <v>14</v>
      </c>
      <c r="F622" s="1" t="s">
        <v>14</v>
      </c>
      <c r="G622" s="1" t="s">
        <v>14</v>
      </c>
      <c r="H622" s="1" t="s">
        <v>14</v>
      </c>
      <c r="I622" s="1" t="s">
        <v>14</v>
      </c>
      <c r="J622" s="1" t="s">
        <v>14</v>
      </c>
      <c r="K622" s="1" t="s">
        <v>14</v>
      </c>
      <c r="L622" s="8" t="s">
        <v>165</v>
      </c>
    </row>
    <row r="623" spans="2:12" x14ac:dyDescent="0.25">
      <c r="B623" s="7" t="s">
        <v>125</v>
      </c>
      <c r="C623" s="1" t="s">
        <v>21</v>
      </c>
      <c r="D623" s="1" t="s">
        <v>13</v>
      </c>
      <c r="E623" s="1" t="s">
        <v>14</v>
      </c>
      <c r="F623" s="1" t="s">
        <v>14</v>
      </c>
      <c r="G623" s="1" t="s">
        <v>14</v>
      </c>
      <c r="H623" s="1" t="s">
        <v>14</v>
      </c>
      <c r="I623" s="1" t="s">
        <v>14</v>
      </c>
      <c r="J623" s="1" t="s">
        <v>14</v>
      </c>
      <c r="K623" s="1" t="s">
        <v>14</v>
      </c>
      <c r="L623" s="8" t="s">
        <v>165</v>
      </c>
    </row>
    <row r="624" spans="2:12" x14ac:dyDescent="0.25">
      <c r="B624" s="7" t="s">
        <v>125</v>
      </c>
      <c r="C624" s="1" t="s">
        <v>22</v>
      </c>
      <c r="D624" s="1" t="s">
        <v>13</v>
      </c>
      <c r="E624" s="1">
        <v>2.5255863666534424</v>
      </c>
      <c r="F624" s="1" t="s">
        <v>14</v>
      </c>
      <c r="G624" s="1" t="s">
        <v>14</v>
      </c>
      <c r="H624" s="1">
        <v>34.334297180175781</v>
      </c>
      <c r="I624" s="1">
        <v>5.4145450592041016</v>
      </c>
      <c r="J624" s="1" t="s">
        <v>14</v>
      </c>
      <c r="K624" s="1">
        <v>-1.3366184234619141</v>
      </c>
      <c r="L624" s="8" t="s">
        <v>165</v>
      </c>
    </row>
    <row r="625" spans="2:12" ht="15.75" thickBot="1" x14ac:dyDescent="0.3">
      <c r="B625" s="9" t="s">
        <v>125</v>
      </c>
      <c r="C625" s="10" t="s">
        <v>23</v>
      </c>
      <c r="D625" s="10" t="s">
        <v>13</v>
      </c>
      <c r="E625" s="10" t="s">
        <v>14</v>
      </c>
      <c r="F625" s="10" t="s">
        <v>14</v>
      </c>
      <c r="G625" s="10" t="s">
        <v>14</v>
      </c>
      <c r="H625" s="10" t="s">
        <v>14</v>
      </c>
      <c r="I625" s="10" t="s">
        <v>14</v>
      </c>
      <c r="J625" s="10" t="s">
        <v>14</v>
      </c>
      <c r="K625" s="10" t="s">
        <v>14</v>
      </c>
      <c r="L625" s="11" t="s">
        <v>165</v>
      </c>
    </row>
    <row r="626" spans="2:12" x14ac:dyDescent="0.25">
      <c r="B626" s="4" t="s">
        <v>126</v>
      </c>
      <c r="C626" s="5" t="s">
        <v>12</v>
      </c>
      <c r="D626" s="5" t="s">
        <v>13</v>
      </c>
      <c r="E626" s="5" t="s">
        <v>14</v>
      </c>
      <c r="F626" s="5" t="s">
        <v>14</v>
      </c>
      <c r="G626" s="5" t="s">
        <v>14</v>
      </c>
      <c r="H626" s="5">
        <v>29.109352111816406</v>
      </c>
      <c r="I626" s="5" t="s">
        <v>14</v>
      </c>
      <c r="J626" s="5" t="s">
        <v>14</v>
      </c>
      <c r="K626" s="5" t="s">
        <v>14</v>
      </c>
      <c r="L626" s="6" t="s">
        <v>166</v>
      </c>
    </row>
    <row r="627" spans="2:12" x14ac:dyDescent="0.25">
      <c r="B627" s="7" t="s">
        <v>126</v>
      </c>
      <c r="C627" s="1" t="s">
        <v>15</v>
      </c>
      <c r="D627" s="1" t="s">
        <v>13</v>
      </c>
      <c r="E627" s="1" t="s">
        <v>14</v>
      </c>
      <c r="F627" s="1" t="s">
        <v>14</v>
      </c>
      <c r="G627" s="1" t="s">
        <v>14</v>
      </c>
      <c r="H627" s="1" t="s">
        <v>14</v>
      </c>
      <c r="I627" s="1" t="s">
        <v>14</v>
      </c>
      <c r="J627" s="1" t="s">
        <v>14</v>
      </c>
      <c r="K627" s="1" t="s">
        <v>14</v>
      </c>
      <c r="L627" s="8" t="s">
        <v>166</v>
      </c>
    </row>
    <row r="628" spans="2:12" x14ac:dyDescent="0.25">
      <c r="B628" s="7" t="s">
        <v>126</v>
      </c>
      <c r="C628" s="1" t="s">
        <v>16</v>
      </c>
      <c r="D628" s="1" t="s">
        <v>13</v>
      </c>
      <c r="E628" s="1" t="s">
        <v>14</v>
      </c>
      <c r="F628" s="1" t="s">
        <v>14</v>
      </c>
      <c r="G628" s="1" t="s">
        <v>14</v>
      </c>
      <c r="H628" s="1" t="s">
        <v>14</v>
      </c>
      <c r="I628" s="1" t="s">
        <v>14</v>
      </c>
      <c r="J628" s="1" t="s">
        <v>14</v>
      </c>
      <c r="K628" s="1" t="s">
        <v>14</v>
      </c>
      <c r="L628" s="8" t="s">
        <v>166</v>
      </c>
    </row>
    <row r="629" spans="2:12" x14ac:dyDescent="0.25">
      <c r="B629" s="7" t="s">
        <v>126</v>
      </c>
      <c r="C629" s="1" t="s">
        <v>17</v>
      </c>
      <c r="D629" s="1" t="s">
        <v>13</v>
      </c>
      <c r="E629" s="1">
        <v>56.614105224609375</v>
      </c>
      <c r="F629" s="1" t="s">
        <v>14</v>
      </c>
      <c r="G629" s="1" t="s">
        <v>14</v>
      </c>
      <c r="H629" s="1">
        <v>32.146575927734375</v>
      </c>
      <c r="I629" s="1">
        <v>3.0372238159179688</v>
      </c>
      <c r="J629" s="1" t="s">
        <v>14</v>
      </c>
      <c r="K629" s="1">
        <v>-5.823089599609375</v>
      </c>
      <c r="L629" s="8" t="s">
        <v>166</v>
      </c>
    </row>
    <row r="630" spans="2:12" x14ac:dyDescent="0.25">
      <c r="B630" s="7" t="s">
        <v>126</v>
      </c>
      <c r="C630" s="1" t="s">
        <v>18</v>
      </c>
      <c r="D630" s="1" t="s">
        <v>13</v>
      </c>
      <c r="E630" s="1" t="s">
        <v>14</v>
      </c>
      <c r="F630" s="1" t="s">
        <v>14</v>
      </c>
      <c r="G630" s="1" t="s">
        <v>14</v>
      </c>
      <c r="H630" s="1" t="s">
        <v>14</v>
      </c>
      <c r="I630" s="1" t="s">
        <v>14</v>
      </c>
      <c r="J630" s="1" t="s">
        <v>14</v>
      </c>
      <c r="K630" s="1" t="s">
        <v>14</v>
      </c>
      <c r="L630" s="8" t="s">
        <v>166</v>
      </c>
    </row>
    <row r="631" spans="2:12" x14ac:dyDescent="0.25">
      <c r="B631" s="7" t="s">
        <v>126</v>
      </c>
      <c r="C631" s="1" t="s">
        <v>19</v>
      </c>
      <c r="D631" s="1" t="s">
        <v>13</v>
      </c>
      <c r="E631" s="1" t="s">
        <v>14</v>
      </c>
      <c r="F631" s="1" t="s">
        <v>14</v>
      </c>
      <c r="G631" s="1" t="s">
        <v>14</v>
      </c>
      <c r="H631" s="1" t="s">
        <v>14</v>
      </c>
      <c r="I631" s="1" t="s">
        <v>14</v>
      </c>
      <c r="J631" s="1" t="s">
        <v>14</v>
      </c>
      <c r="K631" s="1" t="s">
        <v>14</v>
      </c>
      <c r="L631" s="8" t="s">
        <v>166</v>
      </c>
    </row>
    <row r="632" spans="2:12" x14ac:dyDescent="0.25">
      <c r="B632" s="7" t="s">
        <v>126</v>
      </c>
      <c r="C632" s="1" t="s">
        <v>20</v>
      </c>
      <c r="D632" s="1" t="s">
        <v>13</v>
      </c>
      <c r="E632" s="1" t="s">
        <v>14</v>
      </c>
      <c r="F632" s="1" t="s">
        <v>14</v>
      </c>
      <c r="G632" s="1" t="s">
        <v>14</v>
      </c>
      <c r="H632" s="1">
        <v>35.799430847167969</v>
      </c>
      <c r="I632" s="1">
        <v>6.6900787353515625</v>
      </c>
      <c r="J632" s="1" t="s">
        <v>14</v>
      </c>
      <c r="K632" s="1" t="s">
        <v>14</v>
      </c>
      <c r="L632" s="8" t="s">
        <v>166</v>
      </c>
    </row>
    <row r="633" spans="2:12" x14ac:dyDescent="0.25">
      <c r="B633" s="7" t="s">
        <v>126</v>
      </c>
      <c r="C633" s="1" t="s">
        <v>21</v>
      </c>
      <c r="D633" s="1" t="s">
        <v>13</v>
      </c>
      <c r="E633" s="1" t="s">
        <v>14</v>
      </c>
      <c r="F633" s="1" t="s">
        <v>14</v>
      </c>
      <c r="G633" s="1" t="s">
        <v>14</v>
      </c>
      <c r="H633" s="1" t="s">
        <v>14</v>
      </c>
      <c r="I633" s="1" t="s">
        <v>14</v>
      </c>
      <c r="J633" s="1" t="s">
        <v>14</v>
      </c>
      <c r="K633" s="1" t="s">
        <v>14</v>
      </c>
      <c r="L633" s="8" t="s">
        <v>166</v>
      </c>
    </row>
    <row r="634" spans="2:12" x14ac:dyDescent="0.25">
      <c r="B634" s="7" t="s">
        <v>126</v>
      </c>
      <c r="C634" s="1" t="s">
        <v>22</v>
      </c>
      <c r="D634" s="1" t="s">
        <v>13</v>
      </c>
      <c r="E634" s="1">
        <v>2.6187145709991455</v>
      </c>
      <c r="F634" s="1" t="s">
        <v>14</v>
      </c>
      <c r="G634" s="1" t="s">
        <v>14</v>
      </c>
      <c r="H634" s="1">
        <v>34.471656799316406</v>
      </c>
      <c r="I634" s="1">
        <v>5.3623046875</v>
      </c>
      <c r="J634" s="1" t="s">
        <v>14</v>
      </c>
      <c r="K634" s="1">
        <v>-1.3888587951660156</v>
      </c>
      <c r="L634" s="8" t="s">
        <v>166</v>
      </c>
    </row>
    <row r="635" spans="2:12" ht="15.75" thickBot="1" x14ac:dyDescent="0.3">
      <c r="B635" s="9" t="s">
        <v>126</v>
      </c>
      <c r="C635" s="10" t="s">
        <v>23</v>
      </c>
      <c r="D635" s="10" t="s">
        <v>13</v>
      </c>
      <c r="E635" s="10">
        <v>10.815154075622559</v>
      </c>
      <c r="F635" s="10" t="s">
        <v>14</v>
      </c>
      <c r="G635" s="10" t="s">
        <v>14</v>
      </c>
      <c r="H635" s="10">
        <v>35.926486968994141</v>
      </c>
      <c r="I635" s="10">
        <v>6.8171348571777344</v>
      </c>
      <c r="J635" s="10" t="s">
        <v>14</v>
      </c>
      <c r="K635" s="10">
        <v>-3.4349822998046875</v>
      </c>
      <c r="L635" s="11" t="s">
        <v>166</v>
      </c>
    </row>
    <row r="636" spans="2:12" x14ac:dyDescent="0.25">
      <c r="B636" s="4" t="s">
        <v>127</v>
      </c>
      <c r="C636" s="5" t="s">
        <v>12</v>
      </c>
      <c r="D636" s="5" t="s">
        <v>13</v>
      </c>
      <c r="E636" s="5" t="s">
        <v>14</v>
      </c>
      <c r="F636" s="5" t="s">
        <v>14</v>
      </c>
      <c r="G636" s="5" t="s">
        <v>14</v>
      </c>
      <c r="H636" s="5">
        <v>29.002281188964844</v>
      </c>
      <c r="I636" s="5" t="s">
        <v>14</v>
      </c>
      <c r="J636" s="5" t="s">
        <v>14</v>
      </c>
      <c r="K636" s="5" t="s">
        <v>14</v>
      </c>
      <c r="L636" s="6" t="s">
        <v>167</v>
      </c>
    </row>
    <row r="637" spans="2:12" x14ac:dyDescent="0.25">
      <c r="B637" s="7" t="s">
        <v>127</v>
      </c>
      <c r="C637" s="1" t="s">
        <v>15</v>
      </c>
      <c r="D637" s="1" t="s">
        <v>13</v>
      </c>
      <c r="E637" s="1" t="s">
        <v>14</v>
      </c>
      <c r="F637" s="1" t="s">
        <v>14</v>
      </c>
      <c r="G637" s="1" t="s">
        <v>14</v>
      </c>
      <c r="H637" s="1" t="s">
        <v>14</v>
      </c>
      <c r="I637" s="1" t="s">
        <v>14</v>
      </c>
      <c r="J637" s="1" t="s">
        <v>14</v>
      </c>
      <c r="K637" s="1" t="s">
        <v>14</v>
      </c>
      <c r="L637" s="8" t="s">
        <v>167</v>
      </c>
    </row>
    <row r="638" spans="2:12" x14ac:dyDescent="0.25">
      <c r="B638" s="7" t="s">
        <v>127</v>
      </c>
      <c r="C638" s="1" t="s">
        <v>16</v>
      </c>
      <c r="D638" s="1" t="s">
        <v>13</v>
      </c>
      <c r="E638" s="1" t="s">
        <v>14</v>
      </c>
      <c r="F638" s="1" t="s">
        <v>14</v>
      </c>
      <c r="G638" s="1" t="s">
        <v>14</v>
      </c>
      <c r="H638" s="1" t="s">
        <v>14</v>
      </c>
      <c r="I638" s="1" t="s">
        <v>14</v>
      </c>
      <c r="J638" s="1" t="s">
        <v>14</v>
      </c>
      <c r="K638" s="1" t="s">
        <v>14</v>
      </c>
      <c r="L638" s="8" t="s">
        <v>167</v>
      </c>
    </row>
    <row r="639" spans="2:12" x14ac:dyDescent="0.25">
      <c r="B639" s="7" t="s">
        <v>127</v>
      </c>
      <c r="C639" s="1" t="s">
        <v>17</v>
      </c>
      <c r="D639" s="1" t="s">
        <v>13</v>
      </c>
      <c r="E639" s="1">
        <v>1</v>
      </c>
      <c r="F639" s="1" t="s">
        <v>14</v>
      </c>
      <c r="G639" s="1" t="s">
        <v>14</v>
      </c>
      <c r="H639" s="1">
        <v>36.403343200683594</v>
      </c>
      <c r="I639" s="1">
        <v>7.40106201171875</v>
      </c>
      <c r="J639" s="1" t="s">
        <v>14</v>
      </c>
      <c r="K639" s="1">
        <v>0</v>
      </c>
      <c r="L639" s="8" t="s">
        <v>167</v>
      </c>
    </row>
    <row r="640" spans="2:12" x14ac:dyDescent="0.25">
      <c r="B640" s="7" t="s">
        <v>127</v>
      </c>
      <c r="C640" s="1" t="s">
        <v>18</v>
      </c>
      <c r="D640" s="1" t="s">
        <v>13</v>
      </c>
      <c r="E640" s="1" t="s">
        <v>14</v>
      </c>
      <c r="F640" s="1" t="s">
        <v>14</v>
      </c>
      <c r="G640" s="1" t="s">
        <v>14</v>
      </c>
      <c r="H640" s="1" t="s">
        <v>14</v>
      </c>
      <c r="I640" s="1" t="s">
        <v>14</v>
      </c>
      <c r="J640" s="1" t="s">
        <v>14</v>
      </c>
      <c r="K640" s="1" t="s">
        <v>14</v>
      </c>
      <c r="L640" s="8" t="s">
        <v>167</v>
      </c>
    </row>
    <row r="641" spans="2:12" x14ac:dyDescent="0.25">
      <c r="B641" s="7" t="s">
        <v>127</v>
      </c>
      <c r="C641" s="1" t="s">
        <v>19</v>
      </c>
      <c r="D641" s="1" t="s">
        <v>13</v>
      </c>
      <c r="E641" s="1">
        <v>1</v>
      </c>
      <c r="F641" s="1" t="s">
        <v>14</v>
      </c>
      <c r="G641" s="1" t="s">
        <v>14</v>
      </c>
      <c r="H641" s="1">
        <v>37.131313323974609</v>
      </c>
      <c r="I641" s="1">
        <v>8.1290321350097656</v>
      </c>
      <c r="J641" s="1" t="s">
        <v>14</v>
      </c>
      <c r="K641" s="1">
        <v>0</v>
      </c>
      <c r="L641" s="8" t="s">
        <v>167</v>
      </c>
    </row>
    <row r="642" spans="2:12" x14ac:dyDescent="0.25">
      <c r="B642" s="7" t="s">
        <v>127</v>
      </c>
      <c r="C642" s="1" t="s">
        <v>20</v>
      </c>
      <c r="D642" s="1" t="s">
        <v>13</v>
      </c>
      <c r="E642" s="1">
        <v>1</v>
      </c>
      <c r="F642" s="1" t="s">
        <v>14</v>
      </c>
      <c r="G642" s="1" t="s">
        <v>14</v>
      </c>
      <c r="H642" s="1">
        <v>35.411502838134766</v>
      </c>
      <c r="I642" s="1">
        <v>6.4092216491699219</v>
      </c>
      <c r="J642" s="1" t="s">
        <v>14</v>
      </c>
      <c r="K642" s="1">
        <v>0</v>
      </c>
      <c r="L642" s="8" t="s">
        <v>167</v>
      </c>
    </row>
    <row r="643" spans="2:12" x14ac:dyDescent="0.25">
      <c r="B643" s="7" t="s">
        <v>127</v>
      </c>
      <c r="C643" s="1" t="s">
        <v>21</v>
      </c>
      <c r="D643" s="1" t="s">
        <v>13</v>
      </c>
      <c r="E643" s="1" t="s">
        <v>14</v>
      </c>
      <c r="F643" s="1" t="s">
        <v>14</v>
      </c>
      <c r="G643" s="1" t="s">
        <v>14</v>
      </c>
      <c r="H643" s="1" t="s">
        <v>14</v>
      </c>
      <c r="I643" s="1" t="s">
        <v>14</v>
      </c>
      <c r="J643" s="1" t="s">
        <v>14</v>
      </c>
      <c r="K643" s="1" t="s">
        <v>14</v>
      </c>
      <c r="L643" s="8" t="s">
        <v>167</v>
      </c>
    </row>
    <row r="644" spans="2:12" x14ac:dyDescent="0.25">
      <c r="B644" s="7" t="s">
        <v>127</v>
      </c>
      <c r="C644" s="1" t="s">
        <v>22</v>
      </c>
      <c r="D644" s="1" t="s">
        <v>13</v>
      </c>
      <c r="E644" s="1">
        <v>1</v>
      </c>
      <c r="F644" s="1" t="s">
        <v>14</v>
      </c>
      <c r="G644" s="1" t="s">
        <v>14</v>
      </c>
      <c r="H644" s="1">
        <v>36.361888885498047</v>
      </c>
      <c r="I644" s="1">
        <v>7.3596076965332031</v>
      </c>
      <c r="J644" s="1" t="s">
        <v>14</v>
      </c>
      <c r="K644" s="1">
        <v>0</v>
      </c>
      <c r="L644" s="8" t="s">
        <v>167</v>
      </c>
    </row>
    <row r="645" spans="2:12" ht="15.75" thickBot="1" x14ac:dyDescent="0.3">
      <c r="B645" s="9" t="s">
        <v>127</v>
      </c>
      <c r="C645" s="10" t="s">
        <v>23</v>
      </c>
      <c r="D645" s="10" t="s">
        <v>13</v>
      </c>
      <c r="E645" s="10" t="s">
        <v>14</v>
      </c>
      <c r="F645" s="10" t="s">
        <v>14</v>
      </c>
      <c r="G645" s="10" t="s">
        <v>14</v>
      </c>
      <c r="H645" s="10" t="s">
        <v>14</v>
      </c>
      <c r="I645" s="10" t="s">
        <v>14</v>
      </c>
      <c r="J645" s="10" t="s">
        <v>14</v>
      </c>
      <c r="K645" s="10" t="s">
        <v>14</v>
      </c>
      <c r="L645" s="11" t="s">
        <v>167</v>
      </c>
    </row>
    <row r="646" spans="2:12" x14ac:dyDescent="0.25">
      <c r="B646" s="4" t="s">
        <v>128</v>
      </c>
      <c r="C646" s="5" t="s">
        <v>12</v>
      </c>
      <c r="D646" s="5" t="s">
        <v>13</v>
      </c>
      <c r="E646" s="5" t="s">
        <v>14</v>
      </c>
      <c r="F646" s="5" t="s">
        <v>14</v>
      </c>
      <c r="G646" s="5" t="s">
        <v>14</v>
      </c>
      <c r="H646" s="5">
        <v>29.160928726196289</v>
      </c>
      <c r="I646" s="5" t="s">
        <v>14</v>
      </c>
      <c r="J646" s="5" t="s">
        <v>14</v>
      </c>
      <c r="K646" s="5" t="s">
        <v>14</v>
      </c>
      <c r="L646" s="6" t="s">
        <v>168</v>
      </c>
    </row>
    <row r="647" spans="2:12" x14ac:dyDescent="0.25">
      <c r="B647" s="7" t="s">
        <v>128</v>
      </c>
      <c r="C647" s="1" t="s">
        <v>15</v>
      </c>
      <c r="D647" s="1" t="s">
        <v>13</v>
      </c>
      <c r="E647" s="1" t="s">
        <v>14</v>
      </c>
      <c r="F647" s="1" t="s">
        <v>14</v>
      </c>
      <c r="G647" s="1" t="s">
        <v>14</v>
      </c>
      <c r="H647" s="1" t="s">
        <v>14</v>
      </c>
      <c r="I647" s="1" t="s">
        <v>14</v>
      </c>
      <c r="J647" s="1" t="s">
        <v>14</v>
      </c>
      <c r="K647" s="1" t="s">
        <v>14</v>
      </c>
      <c r="L647" s="8" t="s">
        <v>168</v>
      </c>
    </row>
    <row r="648" spans="2:12" x14ac:dyDescent="0.25">
      <c r="B648" s="7" t="s">
        <v>128</v>
      </c>
      <c r="C648" s="1" t="s">
        <v>16</v>
      </c>
      <c r="D648" s="1" t="s">
        <v>13</v>
      </c>
      <c r="E648" s="1" t="s">
        <v>14</v>
      </c>
      <c r="F648" s="1" t="s">
        <v>14</v>
      </c>
      <c r="G648" s="1" t="s">
        <v>14</v>
      </c>
      <c r="H648" s="1" t="s">
        <v>14</v>
      </c>
      <c r="I648" s="1" t="s">
        <v>14</v>
      </c>
      <c r="J648" s="1" t="s">
        <v>14</v>
      </c>
      <c r="K648" s="1" t="s">
        <v>14</v>
      </c>
      <c r="L648" s="8" t="s">
        <v>168</v>
      </c>
    </row>
    <row r="649" spans="2:12" x14ac:dyDescent="0.25">
      <c r="B649" s="7" t="s">
        <v>128</v>
      </c>
      <c r="C649" s="1" t="s">
        <v>17</v>
      </c>
      <c r="D649" s="1" t="s">
        <v>13</v>
      </c>
      <c r="E649" s="1">
        <v>0.43089208006858826</v>
      </c>
      <c r="F649" s="1" t="s">
        <v>14</v>
      </c>
      <c r="G649" s="1" t="s">
        <v>14</v>
      </c>
      <c r="H649" s="1">
        <v>37.776592254638672</v>
      </c>
      <c r="I649" s="1">
        <v>8.6156635284423828</v>
      </c>
      <c r="J649" s="1" t="s">
        <v>14</v>
      </c>
      <c r="K649" s="1">
        <v>1.2146015167236328</v>
      </c>
      <c r="L649" s="8" t="s">
        <v>168</v>
      </c>
    </row>
    <row r="650" spans="2:12" x14ac:dyDescent="0.25">
      <c r="B650" s="7" t="s">
        <v>128</v>
      </c>
      <c r="C650" s="1" t="s">
        <v>18</v>
      </c>
      <c r="D650" s="1" t="s">
        <v>13</v>
      </c>
      <c r="E650" s="1" t="s">
        <v>14</v>
      </c>
      <c r="F650" s="1" t="s">
        <v>14</v>
      </c>
      <c r="G650" s="1" t="s">
        <v>14</v>
      </c>
      <c r="H650" s="1" t="s">
        <v>14</v>
      </c>
      <c r="I650" s="1" t="s">
        <v>14</v>
      </c>
      <c r="J650" s="1" t="s">
        <v>14</v>
      </c>
      <c r="K650" s="1" t="s">
        <v>14</v>
      </c>
      <c r="L650" s="8" t="s">
        <v>168</v>
      </c>
    </row>
    <row r="651" spans="2:12" x14ac:dyDescent="0.25">
      <c r="B651" s="7" t="s">
        <v>128</v>
      </c>
      <c r="C651" s="1" t="s">
        <v>19</v>
      </c>
      <c r="D651" s="1" t="s">
        <v>13</v>
      </c>
      <c r="E651" s="1">
        <v>3.2105262279510498</v>
      </c>
      <c r="F651" s="1" t="s">
        <v>14</v>
      </c>
      <c r="G651" s="1" t="s">
        <v>14</v>
      </c>
      <c r="H651" s="1">
        <v>35.607151031494141</v>
      </c>
      <c r="I651" s="1">
        <v>6.4462223052978516</v>
      </c>
      <c r="J651" s="1" t="s">
        <v>14</v>
      </c>
      <c r="K651" s="1">
        <v>-1.6828098297119141</v>
      </c>
      <c r="L651" s="8" t="s">
        <v>168</v>
      </c>
    </row>
    <row r="652" spans="2:12" x14ac:dyDescent="0.25">
      <c r="B652" s="7" t="s">
        <v>128</v>
      </c>
      <c r="C652" s="1" t="s">
        <v>20</v>
      </c>
      <c r="D652" s="1" t="s">
        <v>13</v>
      </c>
      <c r="E652" s="1">
        <v>0.16116234660148621</v>
      </c>
      <c r="F652" s="1" t="s">
        <v>14</v>
      </c>
      <c r="G652" s="1" t="s">
        <v>14</v>
      </c>
      <c r="H652" s="1">
        <v>38.203563690185547</v>
      </c>
      <c r="I652" s="1">
        <v>9.0426349639892578</v>
      </c>
      <c r="J652" s="1" t="s">
        <v>14</v>
      </c>
      <c r="K652" s="1">
        <v>2.6334133148193359</v>
      </c>
      <c r="L652" s="8" t="s">
        <v>168</v>
      </c>
    </row>
    <row r="653" spans="2:12" x14ac:dyDescent="0.25">
      <c r="B653" s="7" t="s">
        <v>128</v>
      </c>
      <c r="C653" s="1" t="s">
        <v>21</v>
      </c>
      <c r="D653" s="1" t="s">
        <v>13</v>
      </c>
      <c r="E653" s="1" t="s">
        <v>14</v>
      </c>
      <c r="F653" s="1" t="s">
        <v>14</v>
      </c>
      <c r="G653" s="1" t="s">
        <v>14</v>
      </c>
      <c r="H653" s="1" t="s">
        <v>14</v>
      </c>
      <c r="I653" s="1" t="s">
        <v>14</v>
      </c>
      <c r="J653" s="1" t="s">
        <v>14</v>
      </c>
      <c r="K653" s="1" t="s">
        <v>14</v>
      </c>
      <c r="L653" s="8" t="s">
        <v>168</v>
      </c>
    </row>
    <row r="654" spans="2:12" x14ac:dyDescent="0.25">
      <c r="B654" s="7" t="s">
        <v>128</v>
      </c>
      <c r="C654" s="1" t="s">
        <v>22</v>
      </c>
      <c r="D654" s="1" t="s">
        <v>13</v>
      </c>
      <c r="E654" s="1">
        <v>1.2950764894485474</v>
      </c>
      <c r="F654" s="1" t="s">
        <v>14</v>
      </c>
      <c r="G654" s="1" t="s">
        <v>14</v>
      </c>
      <c r="H654" s="1">
        <v>36.147499084472656</v>
      </c>
      <c r="I654" s="1">
        <v>6.9865703582763672</v>
      </c>
      <c r="J654" s="1" t="s">
        <v>14</v>
      </c>
      <c r="K654" s="1">
        <v>-0.37303733825683594</v>
      </c>
      <c r="L654" s="8" t="s">
        <v>168</v>
      </c>
    </row>
    <row r="655" spans="2:12" ht="15.75" thickBot="1" x14ac:dyDescent="0.3">
      <c r="B655" s="9" t="s">
        <v>128</v>
      </c>
      <c r="C655" s="10" t="s">
        <v>23</v>
      </c>
      <c r="D655" s="10" t="s">
        <v>13</v>
      </c>
      <c r="E655" s="10" t="s">
        <v>14</v>
      </c>
      <c r="F655" s="10" t="s">
        <v>14</v>
      </c>
      <c r="G655" s="10" t="s">
        <v>14</v>
      </c>
      <c r="H655" s="10">
        <v>37.122451782226563</v>
      </c>
      <c r="I655" s="10">
        <v>7.9615230560302734</v>
      </c>
      <c r="J655" s="10" t="s">
        <v>14</v>
      </c>
      <c r="K655" s="10" t="s">
        <v>14</v>
      </c>
      <c r="L655" s="11" t="s">
        <v>168</v>
      </c>
    </row>
    <row r="656" spans="2:12" x14ac:dyDescent="0.25">
      <c r="B656" s="4" t="s">
        <v>129</v>
      </c>
      <c r="C656" s="5" t="s">
        <v>12</v>
      </c>
      <c r="D656" s="5" t="s">
        <v>13</v>
      </c>
      <c r="E656" s="5" t="s">
        <v>14</v>
      </c>
      <c r="F656" s="5" t="s">
        <v>14</v>
      </c>
      <c r="G656" s="5" t="s">
        <v>14</v>
      </c>
      <c r="H656" s="5">
        <v>29.114145278930664</v>
      </c>
      <c r="I656" s="5" t="s">
        <v>14</v>
      </c>
      <c r="J656" s="5" t="s">
        <v>14</v>
      </c>
      <c r="K656" s="5" t="s">
        <v>14</v>
      </c>
      <c r="L656" s="6" t="s">
        <v>169</v>
      </c>
    </row>
    <row r="657" spans="2:12" x14ac:dyDescent="0.25">
      <c r="B657" s="7" t="s">
        <v>129</v>
      </c>
      <c r="C657" s="1" t="s">
        <v>15</v>
      </c>
      <c r="D657" s="1" t="s">
        <v>13</v>
      </c>
      <c r="E657" s="1" t="s">
        <v>14</v>
      </c>
      <c r="F657" s="1" t="s">
        <v>14</v>
      </c>
      <c r="G657" s="1" t="s">
        <v>14</v>
      </c>
      <c r="H657" s="1" t="s">
        <v>14</v>
      </c>
      <c r="I657" s="1" t="s">
        <v>14</v>
      </c>
      <c r="J657" s="1" t="s">
        <v>14</v>
      </c>
      <c r="K657" s="1" t="s">
        <v>14</v>
      </c>
      <c r="L657" s="8" t="s">
        <v>169</v>
      </c>
    </row>
    <row r="658" spans="2:12" x14ac:dyDescent="0.25">
      <c r="B658" s="7" t="s">
        <v>129</v>
      </c>
      <c r="C658" s="1" t="s">
        <v>16</v>
      </c>
      <c r="D658" s="1" t="s">
        <v>13</v>
      </c>
      <c r="E658" s="1" t="s">
        <v>14</v>
      </c>
      <c r="F658" s="1" t="s">
        <v>14</v>
      </c>
      <c r="G658" s="1" t="s">
        <v>14</v>
      </c>
      <c r="H658" s="1" t="s">
        <v>14</v>
      </c>
      <c r="I658" s="1" t="s">
        <v>14</v>
      </c>
      <c r="J658" s="1" t="s">
        <v>14</v>
      </c>
      <c r="K658" s="1" t="s">
        <v>14</v>
      </c>
      <c r="L658" s="8" t="s">
        <v>169</v>
      </c>
    </row>
    <row r="659" spans="2:12" x14ac:dyDescent="0.25">
      <c r="B659" s="7" t="s">
        <v>129</v>
      </c>
      <c r="C659" s="1" t="s">
        <v>17</v>
      </c>
      <c r="D659" s="1" t="s">
        <v>13</v>
      </c>
      <c r="E659" s="1">
        <v>2.101318359375</v>
      </c>
      <c r="F659" s="1" t="s">
        <v>14</v>
      </c>
      <c r="G659" s="1" t="s">
        <v>14</v>
      </c>
      <c r="H659" s="1">
        <v>35.443912506103516</v>
      </c>
      <c r="I659" s="1">
        <v>6.3297672271728516</v>
      </c>
      <c r="J659" s="1" t="s">
        <v>14</v>
      </c>
      <c r="K659" s="1">
        <v>-1.0712947845458984</v>
      </c>
      <c r="L659" s="8" t="s">
        <v>169</v>
      </c>
    </row>
    <row r="660" spans="2:12" x14ac:dyDescent="0.25">
      <c r="B660" s="7" t="s">
        <v>129</v>
      </c>
      <c r="C660" s="1" t="s">
        <v>18</v>
      </c>
      <c r="D660" s="1" t="s">
        <v>13</v>
      </c>
      <c r="E660" s="1" t="s">
        <v>14</v>
      </c>
      <c r="F660" s="1" t="s">
        <v>14</v>
      </c>
      <c r="G660" s="1" t="s">
        <v>14</v>
      </c>
      <c r="H660" s="1" t="s">
        <v>14</v>
      </c>
      <c r="I660" s="1" t="s">
        <v>14</v>
      </c>
      <c r="J660" s="1" t="s">
        <v>14</v>
      </c>
      <c r="K660" s="1" t="s">
        <v>14</v>
      </c>
      <c r="L660" s="8" t="s">
        <v>169</v>
      </c>
    </row>
    <row r="661" spans="2:12" x14ac:dyDescent="0.25">
      <c r="B661" s="7" t="s">
        <v>129</v>
      </c>
      <c r="C661" s="1" t="s">
        <v>19</v>
      </c>
      <c r="D661" s="1" t="s">
        <v>13</v>
      </c>
      <c r="E661" s="1">
        <v>5.2177114486694336</v>
      </c>
      <c r="F661" s="1" t="s">
        <v>14</v>
      </c>
      <c r="G661" s="1" t="s">
        <v>14</v>
      </c>
      <c r="H661" s="1">
        <v>34.859760284423828</v>
      </c>
      <c r="I661" s="1">
        <v>5.7456150054931641</v>
      </c>
      <c r="J661" s="1" t="s">
        <v>14</v>
      </c>
      <c r="K661" s="1">
        <v>-2.3834171295166016</v>
      </c>
      <c r="L661" s="8" t="s">
        <v>169</v>
      </c>
    </row>
    <row r="662" spans="2:12" x14ac:dyDescent="0.25">
      <c r="B662" s="7" t="s">
        <v>129</v>
      </c>
      <c r="C662" s="1" t="s">
        <v>20</v>
      </c>
      <c r="D662" s="1" t="s">
        <v>13</v>
      </c>
      <c r="E662" s="1" t="s">
        <v>14</v>
      </c>
      <c r="F662" s="1" t="s">
        <v>14</v>
      </c>
      <c r="G662" s="1" t="s">
        <v>14</v>
      </c>
      <c r="H662" s="1" t="s">
        <v>14</v>
      </c>
      <c r="I662" s="1" t="s">
        <v>14</v>
      </c>
      <c r="J662" s="1" t="s">
        <v>14</v>
      </c>
      <c r="K662" s="1" t="s">
        <v>14</v>
      </c>
      <c r="L662" s="8" t="s">
        <v>169</v>
      </c>
    </row>
    <row r="663" spans="2:12" x14ac:dyDescent="0.25">
      <c r="B663" s="7" t="s">
        <v>129</v>
      </c>
      <c r="C663" s="1" t="s">
        <v>21</v>
      </c>
      <c r="D663" s="1" t="s">
        <v>13</v>
      </c>
      <c r="E663" s="1" t="s">
        <v>14</v>
      </c>
      <c r="F663" s="1" t="s">
        <v>14</v>
      </c>
      <c r="G663" s="1" t="s">
        <v>14</v>
      </c>
      <c r="H663" s="1" t="s">
        <v>14</v>
      </c>
      <c r="I663" s="1" t="s">
        <v>14</v>
      </c>
      <c r="J663" s="1" t="s">
        <v>14</v>
      </c>
      <c r="K663" s="1" t="s">
        <v>14</v>
      </c>
      <c r="L663" s="8" t="s">
        <v>169</v>
      </c>
    </row>
    <row r="664" spans="2:12" x14ac:dyDescent="0.25">
      <c r="B664" s="7" t="s">
        <v>129</v>
      </c>
      <c r="C664" s="1" t="s">
        <v>22</v>
      </c>
      <c r="D664" s="1" t="s">
        <v>13</v>
      </c>
      <c r="E664" s="1">
        <v>0.98474842309951782</v>
      </c>
      <c r="F664" s="1" t="s">
        <v>14</v>
      </c>
      <c r="G664" s="1" t="s">
        <v>14</v>
      </c>
      <c r="H664" s="1">
        <v>36.495925903320313</v>
      </c>
      <c r="I664" s="1">
        <v>7.3817806243896484</v>
      </c>
      <c r="J664" s="1" t="s">
        <v>14</v>
      </c>
      <c r="K664" s="1">
        <v>2.2172927856445313E-2</v>
      </c>
      <c r="L664" s="8" t="s">
        <v>169</v>
      </c>
    </row>
    <row r="665" spans="2:12" ht="15.75" thickBot="1" x14ac:dyDescent="0.3">
      <c r="B665" s="9" t="s">
        <v>129</v>
      </c>
      <c r="C665" s="10" t="s">
        <v>23</v>
      </c>
      <c r="D665" s="10" t="s">
        <v>13</v>
      </c>
      <c r="E665" s="10" t="s">
        <v>14</v>
      </c>
      <c r="F665" s="10" t="s">
        <v>14</v>
      </c>
      <c r="G665" s="10" t="s">
        <v>14</v>
      </c>
      <c r="H665" s="10" t="s">
        <v>14</v>
      </c>
      <c r="I665" s="10" t="s">
        <v>14</v>
      </c>
      <c r="J665" s="10" t="s">
        <v>14</v>
      </c>
      <c r="K665" s="10" t="s">
        <v>14</v>
      </c>
      <c r="L665" s="11" t="s">
        <v>169</v>
      </c>
    </row>
    <row r="666" spans="2:12" x14ac:dyDescent="0.25">
      <c r="B666" s="4" t="s">
        <v>130</v>
      </c>
      <c r="C666" s="5" t="s">
        <v>12</v>
      </c>
      <c r="D666" s="5" t="s">
        <v>13</v>
      </c>
      <c r="E666" s="5" t="s">
        <v>14</v>
      </c>
      <c r="F666" s="5" t="s">
        <v>14</v>
      </c>
      <c r="G666" s="5" t="s">
        <v>14</v>
      </c>
      <c r="H666" s="5">
        <v>28.964775085449219</v>
      </c>
      <c r="I666" s="5" t="s">
        <v>14</v>
      </c>
      <c r="J666" s="5" t="s">
        <v>14</v>
      </c>
      <c r="K666" s="5" t="s">
        <v>14</v>
      </c>
      <c r="L666" s="6" t="s">
        <v>170</v>
      </c>
    </row>
    <row r="667" spans="2:12" x14ac:dyDescent="0.25">
      <c r="B667" s="7" t="s">
        <v>130</v>
      </c>
      <c r="C667" s="1" t="s">
        <v>15</v>
      </c>
      <c r="D667" s="1" t="s">
        <v>13</v>
      </c>
      <c r="E667" s="1" t="s">
        <v>14</v>
      </c>
      <c r="F667" s="1" t="s">
        <v>14</v>
      </c>
      <c r="G667" s="1" t="s">
        <v>14</v>
      </c>
      <c r="H667" s="1" t="s">
        <v>14</v>
      </c>
      <c r="I667" s="1" t="s">
        <v>14</v>
      </c>
      <c r="J667" s="1" t="s">
        <v>14</v>
      </c>
      <c r="K667" s="1" t="s">
        <v>14</v>
      </c>
      <c r="L667" s="8" t="s">
        <v>170</v>
      </c>
    </row>
    <row r="668" spans="2:12" x14ac:dyDescent="0.25">
      <c r="B668" s="7" t="s">
        <v>130</v>
      </c>
      <c r="C668" s="1" t="s">
        <v>16</v>
      </c>
      <c r="D668" s="1" t="s">
        <v>13</v>
      </c>
      <c r="E668" s="1" t="s">
        <v>14</v>
      </c>
      <c r="F668" s="1" t="s">
        <v>14</v>
      </c>
      <c r="G668" s="1" t="s">
        <v>14</v>
      </c>
      <c r="H668" s="1" t="s">
        <v>14</v>
      </c>
      <c r="I668" s="1" t="s">
        <v>14</v>
      </c>
      <c r="J668" s="1" t="s">
        <v>14</v>
      </c>
      <c r="K668" s="1" t="s">
        <v>14</v>
      </c>
      <c r="L668" s="8" t="s">
        <v>170</v>
      </c>
    </row>
    <row r="669" spans="2:12" x14ac:dyDescent="0.25">
      <c r="B669" s="7" t="s">
        <v>130</v>
      </c>
      <c r="C669" s="1" t="s">
        <v>17</v>
      </c>
      <c r="D669" s="1" t="s">
        <v>13</v>
      </c>
      <c r="E669" s="1">
        <v>1.4386801719665527</v>
      </c>
      <c r="F669" s="1" t="s">
        <v>14</v>
      </c>
      <c r="G669" s="1" t="s">
        <v>14</v>
      </c>
      <c r="H669" s="1">
        <v>35.841091156005859</v>
      </c>
      <c r="I669" s="1">
        <v>6.8763160705566406</v>
      </c>
      <c r="J669" s="1" t="s">
        <v>14</v>
      </c>
      <c r="K669" s="1">
        <v>-0.52474594116210938</v>
      </c>
      <c r="L669" s="8" t="s">
        <v>170</v>
      </c>
    </row>
    <row r="670" spans="2:12" x14ac:dyDescent="0.25">
      <c r="B670" s="7" t="s">
        <v>130</v>
      </c>
      <c r="C670" s="1" t="s">
        <v>18</v>
      </c>
      <c r="D670" s="1" t="s">
        <v>13</v>
      </c>
      <c r="E670" s="1" t="s">
        <v>14</v>
      </c>
      <c r="F670" s="1" t="s">
        <v>14</v>
      </c>
      <c r="G670" s="1" t="s">
        <v>14</v>
      </c>
      <c r="H670" s="1">
        <v>37.155830383300781</v>
      </c>
      <c r="I670" s="1">
        <v>8.1910552978515625</v>
      </c>
      <c r="J670" s="1" t="s">
        <v>14</v>
      </c>
      <c r="K670" s="1" t="s">
        <v>14</v>
      </c>
      <c r="L670" s="8" t="s">
        <v>170</v>
      </c>
    </row>
    <row r="671" spans="2:12" x14ac:dyDescent="0.25">
      <c r="B671" s="7" t="s">
        <v>130</v>
      </c>
      <c r="C671" s="1" t="s">
        <v>19</v>
      </c>
      <c r="D671" s="1" t="s">
        <v>13</v>
      </c>
      <c r="E671" s="1">
        <v>1.2601598501205444</v>
      </c>
      <c r="F671" s="1" t="s">
        <v>14</v>
      </c>
      <c r="G671" s="1" t="s">
        <v>14</v>
      </c>
      <c r="H671" s="1">
        <v>36.760200500488281</v>
      </c>
      <c r="I671" s="1">
        <v>7.7954254150390625</v>
      </c>
      <c r="J671" s="1" t="s">
        <v>14</v>
      </c>
      <c r="K671" s="1">
        <v>-0.33360671997070313</v>
      </c>
      <c r="L671" s="8" t="s">
        <v>170</v>
      </c>
    </row>
    <row r="672" spans="2:12" x14ac:dyDescent="0.25">
      <c r="B672" s="7" t="s">
        <v>130</v>
      </c>
      <c r="C672" s="1" t="s">
        <v>20</v>
      </c>
      <c r="D672" s="1" t="s">
        <v>13</v>
      </c>
      <c r="E672" s="1" t="s">
        <v>14</v>
      </c>
      <c r="F672" s="1" t="s">
        <v>14</v>
      </c>
      <c r="G672" s="1" t="s">
        <v>14</v>
      </c>
      <c r="H672" s="1" t="s">
        <v>14</v>
      </c>
      <c r="I672" s="1" t="s">
        <v>14</v>
      </c>
      <c r="J672" s="1" t="s">
        <v>14</v>
      </c>
      <c r="K672" s="1" t="s">
        <v>14</v>
      </c>
      <c r="L672" s="8" t="s">
        <v>170</v>
      </c>
    </row>
    <row r="673" spans="2:12" x14ac:dyDescent="0.25">
      <c r="B673" s="7" t="s">
        <v>130</v>
      </c>
      <c r="C673" s="1" t="s">
        <v>21</v>
      </c>
      <c r="D673" s="1" t="s">
        <v>13</v>
      </c>
      <c r="E673" s="1" t="s">
        <v>14</v>
      </c>
      <c r="F673" s="1" t="s">
        <v>14</v>
      </c>
      <c r="G673" s="1" t="s">
        <v>14</v>
      </c>
      <c r="H673" s="1" t="s">
        <v>14</v>
      </c>
      <c r="I673" s="1" t="s">
        <v>14</v>
      </c>
      <c r="J673" s="1" t="s">
        <v>14</v>
      </c>
      <c r="K673" s="1" t="s">
        <v>14</v>
      </c>
      <c r="L673" s="8" t="s">
        <v>170</v>
      </c>
    </row>
    <row r="674" spans="2:12" x14ac:dyDescent="0.25">
      <c r="B674" s="7" t="s">
        <v>130</v>
      </c>
      <c r="C674" s="1" t="s">
        <v>22</v>
      </c>
      <c r="D674" s="1" t="s">
        <v>13</v>
      </c>
      <c r="E674" s="1">
        <v>0.84895700216293335</v>
      </c>
      <c r="F674" s="1" t="s">
        <v>14</v>
      </c>
      <c r="G674" s="1" t="s">
        <v>14</v>
      </c>
      <c r="H674" s="1">
        <v>36.560619354248047</v>
      </c>
      <c r="I674" s="1">
        <v>7.5958442687988281</v>
      </c>
      <c r="J674" s="1" t="s">
        <v>14</v>
      </c>
      <c r="K674" s="1">
        <v>0.236236572265625</v>
      </c>
      <c r="L674" s="8" t="s">
        <v>170</v>
      </c>
    </row>
    <row r="675" spans="2:12" ht="15.75" thickBot="1" x14ac:dyDescent="0.3">
      <c r="B675" s="9" t="s">
        <v>130</v>
      </c>
      <c r="C675" s="10" t="s">
        <v>23</v>
      </c>
      <c r="D675" s="10" t="s">
        <v>13</v>
      </c>
      <c r="E675" s="10" t="s">
        <v>14</v>
      </c>
      <c r="F675" s="10" t="s">
        <v>14</v>
      </c>
      <c r="G675" s="10" t="s">
        <v>14</v>
      </c>
      <c r="H675" s="10">
        <v>36.322628021240234</v>
      </c>
      <c r="I675" s="10">
        <v>7.3578529357910156</v>
      </c>
      <c r="J675" s="10" t="s">
        <v>14</v>
      </c>
      <c r="K675" s="10" t="s">
        <v>14</v>
      </c>
      <c r="L675" s="11" t="s">
        <v>170</v>
      </c>
    </row>
    <row r="676" spans="2:12" x14ac:dyDescent="0.25">
      <c r="B676" s="4" t="s">
        <v>131</v>
      </c>
      <c r="C676" s="5" t="s">
        <v>12</v>
      </c>
      <c r="D676" s="5" t="s">
        <v>13</v>
      </c>
      <c r="E676" s="5" t="s">
        <v>14</v>
      </c>
      <c r="F676" s="5" t="s">
        <v>14</v>
      </c>
      <c r="G676" s="5" t="s">
        <v>14</v>
      </c>
      <c r="H676" s="5">
        <v>29.20098876953125</v>
      </c>
      <c r="I676" s="5" t="s">
        <v>14</v>
      </c>
      <c r="J676" s="5" t="s">
        <v>14</v>
      </c>
      <c r="K676" s="5" t="s">
        <v>14</v>
      </c>
      <c r="L676" s="6" t="s">
        <v>171</v>
      </c>
    </row>
    <row r="677" spans="2:12" x14ac:dyDescent="0.25">
      <c r="B677" s="7" t="s">
        <v>131</v>
      </c>
      <c r="C677" s="1" t="s">
        <v>15</v>
      </c>
      <c r="D677" s="1" t="s">
        <v>13</v>
      </c>
      <c r="E677" s="1" t="s">
        <v>14</v>
      </c>
      <c r="F677" s="1" t="s">
        <v>14</v>
      </c>
      <c r="G677" s="1" t="s">
        <v>14</v>
      </c>
      <c r="H677" s="1" t="s">
        <v>14</v>
      </c>
      <c r="I677" s="1" t="s">
        <v>14</v>
      </c>
      <c r="J677" s="1" t="s">
        <v>14</v>
      </c>
      <c r="K677" s="1" t="s">
        <v>14</v>
      </c>
      <c r="L677" s="8" t="s">
        <v>171</v>
      </c>
    </row>
    <row r="678" spans="2:12" x14ac:dyDescent="0.25">
      <c r="B678" s="7" t="s">
        <v>131</v>
      </c>
      <c r="C678" s="1" t="s">
        <v>16</v>
      </c>
      <c r="D678" s="1" t="s">
        <v>13</v>
      </c>
      <c r="E678" s="1" t="s">
        <v>14</v>
      </c>
      <c r="F678" s="1" t="s">
        <v>14</v>
      </c>
      <c r="G678" s="1" t="s">
        <v>14</v>
      </c>
      <c r="H678" s="1" t="s">
        <v>14</v>
      </c>
      <c r="I678" s="1" t="s">
        <v>14</v>
      </c>
      <c r="J678" s="1" t="s">
        <v>14</v>
      </c>
      <c r="K678" s="1" t="s">
        <v>14</v>
      </c>
      <c r="L678" s="8" t="s">
        <v>171</v>
      </c>
    </row>
    <row r="679" spans="2:12" x14ac:dyDescent="0.25">
      <c r="B679" s="7" t="s">
        <v>131</v>
      </c>
      <c r="C679" s="1" t="s">
        <v>17</v>
      </c>
      <c r="D679" s="1" t="s">
        <v>13</v>
      </c>
      <c r="E679" s="1">
        <v>1.9970301389694214</v>
      </c>
      <c r="F679" s="1" t="s">
        <v>14</v>
      </c>
      <c r="G679" s="1" t="s">
        <v>14</v>
      </c>
      <c r="H679" s="1">
        <v>35.604194641113281</v>
      </c>
      <c r="I679" s="1">
        <v>6.4032058715820313</v>
      </c>
      <c r="J679" s="1" t="s">
        <v>14</v>
      </c>
      <c r="K679" s="1">
        <v>-0.99785614013671875</v>
      </c>
      <c r="L679" s="8" t="s">
        <v>171</v>
      </c>
    </row>
    <row r="680" spans="2:12" x14ac:dyDescent="0.25">
      <c r="B680" s="7" t="s">
        <v>131</v>
      </c>
      <c r="C680" s="1" t="s">
        <v>18</v>
      </c>
      <c r="D680" s="1" t="s">
        <v>13</v>
      </c>
      <c r="E680" s="1" t="s">
        <v>14</v>
      </c>
      <c r="F680" s="1" t="s">
        <v>14</v>
      </c>
      <c r="G680" s="1" t="s">
        <v>14</v>
      </c>
      <c r="H680" s="1" t="s">
        <v>14</v>
      </c>
      <c r="I680" s="1" t="s">
        <v>14</v>
      </c>
      <c r="J680" s="1" t="s">
        <v>14</v>
      </c>
      <c r="K680" s="1" t="s">
        <v>14</v>
      </c>
      <c r="L680" s="8" t="s">
        <v>171</v>
      </c>
    </row>
    <row r="681" spans="2:12" x14ac:dyDescent="0.25">
      <c r="B681" s="7" t="s">
        <v>131</v>
      </c>
      <c r="C681" s="1" t="s">
        <v>19</v>
      </c>
      <c r="D681" s="1" t="s">
        <v>13</v>
      </c>
      <c r="E681" s="1">
        <v>3.0357534885406494</v>
      </c>
      <c r="F681" s="1" t="s">
        <v>14</v>
      </c>
      <c r="G681" s="1" t="s">
        <v>14</v>
      </c>
      <c r="H681" s="1">
        <v>35.72796630859375</v>
      </c>
      <c r="I681" s="1">
        <v>6.5269775390625</v>
      </c>
      <c r="J681" s="1" t="s">
        <v>14</v>
      </c>
      <c r="K681" s="1">
        <v>-1.6020545959472656</v>
      </c>
      <c r="L681" s="8" t="s">
        <v>171</v>
      </c>
    </row>
    <row r="682" spans="2:12" x14ac:dyDescent="0.25">
      <c r="B682" s="7" t="s">
        <v>131</v>
      </c>
      <c r="C682" s="1" t="s">
        <v>20</v>
      </c>
      <c r="D682" s="1" t="s">
        <v>13</v>
      </c>
      <c r="E682" s="1" t="s">
        <v>14</v>
      </c>
      <c r="F682" s="1" t="s">
        <v>14</v>
      </c>
      <c r="G682" s="1" t="s">
        <v>14</v>
      </c>
      <c r="H682" s="1" t="s">
        <v>14</v>
      </c>
      <c r="I682" s="1" t="s">
        <v>14</v>
      </c>
      <c r="J682" s="1" t="s">
        <v>14</v>
      </c>
      <c r="K682" s="1" t="s">
        <v>14</v>
      </c>
      <c r="L682" s="8" t="s">
        <v>171</v>
      </c>
    </row>
    <row r="683" spans="2:12" x14ac:dyDescent="0.25">
      <c r="B683" s="7" t="s">
        <v>131</v>
      </c>
      <c r="C683" s="1" t="s">
        <v>21</v>
      </c>
      <c r="D683" s="1" t="s">
        <v>13</v>
      </c>
      <c r="E683" s="1" t="s">
        <v>14</v>
      </c>
      <c r="F683" s="1" t="s">
        <v>14</v>
      </c>
      <c r="G683" s="1" t="s">
        <v>14</v>
      </c>
      <c r="H683" s="1" t="s">
        <v>14</v>
      </c>
      <c r="I683" s="1" t="s">
        <v>14</v>
      </c>
      <c r="J683" s="1" t="s">
        <v>14</v>
      </c>
      <c r="K683" s="1" t="s">
        <v>14</v>
      </c>
      <c r="L683" s="8" t="s">
        <v>171</v>
      </c>
    </row>
    <row r="684" spans="2:12" x14ac:dyDescent="0.25">
      <c r="B684" s="7" t="s">
        <v>131</v>
      </c>
      <c r="C684" s="1" t="s">
        <v>22</v>
      </c>
      <c r="D684" s="1" t="s">
        <v>13</v>
      </c>
      <c r="E684" s="1">
        <v>0.74406355619430542</v>
      </c>
      <c r="F684" s="1" t="s">
        <v>14</v>
      </c>
      <c r="G684" s="1" t="s">
        <v>14</v>
      </c>
      <c r="H684" s="1">
        <v>36.987098693847656</v>
      </c>
      <c r="I684" s="1">
        <v>7.7861099243164063</v>
      </c>
      <c r="J684" s="1" t="s">
        <v>14</v>
      </c>
      <c r="K684" s="1">
        <v>0.42650222778320313</v>
      </c>
      <c r="L684" s="8" t="s">
        <v>171</v>
      </c>
    </row>
    <row r="685" spans="2:12" ht="15.75" thickBot="1" x14ac:dyDescent="0.3">
      <c r="B685" s="9" t="s">
        <v>131</v>
      </c>
      <c r="C685" s="10" t="s">
        <v>23</v>
      </c>
      <c r="D685" s="10" t="s">
        <v>13</v>
      </c>
      <c r="E685" s="10" t="s">
        <v>14</v>
      </c>
      <c r="F685" s="10" t="s">
        <v>14</v>
      </c>
      <c r="G685" s="10" t="s">
        <v>14</v>
      </c>
      <c r="H685" s="10">
        <v>36.789150238037109</v>
      </c>
      <c r="I685" s="10">
        <v>7.5881614685058594</v>
      </c>
      <c r="J685" s="10" t="s">
        <v>14</v>
      </c>
      <c r="K685" s="10" t="s">
        <v>14</v>
      </c>
      <c r="L685" s="11" t="s">
        <v>171</v>
      </c>
    </row>
    <row r="686" spans="2:12" x14ac:dyDescent="0.25">
      <c r="B686" s="4" t="s">
        <v>132</v>
      </c>
      <c r="C686" s="5" t="s">
        <v>12</v>
      </c>
      <c r="D686" s="5" t="s">
        <v>13</v>
      </c>
      <c r="E686" s="5" t="s">
        <v>14</v>
      </c>
      <c r="F686" s="5" t="s">
        <v>14</v>
      </c>
      <c r="G686" s="5" t="s">
        <v>14</v>
      </c>
      <c r="H686" s="5">
        <v>29.458110809326172</v>
      </c>
      <c r="I686" s="5" t="s">
        <v>14</v>
      </c>
      <c r="J686" s="5" t="s">
        <v>14</v>
      </c>
      <c r="K686" s="5" t="s">
        <v>14</v>
      </c>
      <c r="L686" s="6" t="s">
        <v>172</v>
      </c>
    </row>
    <row r="687" spans="2:12" x14ac:dyDescent="0.25">
      <c r="B687" s="7" t="s">
        <v>132</v>
      </c>
      <c r="C687" s="1" t="s">
        <v>15</v>
      </c>
      <c r="D687" s="1" t="s">
        <v>13</v>
      </c>
      <c r="E687" s="1" t="s">
        <v>14</v>
      </c>
      <c r="F687" s="1" t="s">
        <v>14</v>
      </c>
      <c r="G687" s="1" t="s">
        <v>14</v>
      </c>
      <c r="H687" s="1" t="s">
        <v>14</v>
      </c>
      <c r="I687" s="1" t="s">
        <v>14</v>
      </c>
      <c r="J687" s="1" t="s">
        <v>14</v>
      </c>
      <c r="K687" s="1" t="s">
        <v>14</v>
      </c>
      <c r="L687" s="8" t="s">
        <v>172</v>
      </c>
    </row>
    <row r="688" spans="2:12" x14ac:dyDescent="0.25">
      <c r="B688" s="7" t="s">
        <v>132</v>
      </c>
      <c r="C688" s="1" t="s">
        <v>16</v>
      </c>
      <c r="D688" s="1" t="s">
        <v>13</v>
      </c>
      <c r="E688" s="1" t="s">
        <v>14</v>
      </c>
      <c r="F688" s="1" t="s">
        <v>14</v>
      </c>
      <c r="G688" s="1" t="s">
        <v>14</v>
      </c>
      <c r="H688" s="1" t="s">
        <v>14</v>
      </c>
      <c r="I688" s="1" t="s">
        <v>14</v>
      </c>
      <c r="J688" s="1" t="s">
        <v>14</v>
      </c>
      <c r="K688" s="1" t="s">
        <v>14</v>
      </c>
      <c r="L688" s="8" t="s">
        <v>172</v>
      </c>
    </row>
    <row r="689" spans="2:12" x14ac:dyDescent="0.25">
      <c r="B689" s="7" t="s">
        <v>132</v>
      </c>
      <c r="C689" s="1" t="s">
        <v>17</v>
      </c>
      <c r="D689" s="1" t="s">
        <v>13</v>
      </c>
      <c r="E689" s="1">
        <v>0.84007638692855835</v>
      </c>
      <c r="F689" s="1" t="s">
        <v>14</v>
      </c>
      <c r="G689" s="1" t="s">
        <v>14</v>
      </c>
      <c r="H689" s="1">
        <v>37.110580444335938</v>
      </c>
      <c r="I689" s="1">
        <v>7.6524696350097656</v>
      </c>
      <c r="J689" s="1" t="s">
        <v>14</v>
      </c>
      <c r="K689" s="1">
        <v>0.25140762329101563</v>
      </c>
      <c r="L689" s="8" t="s">
        <v>172</v>
      </c>
    </row>
    <row r="690" spans="2:12" x14ac:dyDescent="0.25">
      <c r="B690" s="7" t="s">
        <v>132</v>
      </c>
      <c r="C690" s="1" t="s">
        <v>18</v>
      </c>
      <c r="D690" s="1" t="s">
        <v>13</v>
      </c>
      <c r="E690" s="1" t="s">
        <v>14</v>
      </c>
      <c r="F690" s="1" t="s">
        <v>14</v>
      </c>
      <c r="G690" s="1" t="s">
        <v>14</v>
      </c>
      <c r="H690" s="1" t="s">
        <v>14</v>
      </c>
      <c r="I690" s="1" t="s">
        <v>14</v>
      </c>
      <c r="J690" s="1" t="s">
        <v>14</v>
      </c>
      <c r="K690" s="1" t="s">
        <v>14</v>
      </c>
      <c r="L690" s="8" t="s">
        <v>172</v>
      </c>
    </row>
    <row r="691" spans="2:12" x14ac:dyDescent="0.25">
      <c r="B691" s="7" t="s">
        <v>132</v>
      </c>
      <c r="C691" s="1" t="s">
        <v>19</v>
      </c>
      <c r="D691" s="1" t="s">
        <v>13</v>
      </c>
      <c r="E691" s="1">
        <v>0.31378045678138733</v>
      </c>
      <c r="F691" s="1" t="s">
        <v>14</v>
      </c>
      <c r="G691" s="1" t="s">
        <v>14</v>
      </c>
      <c r="H691" s="1">
        <v>39.259315490722656</v>
      </c>
      <c r="I691" s="1">
        <v>9.8012046813964844</v>
      </c>
      <c r="J691" s="1" t="s">
        <v>14</v>
      </c>
      <c r="K691" s="1">
        <v>1.6721725463867188</v>
      </c>
      <c r="L691" s="8" t="s">
        <v>172</v>
      </c>
    </row>
    <row r="692" spans="2:12" x14ac:dyDescent="0.25">
      <c r="B692" s="7" t="s">
        <v>132</v>
      </c>
      <c r="C692" s="1" t="s">
        <v>20</v>
      </c>
      <c r="D692" s="1" t="s">
        <v>13</v>
      </c>
      <c r="E692" s="1">
        <v>0.41771340370178223</v>
      </c>
      <c r="F692" s="1" t="s">
        <v>14</v>
      </c>
      <c r="G692" s="1" t="s">
        <v>14</v>
      </c>
      <c r="H692" s="1">
        <v>37.126747131347656</v>
      </c>
      <c r="I692" s="1">
        <v>7.6686363220214844</v>
      </c>
      <c r="J692" s="1" t="s">
        <v>14</v>
      </c>
      <c r="K692" s="1">
        <v>1.2594146728515625</v>
      </c>
      <c r="L692" s="8" t="s">
        <v>172</v>
      </c>
    </row>
    <row r="693" spans="2:12" x14ac:dyDescent="0.25">
      <c r="B693" s="7" t="s">
        <v>132</v>
      </c>
      <c r="C693" s="1" t="s">
        <v>21</v>
      </c>
      <c r="D693" s="1" t="s">
        <v>13</v>
      </c>
      <c r="E693" s="1" t="s">
        <v>14</v>
      </c>
      <c r="F693" s="1" t="s">
        <v>14</v>
      </c>
      <c r="G693" s="1" t="s">
        <v>14</v>
      </c>
      <c r="H693" s="1" t="s">
        <v>14</v>
      </c>
      <c r="I693" s="1" t="s">
        <v>14</v>
      </c>
      <c r="J693" s="1" t="s">
        <v>14</v>
      </c>
      <c r="K693" s="1" t="s">
        <v>14</v>
      </c>
      <c r="L693" s="8" t="s">
        <v>172</v>
      </c>
    </row>
    <row r="694" spans="2:12" x14ac:dyDescent="0.25">
      <c r="B694" s="7" t="s">
        <v>132</v>
      </c>
      <c r="C694" s="1" t="s">
        <v>22</v>
      </c>
      <c r="D694" s="1" t="s">
        <v>13</v>
      </c>
      <c r="E694" s="1">
        <v>1.0994687080383301</v>
      </c>
      <c r="F694" s="1" t="s">
        <v>14</v>
      </c>
      <c r="G694" s="1" t="s">
        <v>14</v>
      </c>
      <c r="H694" s="1">
        <v>36.680912017822266</v>
      </c>
      <c r="I694" s="1">
        <v>7.2228012084960938</v>
      </c>
      <c r="J694" s="1" t="s">
        <v>14</v>
      </c>
      <c r="K694" s="1">
        <v>-0.13680648803710938</v>
      </c>
      <c r="L694" s="8" t="s">
        <v>172</v>
      </c>
    </row>
    <row r="695" spans="2:12" ht="15.75" thickBot="1" x14ac:dyDescent="0.3">
      <c r="B695" s="9" t="s">
        <v>132</v>
      </c>
      <c r="C695" s="10" t="s">
        <v>23</v>
      </c>
      <c r="D695" s="10" t="s">
        <v>13</v>
      </c>
      <c r="E695" s="10" t="s">
        <v>14</v>
      </c>
      <c r="F695" s="10" t="s">
        <v>14</v>
      </c>
      <c r="G695" s="10" t="s">
        <v>14</v>
      </c>
      <c r="H695" s="10">
        <v>39.351585388183594</v>
      </c>
      <c r="I695" s="10">
        <v>9.8934745788574219</v>
      </c>
      <c r="J695" s="10" t="s">
        <v>14</v>
      </c>
      <c r="K695" s="10" t="s">
        <v>14</v>
      </c>
      <c r="L695" s="11" t="s">
        <v>172</v>
      </c>
    </row>
    <row r="696" spans="2:12" x14ac:dyDescent="0.25">
      <c r="B696" s="4" t="s">
        <v>133</v>
      </c>
      <c r="C696" s="5" t="s">
        <v>12</v>
      </c>
      <c r="D696" s="5" t="s">
        <v>13</v>
      </c>
      <c r="E696" s="5" t="s">
        <v>14</v>
      </c>
      <c r="F696" s="5" t="s">
        <v>14</v>
      </c>
      <c r="G696" s="5" t="s">
        <v>14</v>
      </c>
      <c r="H696" s="5">
        <v>28.919353485107422</v>
      </c>
      <c r="I696" s="5" t="s">
        <v>14</v>
      </c>
      <c r="J696" s="5" t="s">
        <v>14</v>
      </c>
      <c r="K696" s="5" t="s">
        <v>14</v>
      </c>
      <c r="L696" s="6" t="s">
        <v>173</v>
      </c>
    </row>
    <row r="697" spans="2:12" x14ac:dyDescent="0.25">
      <c r="B697" s="7" t="s">
        <v>133</v>
      </c>
      <c r="C697" s="1" t="s">
        <v>15</v>
      </c>
      <c r="D697" s="1" t="s">
        <v>13</v>
      </c>
      <c r="E697" s="1" t="s">
        <v>14</v>
      </c>
      <c r="F697" s="1" t="s">
        <v>14</v>
      </c>
      <c r="G697" s="1" t="s">
        <v>14</v>
      </c>
      <c r="H697" s="1" t="s">
        <v>14</v>
      </c>
      <c r="I697" s="1" t="s">
        <v>14</v>
      </c>
      <c r="J697" s="1" t="s">
        <v>14</v>
      </c>
      <c r="K697" s="1" t="s">
        <v>14</v>
      </c>
      <c r="L697" s="8" t="s">
        <v>173</v>
      </c>
    </row>
    <row r="698" spans="2:12" x14ac:dyDescent="0.25">
      <c r="B698" s="7" t="s">
        <v>133</v>
      </c>
      <c r="C698" s="1" t="s">
        <v>16</v>
      </c>
      <c r="D698" s="1" t="s">
        <v>13</v>
      </c>
      <c r="E698" s="1" t="s">
        <v>14</v>
      </c>
      <c r="F698" s="1" t="s">
        <v>14</v>
      </c>
      <c r="G698" s="1" t="s">
        <v>14</v>
      </c>
      <c r="H698" s="1">
        <v>37.208339691162109</v>
      </c>
      <c r="I698" s="1">
        <v>8.2889862060546875</v>
      </c>
      <c r="J698" s="1" t="s">
        <v>14</v>
      </c>
      <c r="K698" s="1" t="s">
        <v>14</v>
      </c>
      <c r="L698" s="8" t="s">
        <v>173</v>
      </c>
    </row>
    <row r="699" spans="2:12" x14ac:dyDescent="0.25">
      <c r="B699" s="7" t="s">
        <v>133</v>
      </c>
      <c r="C699" s="1" t="s">
        <v>17</v>
      </c>
      <c r="D699" s="1" t="s">
        <v>13</v>
      </c>
      <c r="E699" s="1">
        <v>1.297491192817688</v>
      </c>
      <c r="F699" s="1" t="s">
        <v>14</v>
      </c>
      <c r="G699" s="1" t="s">
        <v>14</v>
      </c>
      <c r="H699" s="1">
        <v>35.944690704345703</v>
      </c>
      <c r="I699" s="1">
        <v>7.0253372192382813</v>
      </c>
      <c r="J699" s="1" t="s">
        <v>14</v>
      </c>
      <c r="K699" s="1">
        <v>-0.37572479248046875</v>
      </c>
      <c r="L699" s="8" t="s">
        <v>173</v>
      </c>
    </row>
    <row r="700" spans="2:12" x14ac:dyDescent="0.25">
      <c r="B700" s="7" t="s">
        <v>133</v>
      </c>
      <c r="C700" s="1" t="s">
        <v>18</v>
      </c>
      <c r="D700" s="1" t="s">
        <v>13</v>
      </c>
      <c r="E700" s="1" t="s">
        <v>14</v>
      </c>
      <c r="F700" s="1" t="s">
        <v>14</v>
      </c>
      <c r="G700" s="1" t="s">
        <v>14</v>
      </c>
      <c r="H700" s="1" t="s">
        <v>14</v>
      </c>
      <c r="I700" s="1" t="s">
        <v>14</v>
      </c>
      <c r="J700" s="1" t="s">
        <v>14</v>
      </c>
      <c r="K700" s="1" t="s">
        <v>14</v>
      </c>
      <c r="L700" s="8" t="s">
        <v>173</v>
      </c>
    </row>
    <row r="701" spans="2:12" x14ac:dyDescent="0.25">
      <c r="B701" s="7" t="s">
        <v>133</v>
      </c>
      <c r="C701" s="1" t="s">
        <v>19</v>
      </c>
      <c r="D701" s="1" t="s">
        <v>13</v>
      </c>
      <c r="E701" s="1">
        <v>2.487659215927124</v>
      </c>
      <c r="F701" s="1" t="s">
        <v>14</v>
      </c>
      <c r="G701" s="1" t="s">
        <v>14</v>
      </c>
      <c r="H701" s="1">
        <v>35.733596801757813</v>
      </c>
      <c r="I701" s="1">
        <v>6.8142433166503906</v>
      </c>
      <c r="J701" s="1" t="s">
        <v>14</v>
      </c>
      <c r="K701" s="1">
        <v>-1.314788818359375</v>
      </c>
      <c r="L701" s="8" t="s">
        <v>173</v>
      </c>
    </row>
    <row r="702" spans="2:12" x14ac:dyDescent="0.25">
      <c r="B702" s="7" t="s">
        <v>133</v>
      </c>
      <c r="C702" s="1" t="s">
        <v>20</v>
      </c>
      <c r="D702" s="1" t="s">
        <v>13</v>
      </c>
      <c r="E702" s="1" t="s">
        <v>14</v>
      </c>
      <c r="F702" s="1" t="s">
        <v>14</v>
      </c>
      <c r="G702" s="1" t="s">
        <v>14</v>
      </c>
      <c r="H702" s="1" t="s">
        <v>14</v>
      </c>
      <c r="I702" s="1" t="s">
        <v>14</v>
      </c>
      <c r="J702" s="1" t="s">
        <v>14</v>
      </c>
      <c r="K702" s="1" t="s">
        <v>14</v>
      </c>
      <c r="L702" s="8" t="s">
        <v>173</v>
      </c>
    </row>
    <row r="703" spans="2:12" x14ac:dyDescent="0.25">
      <c r="B703" s="7" t="s">
        <v>133</v>
      </c>
      <c r="C703" s="1" t="s">
        <v>21</v>
      </c>
      <c r="D703" s="1" t="s">
        <v>13</v>
      </c>
      <c r="E703" s="1" t="s">
        <v>14</v>
      </c>
      <c r="F703" s="1" t="s">
        <v>14</v>
      </c>
      <c r="G703" s="1" t="s">
        <v>14</v>
      </c>
      <c r="H703" s="1" t="s">
        <v>14</v>
      </c>
      <c r="I703" s="1" t="s">
        <v>14</v>
      </c>
      <c r="J703" s="1" t="s">
        <v>14</v>
      </c>
      <c r="K703" s="1" t="s">
        <v>14</v>
      </c>
      <c r="L703" s="8" t="s">
        <v>173</v>
      </c>
    </row>
    <row r="704" spans="2:12" x14ac:dyDescent="0.25">
      <c r="B704" s="7" t="s">
        <v>133</v>
      </c>
      <c r="C704" s="1" t="s">
        <v>22</v>
      </c>
      <c r="D704" s="1" t="s">
        <v>13</v>
      </c>
      <c r="E704" s="1">
        <v>0.6245613694190979</v>
      </c>
      <c r="F704" s="1" t="s">
        <v>14</v>
      </c>
      <c r="G704" s="1" t="s">
        <v>14</v>
      </c>
      <c r="H704" s="1">
        <v>36.958045959472656</v>
      </c>
      <c r="I704" s="1">
        <v>8.0386924743652344</v>
      </c>
      <c r="J704" s="1" t="s">
        <v>14</v>
      </c>
      <c r="K704" s="1">
        <v>0.67908477783203125</v>
      </c>
      <c r="L704" s="8" t="s">
        <v>173</v>
      </c>
    </row>
    <row r="705" spans="2:12" ht="15.75" thickBot="1" x14ac:dyDescent="0.3">
      <c r="B705" s="9" t="s">
        <v>133</v>
      </c>
      <c r="C705" s="10" t="s">
        <v>23</v>
      </c>
      <c r="D705" s="10" t="s">
        <v>13</v>
      </c>
      <c r="E705" s="10" t="s">
        <v>14</v>
      </c>
      <c r="F705" s="10" t="s">
        <v>14</v>
      </c>
      <c r="G705" s="10" t="s">
        <v>14</v>
      </c>
      <c r="H705" s="10" t="s">
        <v>14</v>
      </c>
      <c r="I705" s="10" t="s">
        <v>14</v>
      </c>
      <c r="J705" s="10" t="s">
        <v>14</v>
      </c>
      <c r="K705" s="10" t="s">
        <v>14</v>
      </c>
      <c r="L705" s="11" t="s">
        <v>173</v>
      </c>
    </row>
    <row r="706" spans="2:12" x14ac:dyDescent="0.2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</sheetData>
  <mergeCells count="2">
    <mergeCell ref="B2:L3"/>
    <mergeCell ref="B4:L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3FFC4-A5C4-4DDE-8420-778506C4BB5A}">
  <dimension ref="A1:M75"/>
  <sheetViews>
    <sheetView workbookViewId="0">
      <selection activeCell="L42" sqref="L42"/>
    </sheetView>
  </sheetViews>
  <sheetFormatPr defaultRowHeight="15" x14ac:dyDescent="0.25"/>
  <cols>
    <col min="1" max="1" width="13.5703125" style="28" bestFit="1" customWidth="1"/>
    <col min="2" max="2" width="12.28515625" style="28" bestFit="1" customWidth="1"/>
    <col min="3" max="3" width="10.42578125" style="28" customWidth="1"/>
    <col min="4" max="4" width="12.5703125" style="28" customWidth="1"/>
    <col min="5" max="5" width="15.140625" style="28" customWidth="1"/>
    <col min="6" max="6" width="13" style="28" customWidth="1"/>
    <col min="7" max="7" width="13.140625" style="28" customWidth="1"/>
    <col min="8" max="8" width="13.28515625" style="28" customWidth="1"/>
    <col min="9" max="9" width="16.42578125" style="28" customWidth="1"/>
    <col min="10" max="10" width="14.42578125" style="28" customWidth="1"/>
    <col min="11" max="11" width="19.28515625" style="28" bestFit="1" customWidth="1"/>
    <col min="12" max="16384" width="9.140625" style="28"/>
  </cols>
  <sheetData>
    <row r="1" spans="1:12" customFormat="1" x14ac:dyDescent="0.25"/>
    <row r="2" spans="1:12" customFormat="1" ht="15" customHeight="1" x14ac:dyDescent="0.25">
      <c r="A2" s="43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customFormat="1" ht="1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customFormat="1" ht="4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customFormat="1" ht="15.75" thickBot="1" x14ac:dyDescent="0.3">
      <c r="A5" s="19" t="s">
        <v>175</v>
      </c>
      <c r="B5" s="19" t="s">
        <v>174</v>
      </c>
      <c r="C5" s="19" t="s">
        <v>12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</row>
    <row r="6" spans="1:12" ht="15.75" thickBot="1" x14ac:dyDescent="0.3">
      <c r="A6" s="27" t="s">
        <v>40</v>
      </c>
      <c r="B6" s="27" t="s">
        <v>189</v>
      </c>
      <c r="C6" s="33">
        <v>28.917839050292969</v>
      </c>
      <c r="D6" s="34">
        <v>36.233444213867188</v>
      </c>
      <c r="E6" s="34">
        <v>39.171279907226563</v>
      </c>
      <c r="F6" s="34">
        <v>28.698802947998047</v>
      </c>
      <c r="G6" s="34">
        <v>34.076713562011719</v>
      </c>
      <c r="H6" s="34">
        <v>34.560417175292969</v>
      </c>
      <c r="I6" s="34">
        <v>29.723434448242188</v>
      </c>
      <c r="J6" s="34">
        <v>34.389602661132813</v>
      </c>
      <c r="K6" s="34">
        <v>31.926200866699219</v>
      </c>
      <c r="L6" s="35">
        <v>32.014057159423828</v>
      </c>
    </row>
    <row r="7" spans="1:12" ht="15.75" thickBot="1" x14ac:dyDescent="0.3">
      <c r="A7" s="27" t="s">
        <v>180</v>
      </c>
      <c r="B7" s="27" t="s">
        <v>189</v>
      </c>
      <c r="C7" s="36">
        <v>28.935968399047852</v>
      </c>
      <c r="D7" s="34">
        <v>40</v>
      </c>
      <c r="E7" s="34">
        <v>36.966194152832031</v>
      </c>
      <c r="F7" s="34">
        <v>32.825546264648438</v>
      </c>
      <c r="G7" s="34">
        <v>37.096000671386719</v>
      </c>
      <c r="H7" s="34">
        <v>38.2535400390625</v>
      </c>
      <c r="I7" s="34">
        <v>34.263179779052734</v>
      </c>
      <c r="J7" s="34">
        <v>40</v>
      </c>
      <c r="K7" s="34">
        <v>34.511348724365234</v>
      </c>
      <c r="L7" s="35">
        <v>33.169292449951172</v>
      </c>
    </row>
    <row r="8" spans="1:12" x14ac:dyDescent="0.25">
      <c r="A8" s="27" t="s">
        <v>181</v>
      </c>
      <c r="B8" s="27" t="s">
        <v>189</v>
      </c>
      <c r="C8" s="33">
        <v>29.358865737915039</v>
      </c>
      <c r="D8" s="34">
        <v>40</v>
      </c>
      <c r="E8" s="34">
        <v>40</v>
      </c>
      <c r="F8" s="34">
        <v>36.020687103271484</v>
      </c>
      <c r="G8" s="34">
        <v>40</v>
      </c>
      <c r="H8" s="34">
        <v>35.601478576660156</v>
      </c>
      <c r="I8" s="34">
        <v>40</v>
      </c>
      <c r="J8" s="34">
        <v>37.116905212402344</v>
      </c>
      <c r="K8" s="34">
        <v>36.123332977294922</v>
      </c>
      <c r="L8" s="34">
        <v>40</v>
      </c>
    </row>
    <row r="9" spans="1:12" ht="15.75" thickBot="1" x14ac:dyDescent="0.3">
      <c r="A9" s="27" t="s">
        <v>182</v>
      </c>
      <c r="B9" s="27" t="s">
        <v>189</v>
      </c>
      <c r="C9" s="36">
        <v>29.268733978271484</v>
      </c>
      <c r="D9" s="34">
        <v>40</v>
      </c>
      <c r="E9" s="34">
        <v>40</v>
      </c>
      <c r="F9" s="34">
        <v>35.507537841796875</v>
      </c>
      <c r="G9" s="34">
        <v>40</v>
      </c>
      <c r="H9" s="34">
        <v>39.512550354003906</v>
      </c>
      <c r="I9" s="34">
        <v>35.810371398925781</v>
      </c>
      <c r="J9" s="34">
        <v>40</v>
      </c>
      <c r="K9" s="34">
        <v>36.916923522949219</v>
      </c>
      <c r="L9" s="35">
        <v>33.017230987548828</v>
      </c>
    </row>
    <row r="10" spans="1:12" ht="15.75" thickBot="1" x14ac:dyDescent="0.3">
      <c r="A10" s="27" t="s">
        <v>32</v>
      </c>
      <c r="B10" s="27" t="s">
        <v>189</v>
      </c>
      <c r="C10" s="33">
        <v>29.488237380981445</v>
      </c>
      <c r="D10" s="34">
        <v>40</v>
      </c>
      <c r="E10" s="34">
        <v>40</v>
      </c>
      <c r="F10" s="34">
        <v>37.088325500488281</v>
      </c>
      <c r="G10" s="34">
        <v>40</v>
      </c>
      <c r="H10" s="34">
        <v>37.108028411865234</v>
      </c>
      <c r="I10" s="34">
        <v>40</v>
      </c>
      <c r="J10" s="34">
        <v>40</v>
      </c>
      <c r="K10" s="34">
        <v>36.336257934570313</v>
      </c>
      <c r="L10" s="35">
        <v>36.643966674804688</v>
      </c>
    </row>
    <row r="11" spans="1:12" ht="15.75" thickBot="1" x14ac:dyDescent="0.3">
      <c r="A11" s="27" t="s">
        <v>45</v>
      </c>
      <c r="B11" s="27" t="s">
        <v>183</v>
      </c>
      <c r="C11" s="33">
        <v>30.516307830810547</v>
      </c>
      <c r="D11" s="34">
        <v>40</v>
      </c>
      <c r="E11" s="34">
        <v>36.410961151123047</v>
      </c>
      <c r="F11" s="34">
        <v>34.614589691162109</v>
      </c>
      <c r="G11" s="34">
        <v>40</v>
      </c>
      <c r="H11" s="34">
        <v>34.203929901123047</v>
      </c>
      <c r="I11" s="34">
        <v>37.098739624023438</v>
      </c>
      <c r="J11" s="34">
        <v>40</v>
      </c>
      <c r="K11" s="34">
        <v>36.942577362060547</v>
      </c>
      <c r="L11" s="34">
        <v>40</v>
      </c>
    </row>
    <row r="12" spans="1:12" ht="15.75" thickBot="1" x14ac:dyDescent="0.3">
      <c r="A12" s="27" t="s">
        <v>11</v>
      </c>
      <c r="B12" s="27" t="s">
        <v>183</v>
      </c>
      <c r="C12" s="33">
        <v>30.86536979675293</v>
      </c>
      <c r="D12" s="34">
        <v>40</v>
      </c>
      <c r="E12" s="34">
        <v>40</v>
      </c>
      <c r="F12" s="34">
        <v>37.107952117919922</v>
      </c>
      <c r="G12" s="34">
        <v>40</v>
      </c>
      <c r="H12" s="34">
        <v>40</v>
      </c>
      <c r="I12" s="34">
        <v>40</v>
      </c>
      <c r="J12" s="34">
        <v>40</v>
      </c>
      <c r="K12" s="34">
        <v>34.302188873291016</v>
      </c>
      <c r="L12" s="34">
        <v>40</v>
      </c>
    </row>
    <row r="13" spans="1:12" ht="15.75" thickBot="1" x14ac:dyDescent="0.3">
      <c r="A13" s="27" t="s">
        <v>24</v>
      </c>
      <c r="B13" s="27" t="s">
        <v>183</v>
      </c>
      <c r="C13" s="33">
        <v>30.764240264892578</v>
      </c>
      <c r="D13" s="34">
        <v>40</v>
      </c>
      <c r="E13" s="34">
        <v>40</v>
      </c>
      <c r="F13" s="34">
        <v>34.576786041259766</v>
      </c>
      <c r="G13" s="34">
        <v>40</v>
      </c>
      <c r="H13" s="34">
        <v>40</v>
      </c>
      <c r="I13" s="34">
        <v>40</v>
      </c>
      <c r="J13" s="34">
        <v>40</v>
      </c>
      <c r="K13" s="34">
        <v>37.255268096923828</v>
      </c>
      <c r="L13" s="34">
        <v>40</v>
      </c>
    </row>
    <row r="14" spans="1:12" ht="15.75" thickBot="1" x14ac:dyDescent="0.3">
      <c r="A14" s="27" t="s">
        <v>25</v>
      </c>
      <c r="B14" s="27" t="s">
        <v>185</v>
      </c>
      <c r="C14" s="33">
        <v>30.108068466186523</v>
      </c>
      <c r="D14" s="34">
        <v>40</v>
      </c>
      <c r="E14" s="34">
        <v>40</v>
      </c>
      <c r="F14" s="34">
        <v>35.501239776611328</v>
      </c>
      <c r="G14" s="34">
        <v>40</v>
      </c>
      <c r="H14" s="34">
        <v>40</v>
      </c>
      <c r="I14" s="34">
        <v>40</v>
      </c>
      <c r="J14" s="34">
        <v>40</v>
      </c>
      <c r="K14" s="34">
        <v>34.505016326904297</v>
      </c>
      <c r="L14" s="35">
        <v>33.505378723144531</v>
      </c>
    </row>
    <row r="15" spans="1:12" ht="15.75" thickBot="1" x14ac:dyDescent="0.3">
      <c r="A15" s="27" t="s">
        <v>26</v>
      </c>
      <c r="B15" s="27" t="s">
        <v>185</v>
      </c>
      <c r="C15" s="33">
        <v>29.919435501098633</v>
      </c>
      <c r="D15" s="34">
        <v>40</v>
      </c>
      <c r="E15" s="34">
        <v>40</v>
      </c>
      <c r="F15" s="34">
        <v>35.479663848876953</v>
      </c>
      <c r="G15" s="34">
        <v>40</v>
      </c>
      <c r="H15" s="34">
        <v>39.073196411132798</v>
      </c>
      <c r="I15" s="34">
        <v>40</v>
      </c>
      <c r="J15" s="34">
        <v>40</v>
      </c>
      <c r="K15" s="34">
        <v>33.877040863037109</v>
      </c>
      <c r="L15" s="34">
        <v>40</v>
      </c>
    </row>
    <row r="16" spans="1:12" ht="15.75" thickBot="1" x14ac:dyDescent="0.3">
      <c r="A16" s="27" t="s">
        <v>27</v>
      </c>
      <c r="B16" s="27" t="s">
        <v>185</v>
      </c>
      <c r="C16" s="33">
        <v>28.055479049682617</v>
      </c>
      <c r="D16" s="34">
        <v>40</v>
      </c>
      <c r="E16" s="34">
        <v>37.280666351318359</v>
      </c>
      <c r="F16" s="34">
        <v>31.259395599365234</v>
      </c>
      <c r="G16" s="34">
        <v>40</v>
      </c>
      <c r="H16" s="34">
        <v>40</v>
      </c>
      <c r="I16" s="34">
        <v>40</v>
      </c>
      <c r="J16" s="34">
        <v>36.159408569335938</v>
      </c>
      <c r="K16" s="34">
        <v>30.86529541015625</v>
      </c>
      <c r="L16" s="35">
        <v>35.7066650390625</v>
      </c>
    </row>
    <row r="17" spans="1:13" ht="15.75" thickBot="1" x14ac:dyDescent="0.3">
      <c r="A17" s="27" t="s">
        <v>28</v>
      </c>
      <c r="B17" s="27" t="s">
        <v>185</v>
      </c>
      <c r="C17" s="33">
        <v>31.793684005737305</v>
      </c>
      <c r="D17" s="34">
        <v>40</v>
      </c>
      <c r="E17" s="34">
        <v>40</v>
      </c>
      <c r="F17" s="34">
        <v>39.093292236328125</v>
      </c>
      <c r="G17" s="34">
        <v>40</v>
      </c>
      <c r="H17" s="34">
        <v>35.138252258300781</v>
      </c>
      <c r="I17" s="34">
        <v>40</v>
      </c>
      <c r="J17" s="34">
        <v>40</v>
      </c>
      <c r="K17" s="34">
        <v>37.397415161132813</v>
      </c>
      <c r="L17" s="34">
        <v>40</v>
      </c>
    </row>
    <row r="18" spans="1:13" ht="15.75" thickBot="1" x14ac:dyDescent="0.3">
      <c r="A18" s="27" t="s">
        <v>29</v>
      </c>
      <c r="B18" s="27" t="s">
        <v>186</v>
      </c>
      <c r="C18" s="33">
        <v>29.250728607177734</v>
      </c>
      <c r="D18" s="34">
        <v>40</v>
      </c>
      <c r="E18" s="34">
        <v>40</v>
      </c>
      <c r="F18" s="34">
        <v>32.455734252929688</v>
      </c>
      <c r="G18" s="34">
        <v>40</v>
      </c>
      <c r="H18" s="34">
        <v>37.139003753662109</v>
      </c>
      <c r="I18" s="34">
        <v>37.077827453613281</v>
      </c>
      <c r="J18" s="34">
        <v>40</v>
      </c>
      <c r="K18" s="34">
        <v>31.995363235473633</v>
      </c>
      <c r="L18" s="35">
        <v>33.251255035400391</v>
      </c>
    </row>
    <row r="19" spans="1:13" ht="15.75" thickBot="1" x14ac:dyDescent="0.3">
      <c r="A19" s="27" t="s">
        <v>30</v>
      </c>
      <c r="B19" s="27" t="s">
        <v>186</v>
      </c>
      <c r="C19" s="33">
        <v>29.685123443603516</v>
      </c>
      <c r="D19" s="34">
        <v>37.156646728515625</v>
      </c>
      <c r="E19" s="34">
        <v>40</v>
      </c>
      <c r="F19" s="34">
        <v>30.6339111328125</v>
      </c>
      <c r="G19" s="34">
        <v>40</v>
      </c>
      <c r="H19" s="34">
        <v>40</v>
      </c>
      <c r="I19" s="34">
        <v>32.868873596191406</v>
      </c>
      <c r="J19" s="34">
        <v>40</v>
      </c>
      <c r="K19" s="34">
        <v>29.54619026184082</v>
      </c>
      <c r="L19" s="35">
        <v>37.201377868652344</v>
      </c>
    </row>
    <row r="20" spans="1:13" ht="15.75" thickBot="1" x14ac:dyDescent="0.3">
      <c r="A20" s="27" t="s">
        <v>31</v>
      </c>
      <c r="B20" s="27" t="s">
        <v>186</v>
      </c>
      <c r="C20" s="33">
        <v>29.746702194213867</v>
      </c>
      <c r="D20" s="34">
        <v>40</v>
      </c>
      <c r="E20" s="34">
        <v>34.800888061523438</v>
      </c>
      <c r="F20" s="34">
        <v>31.487154006958008</v>
      </c>
      <c r="G20" s="34">
        <v>40</v>
      </c>
      <c r="H20" s="34">
        <v>40</v>
      </c>
      <c r="I20" s="34">
        <v>33.277317047119141</v>
      </c>
      <c r="J20" s="34">
        <v>35.735244750976563</v>
      </c>
      <c r="K20" s="34">
        <v>35.11920166015625</v>
      </c>
      <c r="L20" s="35">
        <v>37.106796264648438</v>
      </c>
    </row>
    <row r="21" spans="1:13" ht="15.75" thickBot="1" x14ac:dyDescent="0.3">
      <c r="A21" s="27" t="s">
        <v>46</v>
      </c>
      <c r="B21" s="27" t="s">
        <v>186</v>
      </c>
      <c r="C21" s="33">
        <v>28.913555145263672</v>
      </c>
      <c r="D21" s="34">
        <v>40</v>
      </c>
      <c r="E21" s="34">
        <v>40</v>
      </c>
      <c r="F21" s="34">
        <v>40</v>
      </c>
      <c r="G21" s="34">
        <v>40</v>
      </c>
      <c r="H21" s="34">
        <v>34.7652587890625</v>
      </c>
      <c r="I21" s="34">
        <v>40</v>
      </c>
      <c r="J21" s="34">
        <v>40</v>
      </c>
      <c r="K21" s="34">
        <v>35.182613372802734</v>
      </c>
      <c r="L21" s="34">
        <v>40</v>
      </c>
    </row>
    <row r="22" spans="1:13" ht="15.75" thickBot="1" x14ac:dyDescent="0.3">
      <c r="A22" s="27" t="s">
        <v>32</v>
      </c>
      <c r="B22" s="27" t="s">
        <v>187</v>
      </c>
      <c r="C22" s="33">
        <v>29.945442199707031</v>
      </c>
      <c r="D22" s="34">
        <v>35.163314819335938</v>
      </c>
      <c r="E22" s="34">
        <v>35.532554626464844</v>
      </c>
      <c r="F22" s="34">
        <v>32.550621032714844</v>
      </c>
      <c r="G22" s="34">
        <v>36.917228698730469</v>
      </c>
      <c r="H22" s="34">
        <v>38.722854614257813</v>
      </c>
      <c r="I22" s="34">
        <v>34.721832275390625</v>
      </c>
      <c r="J22" s="34">
        <v>36.624141693115234</v>
      </c>
      <c r="K22" s="34">
        <v>35.315567016601563</v>
      </c>
      <c r="L22" s="35">
        <v>30.950689315795898</v>
      </c>
    </row>
    <row r="23" spans="1:13" ht="15.75" thickBot="1" x14ac:dyDescent="0.3">
      <c r="A23" s="27" t="s">
        <v>33</v>
      </c>
      <c r="B23" s="27" t="s">
        <v>187</v>
      </c>
      <c r="C23" s="33">
        <v>29.03156852722168</v>
      </c>
      <c r="D23" s="34">
        <v>33.546123504638672</v>
      </c>
      <c r="E23" s="34">
        <v>40</v>
      </c>
      <c r="F23" s="34">
        <v>34.574542999267578</v>
      </c>
      <c r="G23" s="34">
        <v>37.192268371582031</v>
      </c>
      <c r="H23" s="34">
        <v>34.220516204833984</v>
      </c>
      <c r="I23" s="34">
        <v>37.097530364990234</v>
      </c>
      <c r="J23" s="34">
        <v>40</v>
      </c>
      <c r="K23" s="34">
        <v>35.285213470458984</v>
      </c>
      <c r="L23" s="35">
        <v>34.430438995361328</v>
      </c>
    </row>
    <row r="24" spans="1:13" ht="15.75" thickBot="1" x14ac:dyDescent="0.3">
      <c r="A24" s="27" t="s">
        <v>34</v>
      </c>
      <c r="B24" s="27" t="s">
        <v>187</v>
      </c>
      <c r="C24" s="33">
        <v>29.414039611816406</v>
      </c>
      <c r="D24" s="34">
        <v>37.369258880615234</v>
      </c>
      <c r="E24" s="34">
        <v>36.422946929931641</v>
      </c>
      <c r="F24" s="34">
        <v>30.892299652099609</v>
      </c>
      <c r="G24" s="34">
        <v>40</v>
      </c>
      <c r="H24" s="34">
        <v>40</v>
      </c>
      <c r="I24" s="34">
        <v>31.850317001342773</v>
      </c>
      <c r="J24" s="34">
        <v>37.513687133789063</v>
      </c>
      <c r="K24" s="34">
        <v>34.910221099853516</v>
      </c>
      <c r="L24" s="35">
        <v>35.489738464355469</v>
      </c>
    </row>
    <row r="25" spans="1:13" ht="15.75" thickBot="1" x14ac:dyDescent="0.3">
      <c r="A25" s="27" t="s">
        <v>35</v>
      </c>
      <c r="B25" s="27" t="s">
        <v>187</v>
      </c>
      <c r="C25" s="33">
        <v>28.985807418823242</v>
      </c>
      <c r="D25" s="34">
        <v>40</v>
      </c>
      <c r="E25" s="34">
        <v>37.102554321289063</v>
      </c>
      <c r="F25" s="34">
        <v>31.774513244628906</v>
      </c>
      <c r="G25" s="34">
        <v>40</v>
      </c>
      <c r="H25" s="34">
        <v>35.722446441650391</v>
      </c>
      <c r="I25" s="34">
        <v>34.963790893554688</v>
      </c>
      <c r="J25" s="34">
        <v>34.389499664306641</v>
      </c>
      <c r="K25" s="34">
        <v>35.474819183349609</v>
      </c>
      <c r="L25" s="35">
        <v>35.978588104248047</v>
      </c>
    </row>
    <row r="26" spans="1:13" ht="15.75" thickBot="1" x14ac:dyDescent="0.3">
      <c r="A26" s="27" t="s">
        <v>36</v>
      </c>
      <c r="B26" s="27" t="s">
        <v>187</v>
      </c>
      <c r="C26" s="33">
        <v>30.919364929199219</v>
      </c>
      <c r="D26" s="34">
        <v>40</v>
      </c>
      <c r="E26" s="34">
        <v>40</v>
      </c>
      <c r="F26" s="34">
        <v>34.435321807861328</v>
      </c>
      <c r="G26" s="34">
        <v>40</v>
      </c>
      <c r="H26" s="34">
        <v>40</v>
      </c>
      <c r="I26" s="34">
        <v>40</v>
      </c>
      <c r="J26" s="34">
        <v>37.303783416748047</v>
      </c>
      <c r="K26" s="34">
        <v>35.3267822265625</v>
      </c>
      <c r="L26" s="34">
        <v>40</v>
      </c>
    </row>
    <row r="27" spans="1:13" ht="15.75" thickBot="1" x14ac:dyDescent="0.3">
      <c r="A27" s="27" t="s">
        <v>37</v>
      </c>
      <c r="B27" s="27" t="s">
        <v>187</v>
      </c>
      <c r="C27" s="33">
        <v>28.973537445068359</v>
      </c>
      <c r="D27" s="34">
        <v>40</v>
      </c>
      <c r="E27" s="34">
        <v>40</v>
      </c>
      <c r="F27" s="34">
        <v>31.558221817016602</v>
      </c>
      <c r="G27" s="34">
        <v>39.487140655517578</v>
      </c>
      <c r="H27" s="34">
        <v>37.115020751953125</v>
      </c>
      <c r="I27" s="34">
        <v>35.737751007080078</v>
      </c>
      <c r="J27" s="34">
        <v>33.808647155761719</v>
      </c>
      <c r="K27" s="34">
        <v>35.996417999267578</v>
      </c>
      <c r="L27" s="35">
        <v>33.259529113769531</v>
      </c>
    </row>
    <row r="28" spans="1:13" ht="15.75" thickBot="1" x14ac:dyDescent="0.3">
      <c r="A28" s="27" t="s">
        <v>38</v>
      </c>
      <c r="B28" s="27" t="s">
        <v>188</v>
      </c>
      <c r="C28" s="33">
        <v>28.854103088378906</v>
      </c>
      <c r="D28" s="34">
        <v>40</v>
      </c>
      <c r="E28" s="34">
        <v>35.584754943847656</v>
      </c>
      <c r="F28" s="34">
        <v>37.104831695556641</v>
      </c>
      <c r="G28" s="34">
        <v>40</v>
      </c>
      <c r="H28" s="34">
        <v>40</v>
      </c>
      <c r="I28" s="34">
        <v>40</v>
      </c>
      <c r="J28" s="34">
        <v>40</v>
      </c>
      <c r="K28" s="34">
        <v>35.471317291259766</v>
      </c>
      <c r="L28" s="35">
        <v>33.888282775878906</v>
      </c>
    </row>
    <row r="29" spans="1:13" ht="15.75" thickBot="1" x14ac:dyDescent="0.3">
      <c r="A29" s="27" t="s">
        <v>47</v>
      </c>
      <c r="B29" s="27" t="s">
        <v>188</v>
      </c>
      <c r="C29" s="33">
        <v>28.531164169311523</v>
      </c>
      <c r="D29" s="34">
        <v>40</v>
      </c>
      <c r="E29" s="34">
        <v>40</v>
      </c>
      <c r="F29" s="34">
        <v>35.526786804199219</v>
      </c>
      <c r="G29" s="34">
        <v>40</v>
      </c>
      <c r="H29" s="34">
        <v>32.518630981445313</v>
      </c>
      <c r="I29" s="34">
        <v>34.831047058105469</v>
      </c>
      <c r="J29" s="34">
        <v>40</v>
      </c>
      <c r="K29" s="34">
        <v>34.451690673828125</v>
      </c>
      <c r="L29" s="35">
        <v>35.712432861328125</v>
      </c>
    </row>
    <row r="30" spans="1:13" ht="15.75" thickBot="1" x14ac:dyDescent="0.3">
      <c r="A30" s="27" t="s">
        <v>48</v>
      </c>
      <c r="B30" s="27" t="s">
        <v>188</v>
      </c>
      <c r="C30" s="33">
        <v>28.691650390625</v>
      </c>
      <c r="D30" s="34">
        <v>40</v>
      </c>
      <c r="E30" s="34">
        <v>40</v>
      </c>
      <c r="F30" s="34">
        <v>36.032829284667969</v>
      </c>
      <c r="G30" s="34">
        <v>40</v>
      </c>
      <c r="H30" s="34">
        <v>33.771827697753906</v>
      </c>
      <c r="I30" s="34">
        <v>35.905021667480469</v>
      </c>
      <c r="J30" s="34">
        <v>40</v>
      </c>
      <c r="K30" s="34">
        <v>35.693401336669922</v>
      </c>
      <c r="L30" s="35">
        <v>35.493793487548828</v>
      </c>
    </row>
    <row r="31" spans="1:13" ht="15.75" thickBot="1" x14ac:dyDescent="0.3">
      <c r="A31" s="27" t="s">
        <v>49</v>
      </c>
      <c r="B31" s="27" t="s">
        <v>188</v>
      </c>
      <c r="C31" s="33">
        <v>28.745126724243164</v>
      </c>
      <c r="D31" s="34">
        <v>40</v>
      </c>
      <c r="E31" s="34">
        <v>39.210865020751953</v>
      </c>
      <c r="F31" s="34">
        <v>32.826446533203125</v>
      </c>
      <c r="G31" s="34">
        <v>40</v>
      </c>
      <c r="H31" s="34">
        <v>37.195426940917969</v>
      </c>
      <c r="I31" s="34">
        <v>34.768699645996094</v>
      </c>
      <c r="J31" s="34">
        <v>37.089401245117188</v>
      </c>
      <c r="K31" s="34">
        <v>35.938922882080078</v>
      </c>
      <c r="L31" s="34">
        <v>40</v>
      </c>
    </row>
    <row r="32" spans="1:13" ht="15.75" thickBot="1" x14ac:dyDescent="0.3">
      <c r="A32" s="27" t="s">
        <v>50</v>
      </c>
      <c r="B32" s="27" t="s">
        <v>188</v>
      </c>
      <c r="C32" s="33">
        <v>28.922752380371094</v>
      </c>
      <c r="D32" s="34">
        <v>40</v>
      </c>
      <c r="E32" s="34">
        <v>40</v>
      </c>
      <c r="F32" s="34">
        <v>37.146026611328125</v>
      </c>
      <c r="G32" s="34">
        <v>40</v>
      </c>
      <c r="H32" s="34">
        <v>33.486473083496094</v>
      </c>
      <c r="I32" s="34">
        <v>40</v>
      </c>
      <c r="J32" s="34">
        <v>40</v>
      </c>
      <c r="K32" s="34">
        <v>34.901096343994141</v>
      </c>
      <c r="L32" s="34">
        <v>40</v>
      </c>
      <c r="M32" s="32"/>
    </row>
    <row r="33" spans="1:13" ht="15.75" thickBot="1" x14ac:dyDescent="0.3">
      <c r="A33" s="27" t="s">
        <v>51</v>
      </c>
      <c r="B33" s="27" t="s">
        <v>188</v>
      </c>
      <c r="C33" s="33">
        <v>28.461063385009766</v>
      </c>
      <c r="D33" s="34">
        <v>37.086620330810547</v>
      </c>
      <c r="E33" s="34">
        <v>34.765186309814453</v>
      </c>
      <c r="F33" s="34">
        <v>29.261392593383789</v>
      </c>
      <c r="G33" s="34">
        <v>40</v>
      </c>
      <c r="H33" s="34">
        <v>37.105117797851563</v>
      </c>
      <c r="I33" s="34">
        <v>29.623891830444336</v>
      </c>
      <c r="J33" s="34">
        <v>34.471675872802734</v>
      </c>
      <c r="K33" s="34">
        <v>32.644100189208984</v>
      </c>
      <c r="L33" s="38">
        <v>38.42913818359375</v>
      </c>
      <c r="M33" s="32"/>
    </row>
    <row r="34" spans="1:13" ht="15.75" thickBot="1" x14ac:dyDescent="0.3">
      <c r="A34" s="27" t="s">
        <v>52</v>
      </c>
      <c r="B34" s="5" t="s">
        <v>195</v>
      </c>
      <c r="C34" s="33">
        <v>28.13188362121582</v>
      </c>
      <c r="D34" s="34">
        <v>40</v>
      </c>
      <c r="E34" s="34">
        <v>40</v>
      </c>
      <c r="F34" s="34">
        <v>34.847724914550781</v>
      </c>
      <c r="G34" s="34">
        <v>40</v>
      </c>
      <c r="H34" s="34">
        <v>33.799045562744141</v>
      </c>
      <c r="I34" s="34">
        <v>34.897754669189453</v>
      </c>
      <c r="J34" s="34">
        <v>40</v>
      </c>
      <c r="K34" s="34">
        <v>34.780986785888672</v>
      </c>
      <c r="L34" s="38">
        <v>37.144378662109375</v>
      </c>
      <c r="M34" s="32"/>
    </row>
    <row r="35" spans="1:13" ht="15.75" thickBot="1" x14ac:dyDescent="0.3">
      <c r="A35" s="27" t="s">
        <v>53</v>
      </c>
      <c r="B35" s="5" t="s">
        <v>195</v>
      </c>
      <c r="C35" s="33">
        <v>28.585033416748047</v>
      </c>
      <c r="D35" s="34">
        <v>36.967941284179688</v>
      </c>
      <c r="E35" s="34">
        <v>37.159561157226563</v>
      </c>
      <c r="F35" s="34">
        <v>32.292671203613281</v>
      </c>
      <c r="G35" s="34">
        <v>37.171966552734375</v>
      </c>
      <c r="H35" s="34">
        <v>34.390792846679688</v>
      </c>
      <c r="I35" s="34">
        <v>37.106800079345703</v>
      </c>
      <c r="J35" s="34">
        <v>40</v>
      </c>
      <c r="K35" s="34">
        <v>34.487899780273438</v>
      </c>
      <c r="L35" s="39">
        <v>34.566074371337891</v>
      </c>
      <c r="M35" s="32"/>
    </row>
    <row r="36" spans="1:13" ht="15.75" thickBot="1" x14ac:dyDescent="0.3">
      <c r="A36" s="27" t="s">
        <v>86</v>
      </c>
      <c r="B36" s="5" t="s">
        <v>195</v>
      </c>
      <c r="C36" s="33">
        <v>29.31071662902832</v>
      </c>
      <c r="D36" s="34">
        <v>40</v>
      </c>
      <c r="E36" s="34">
        <v>38.142215728759766</v>
      </c>
      <c r="F36" s="34">
        <v>30.782268524169922</v>
      </c>
      <c r="G36" s="34">
        <v>40</v>
      </c>
      <c r="H36" s="34">
        <v>37.162723541259766</v>
      </c>
      <c r="I36" s="34">
        <v>34.904048919677734</v>
      </c>
      <c r="J36" s="34">
        <v>40</v>
      </c>
      <c r="K36" s="34">
        <v>34.502510070800781</v>
      </c>
      <c r="L36" s="38">
        <v>37.115634918212891</v>
      </c>
      <c r="M36" s="32"/>
    </row>
    <row r="37" spans="1:13" ht="15.75" thickBot="1" x14ac:dyDescent="0.3">
      <c r="A37" s="27" t="s">
        <v>87</v>
      </c>
      <c r="B37" s="5" t="s">
        <v>195</v>
      </c>
      <c r="C37" s="33">
        <v>30.07496452331543</v>
      </c>
      <c r="D37" s="34">
        <v>40</v>
      </c>
      <c r="E37" s="34">
        <v>40</v>
      </c>
      <c r="F37" s="34">
        <v>27.570163726806641</v>
      </c>
      <c r="G37" s="34">
        <v>40</v>
      </c>
      <c r="H37" s="34">
        <v>35.501674652099609</v>
      </c>
      <c r="I37" s="34">
        <v>28.342521667480469</v>
      </c>
      <c r="J37" s="34">
        <v>37.125255584716797</v>
      </c>
      <c r="K37" s="34">
        <v>32.587173461914063</v>
      </c>
      <c r="L37" s="38">
        <v>35.406940460205078</v>
      </c>
      <c r="M37" s="32"/>
    </row>
    <row r="38" spans="1:13" ht="15.75" thickBot="1" x14ac:dyDescent="0.3">
      <c r="A38" s="27" t="s">
        <v>88</v>
      </c>
      <c r="B38" s="5" t="s">
        <v>195</v>
      </c>
      <c r="C38" s="33">
        <v>29.781299591064453</v>
      </c>
      <c r="D38" s="34">
        <v>40</v>
      </c>
      <c r="E38" s="34">
        <v>40</v>
      </c>
      <c r="F38" s="34">
        <v>37.177192687988281</v>
      </c>
      <c r="G38" s="34">
        <v>40</v>
      </c>
      <c r="H38" s="34">
        <v>36.577583312988281</v>
      </c>
      <c r="I38" s="34">
        <v>36.6953125</v>
      </c>
      <c r="J38" s="34">
        <v>40</v>
      </c>
      <c r="K38" s="34">
        <v>34.928512573242188</v>
      </c>
      <c r="L38" s="34">
        <v>40</v>
      </c>
      <c r="M38" s="32"/>
    </row>
    <row r="39" spans="1:13" ht="15.75" thickBot="1" x14ac:dyDescent="0.3">
      <c r="A39" s="27"/>
      <c r="B39" s="27"/>
      <c r="C39" s="5"/>
      <c r="D39" s="1"/>
      <c r="E39" s="1"/>
      <c r="F39" s="1"/>
      <c r="G39" s="1"/>
      <c r="H39" s="1"/>
      <c r="I39" s="1"/>
      <c r="J39" s="1"/>
      <c r="K39" s="1"/>
      <c r="L39" s="29"/>
      <c r="M39" s="32"/>
    </row>
    <row r="40" spans="1:13" ht="15.75" thickBot="1" x14ac:dyDescent="0.3">
      <c r="A40" s="27"/>
      <c r="B40" s="27"/>
      <c r="C40" s="5"/>
      <c r="D40" s="1"/>
      <c r="E40" s="1"/>
      <c r="F40" s="1"/>
      <c r="G40" s="1"/>
      <c r="H40" s="1"/>
      <c r="I40" s="1"/>
      <c r="J40" s="1"/>
      <c r="K40" s="1"/>
      <c r="L40" s="30"/>
      <c r="M40" s="32"/>
    </row>
    <row r="41" spans="1:13" ht="15.75" thickBot="1" x14ac:dyDescent="0.3">
      <c r="A41" s="27"/>
      <c r="B41" s="27"/>
      <c r="C41" s="5"/>
      <c r="D41" s="1"/>
      <c r="E41" s="1"/>
      <c r="F41" s="1"/>
      <c r="G41" s="1"/>
      <c r="H41" s="1"/>
      <c r="I41" s="1"/>
      <c r="J41" s="1"/>
      <c r="K41" s="1"/>
      <c r="L41" s="29"/>
      <c r="M41" s="32"/>
    </row>
    <row r="42" spans="1:13" ht="15.75" thickBot="1" x14ac:dyDescent="0.3">
      <c r="A42" s="27"/>
      <c r="B42" s="27"/>
      <c r="C42" s="5"/>
      <c r="D42" s="1"/>
      <c r="E42" s="1"/>
      <c r="F42" s="1"/>
      <c r="G42" s="1"/>
      <c r="H42" s="1"/>
      <c r="I42" s="1"/>
      <c r="J42" s="1"/>
      <c r="K42" s="1"/>
      <c r="L42" s="29"/>
      <c r="M42" s="32"/>
    </row>
    <row r="43" spans="1:13" ht="15.75" thickBot="1" x14ac:dyDescent="0.3">
      <c r="A43" s="27"/>
      <c r="B43" s="27"/>
      <c r="C43" s="5"/>
      <c r="D43" s="1"/>
      <c r="E43" s="1"/>
      <c r="F43" s="1"/>
      <c r="G43" s="1"/>
      <c r="H43" s="1"/>
      <c r="I43" s="1"/>
      <c r="J43" s="1"/>
      <c r="K43" s="1"/>
      <c r="L43" s="29"/>
      <c r="M43" s="32"/>
    </row>
    <row r="44" spans="1:13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31"/>
      <c r="M44" s="32"/>
    </row>
    <row r="45" spans="1:13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3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3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3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12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1:12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1:12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12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2">
    <mergeCell ref="A2:L3"/>
    <mergeCell ref="A4:L4"/>
  </mergeCells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6660-37BB-437B-84CB-C045DDE4A094}">
  <dimension ref="A2:L75"/>
  <sheetViews>
    <sheetView topLeftCell="A16" workbookViewId="0">
      <selection activeCell="L28" sqref="L28:L33"/>
    </sheetView>
  </sheetViews>
  <sheetFormatPr defaultRowHeight="15" x14ac:dyDescent="0.25"/>
  <cols>
    <col min="13" max="13" width="3.140625" customWidth="1"/>
  </cols>
  <sheetData>
    <row r="2" spans="1:12" x14ac:dyDescent="0.25">
      <c r="A2" s="43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.7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5">
      <c r="A5" s="19" t="s">
        <v>175</v>
      </c>
      <c r="B5" s="19" t="s">
        <v>174</v>
      </c>
      <c r="C5" s="19" t="s">
        <v>12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</row>
    <row r="6" spans="1:12" x14ac:dyDescent="0.25">
      <c r="A6" s="27" t="s">
        <v>40</v>
      </c>
      <c r="B6" s="27" t="s">
        <v>189</v>
      </c>
      <c r="C6" s="40">
        <f>'Valores de Ct (T1)'!C6-'Valores de Ct (T1)'!C6</f>
        <v>0</v>
      </c>
      <c r="D6" s="40">
        <f>'Valores de Ct (T1)'!D6-'Valores de Ct (T1)'!$C6</f>
        <v>7.3156051635742188</v>
      </c>
      <c r="E6" s="40">
        <f>'Valores de Ct (T1)'!E6-'Valores de Ct (T1)'!$C6</f>
        <v>10.253440856933594</v>
      </c>
      <c r="F6" s="40">
        <f>'Valores de Ct (T1)'!F6-'Valores de Ct (T1)'!$C6</f>
        <v>-0.21903610229492188</v>
      </c>
      <c r="G6" s="40">
        <f>'Valores de Ct (T1)'!G6-'Valores de Ct (T1)'!$C6</f>
        <v>5.15887451171875</v>
      </c>
      <c r="H6" s="40">
        <f>'Valores de Ct (T1)'!H6-'Valores de Ct (T1)'!$C6</f>
        <v>5.642578125</v>
      </c>
      <c r="I6" s="40">
        <f>'Valores de Ct (T1)'!I6-'Valores de Ct (T1)'!$C6</f>
        <v>0.80559539794921875</v>
      </c>
      <c r="J6" s="40">
        <f>'Valores de Ct (T1)'!J6-'Valores de Ct (T1)'!$C6</f>
        <v>5.4717636108398438</v>
      </c>
      <c r="K6" s="40">
        <f>'Valores de Ct (T1)'!K6-'Valores de Ct (T1)'!$C6</f>
        <v>3.00836181640625</v>
      </c>
      <c r="L6" s="40">
        <f>'Valores de Ct (T1)'!L6-'Valores de Ct (T1)'!$C6</f>
        <v>3.0962181091308594</v>
      </c>
    </row>
    <row r="7" spans="1:12" x14ac:dyDescent="0.25">
      <c r="A7" s="27" t="s">
        <v>180</v>
      </c>
      <c r="B7" s="27" t="s">
        <v>189</v>
      </c>
      <c r="C7" s="40">
        <f>'Valores de Ct (T1)'!C7-'Valores de Ct (T1)'!C7</f>
        <v>0</v>
      </c>
      <c r="D7" s="40">
        <f>'Valores de Ct (T1)'!D7-'Valores de Ct (T1)'!$C7</f>
        <v>11.064031600952148</v>
      </c>
      <c r="E7" s="40">
        <f>'Valores de Ct (T1)'!E7-'Valores de Ct (T1)'!$C7</f>
        <v>8.0302257537841797</v>
      </c>
      <c r="F7" s="40">
        <f>'Valores de Ct (T1)'!F7-'Valores de Ct (T1)'!$C7</f>
        <v>3.8895778656005859</v>
      </c>
      <c r="G7" s="40">
        <f>'Valores de Ct (T1)'!G7-'Valores de Ct (T1)'!$C7</f>
        <v>8.1600322723388672</v>
      </c>
      <c r="H7" s="40">
        <f>'Valores de Ct (T1)'!H7-'Valores de Ct (T1)'!$C7</f>
        <v>9.3175716400146484</v>
      </c>
      <c r="I7" s="40">
        <f>'Valores de Ct (T1)'!I7-'Valores de Ct (T1)'!$C7</f>
        <v>5.3272113800048828</v>
      </c>
      <c r="J7" s="40">
        <f>'Valores de Ct (T1)'!J7-'Valores de Ct (T1)'!$C7</f>
        <v>11.064031600952148</v>
      </c>
      <c r="K7" s="40">
        <f>'Valores de Ct (T1)'!K7-'Valores de Ct (T1)'!$C7</f>
        <v>5.5753803253173828</v>
      </c>
      <c r="L7" s="40">
        <f>'Valores de Ct (T1)'!L7-'Valores de Ct (T1)'!$C7</f>
        <v>4.2333240509033203</v>
      </c>
    </row>
    <row r="8" spans="1:12" x14ac:dyDescent="0.25">
      <c r="A8" s="27" t="s">
        <v>181</v>
      </c>
      <c r="B8" s="27" t="s">
        <v>189</v>
      </c>
      <c r="C8" s="40">
        <f>'Valores de Ct (T1)'!C8-'Valores de Ct (T1)'!C8</f>
        <v>0</v>
      </c>
      <c r="D8" s="40">
        <f>'Valores de Ct (T1)'!D8-'Valores de Ct (T1)'!$C8</f>
        <v>10.641134262084961</v>
      </c>
      <c r="E8" s="40">
        <f>'Valores de Ct (T1)'!E8-'Valores de Ct (T1)'!$C8</f>
        <v>10.641134262084961</v>
      </c>
      <c r="F8" s="40">
        <f>'Valores de Ct (T1)'!F8-'Valores de Ct (T1)'!$C8</f>
        <v>6.6618213653564453</v>
      </c>
      <c r="G8" s="40">
        <f>'Valores de Ct (T1)'!G8-'Valores de Ct (T1)'!$C8</f>
        <v>10.641134262084961</v>
      </c>
      <c r="H8" s="40">
        <f>'Valores de Ct (T1)'!H8-'Valores de Ct (T1)'!$C8</f>
        <v>6.2426128387451172</v>
      </c>
      <c r="I8" s="40">
        <f>'Valores de Ct (T1)'!I8-'Valores de Ct (T1)'!$C8</f>
        <v>10.641134262084961</v>
      </c>
      <c r="J8" s="40">
        <f>'Valores de Ct (T1)'!J8-'Valores de Ct (T1)'!$C8</f>
        <v>7.7580394744873047</v>
      </c>
      <c r="K8" s="40">
        <f>'Valores de Ct (T1)'!K8-'Valores de Ct (T1)'!$C8</f>
        <v>6.7644672393798828</v>
      </c>
      <c r="L8" s="40">
        <f>'Valores de Ct (T1)'!L8-'Valores de Ct (T1)'!$C8</f>
        <v>10.641134262084961</v>
      </c>
    </row>
    <row r="9" spans="1:12" x14ac:dyDescent="0.25">
      <c r="A9" s="27" t="s">
        <v>182</v>
      </c>
      <c r="B9" s="27" t="s">
        <v>189</v>
      </c>
      <c r="C9" s="40">
        <f>'Valores de Ct (T1)'!C9-'Valores de Ct (T1)'!C9</f>
        <v>0</v>
      </c>
      <c r="D9" s="40">
        <f>'Valores de Ct (T1)'!D9-'Valores de Ct (T1)'!$C9</f>
        <v>10.731266021728516</v>
      </c>
      <c r="E9" s="40">
        <f>'Valores de Ct (T1)'!E9-'Valores de Ct (T1)'!$C9</f>
        <v>10.731266021728516</v>
      </c>
      <c r="F9" s="40">
        <f>'Valores de Ct (T1)'!F9-'Valores de Ct (T1)'!$C9</f>
        <v>6.2388038635253906</v>
      </c>
      <c r="G9" s="40">
        <f>'Valores de Ct (T1)'!G9-'Valores de Ct (T1)'!$C9</f>
        <v>10.731266021728516</v>
      </c>
      <c r="H9" s="40">
        <f>'Valores de Ct (T1)'!H9-'Valores de Ct (T1)'!$C9</f>
        <v>10.243816375732422</v>
      </c>
      <c r="I9" s="40">
        <f>'Valores de Ct (T1)'!I9-'Valores de Ct (T1)'!$C9</f>
        <v>6.5416374206542969</v>
      </c>
      <c r="J9" s="40">
        <f>'Valores de Ct (T1)'!J9-'Valores de Ct (T1)'!$C9</f>
        <v>10.731266021728516</v>
      </c>
      <c r="K9" s="40">
        <f>'Valores de Ct (T1)'!K9-'Valores de Ct (T1)'!$C9</f>
        <v>7.6481895446777344</v>
      </c>
      <c r="L9" s="40">
        <f>'Valores de Ct (T1)'!L9-'Valores de Ct (T1)'!$C9</f>
        <v>3.7484970092773438</v>
      </c>
    </row>
    <row r="10" spans="1:12" x14ac:dyDescent="0.25">
      <c r="A10" s="27" t="s">
        <v>32</v>
      </c>
      <c r="B10" s="27" t="s">
        <v>189</v>
      </c>
      <c r="C10" s="40">
        <f>'Valores de Ct (T1)'!C10-'Valores de Ct (T1)'!C10</f>
        <v>0</v>
      </c>
      <c r="D10" s="40">
        <f>'Valores de Ct (T1)'!D10-'Valores de Ct (T1)'!$C10</f>
        <v>10.511762619018555</v>
      </c>
      <c r="E10" s="40">
        <f>'Valores de Ct (T1)'!E10-'Valores de Ct (T1)'!$C10</f>
        <v>10.511762619018555</v>
      </c>
      <c r="F10" s="40">
        <f>'Valores de Ct (T1)'!F10-'Valores de Ct (T1)'!$C10</f>
        <v>7.6000881195068359</v>
      </c>
      <c r="G10" s="40">
        <f>'Valores de Ct (T1)'!G10-'Valores de Ct (T1)'!$C10</f>
        <v>10.511762619018555</v>
      </c>
      <c r="H10" s="40">
        <f>'Valores de Ct (T1)'!H10-'Valores de Ct (T1)'!$C10</f>
        <v>7.6197910308837891</v>
      </c>
      <c r="I10" s="40">
        <f>'Valores de Ct (T1)'!I10-'Valores de Ct (T1)'!$C10</f>
        <v>10.511762619018555</v>
      </c>
      <c r="J10" s="40">
        <f>'Valores de Ct (T1)'!J10-'Valores de Ct (T1)'!$C10</f>
        <v>10.511762619018555</v>
      </c>
      <c r="K10" s="40">
        <f>'Valores de Ct (T1)'!K10-'Valores de Ct (T1)'!$C10</f>
        <v>6.8480205535888672</v>
      </c>
      <c r="L10" s="40">
        <f>'Valores de Ct (T1)'!L10-'Valores de Ct (T1)'!$C10</f>
        <v>7.1557292938232422</v>
      </c>
    </row>
    <row r="11" spans="1:12" x14ac:dyDescent="0.25">
      <c r="A11" s="27" t="s">
        <v>45</v>
      </c>
      <c r="B11" s="27" t="s">
        <v>183</v>
      </c>
      <c r="C11" s="40">
        <f>'Valores de Ct (T1)'!C11-'Valores de Ct (T1)'!C11</f>
        <v>0</v>
      </c>
      <c r="D11" s="40">
        <f>'Valores de Ct (T1)'!D11-'Valores de Ct (T1)'!$C11</f>
        <v>9.4836921691894531</v>
      </c>
      <c r="E11" s="40">
        <f>'Valores de Ct (T1)'!E11-'Valores de Ct (T1)'!$C11</f>
        <v>5.8946533203125</v>
      </c>
      <c r="F11" s="40">
        <f>'Valores de Ct (T1)'!F11-'Valores de Ct (T1)'!$C11</f>
        <v>4.0982818603515625</v>
      </c>
      <c r="G11" s="40">
        <f>'Valores de Ct (T1)'!G11-'Valores de Ct (T1)'!$C11</f>
        <v>9.4836921691894531</v>
      </c>
      <c r="H11" s="40">
        <f>'Valores de Ct (T1)'!H11-'Valores de Ct (T1)'!$C11</f>
        <v>3.6876220703125</v>
      </c>
      <c r="I11" s="40">
        <f>'Valores de Ct (T1)'!I11-'Valores de Ct (T1)'!$C11</f>
        <v>6.5824317932128906</v>
      </c>
      <c r="J11" s="40">
        <f>'Valores de Ct (T1)'!J11-'Valores de Ct (T1)'!$C11</f>
        <v>9.4836921691894531</v>
      </c>
      <c r="K11" s="40">
        <f>'Valores de Ct (T1)'!K11-'Valores de Ct (T1)'!$C11</f>
        <v>6.42626953125</v>
      </c>
      <c r="L11" s="40">
        <f>'Valores de Ct (T1)'!L11-'Valores de Ct (T1)'!$C11</f>
        <v>9.4836921691894531</v>
      </c>
    </row>
    <row r="12" spans="1:12" x14ac:dyDescent="0.25">
      <c r="A12" s="27" t="s">
        <v>11</v>
      </c>
      <c r="B12" s="27" t="s">
        <v>183</v>
      </c>
      <c r="C12" s="40">
        <f>'Valores de Ct (T1)'!C12-'Valores de Ct (T1)'!C12</f>
        <v>0</v>
      </c>
      <c r="D12" s="40">
        <f>'Valores de Ct (T1)'!D12-'Valores de Ct (T1)'!$C12</f>
        <v>9.1346302032470703</v>
      </c>
      <c r="E12" s="40">
        <f>'Valores de Ct (T1)'!E12-'Valores de Ct (T1)'!$C12</f>
        <v>9.1346302032470703</v>
      </c>
      <c r="F12" s="40">
        <f>'Valores de Ct (T1)'!F12-'Valores de Ct (T1)'!$C12</f>
        <v>6.2425823211669922</v>
      </c>
      <c r="G12" s="40">
        <f>'Valores de Ct (T1)'!G12-'Valores de Ct (T1)'!$C12</f>
        <v>9.1346302032470703</v>
      </c>
      <c r="H12" s="40">
        <f>'Valores de Ct (T1)'!H12-'Valores de Ct (T1)'!$C12</f>
        <v>9.1346302032470703</v>
      </c>
      <c r="I12" s="40">
        <f>'Valores de Ct (T1)'!I12-'Valores de Ct (T1)'!$C12</f>
        <v>9.1346302032470703</v>
      </c>
      <c r="J12" s="40">
        <f>'Valores de Ct (T1)'!J12-'Valores de Ct (T1)'!$C12</f>
        <v>9.1346302032470703</v>
      </c>
      <c r="K12" s="40">
        <f>'Valores de Ct (T1)'!K12-'Valores de Ct (T1)'!$C12</f>
        <v>3.4368190765380859</v>
      </c>
      <c r="L12" s="40">
        <f>'Valores de Ct (T1)'!L12-'Valores de Ct (T1)'!$C12</f>
        <v>9.1346302032470703</v>
      </c>
    </row>
    <row r="13" spans="1:12" x14ac:dyDescent="0.25">
      <c r="A13" s="27" t="s">
        <v>24</v>
      </c>
      <c r="B13" s="27" t="s">
        <v>183</v>
      </c>
      <c r="C13" s="40">
        <f>'Valores de Ct (T1)'!C13-'Valores de Ct (T1)'!C13</f>
        <v>0</v>
      </c>
      <c r="D13" s="40">
        <f>'Valores de Ct (T1)'!D13-'Valores de Ct (T1)'!$C13</f>
        <v>9.2357597351074219</v>
      </c>
      <c r="E13" s="40">
        <f>'Valores de Ct (T1)'!E13-'Valores de Ct (T1)'!$C13</f>
        <v>9.2357597351074219</v>
      </c>
      <c r="F13" s="40">
        <f>'Valores de Ct (T1)'!F13-'Valores de Ct (T1)'!$C13</f>
        <v>3.8125457763671875</v>
      </c>
      <c r="G13" s="40">
        <f>'Valores de Ct (T1)'!G13-'Valores de Ct (T1)'!$C13</f>
        <v>9.2357597351074219</v>
      </c>
      <c r="H13" s="40">
        <f>'Valores de Ct (T1)'!H13-'Valores de Ct (T1)'!$C13</f>
        <v>9.2357597351074219</v>
      </c>
      <c r="I13" s="40">
        <f>'Valores de Ct (T1)'!I13-'Valores de Ct (T1)'!$C13</f>
        <v>9.2357597351074219</v>
      </c>
      <c r="J13" s="40">
        <f>'Valores de Ct (T1)'!J13-'Valores de Ct (T1)'!$C13</f>
        <v>9.2357597351074219</v>
      </c>
      <c r="K13" s="40">
        <f>'Valores de Ct (T1)'!K13-'Valores de Ct (T1)'!$C13</f>
        <v>6.49102783203125</v>
      </c>
      <c r="L13" s="40">
        <f>'Valores de Ct (T1)'!L13-'Valores de Ct (T1)'!$C13</f>
        <v>9.2357597351074219</v>
      </c>
    </row>
    <row r="14" spans="1:12" x14ac:dyDescent="0.25">
      <c r="A14" s="27" t="s">
        <v>25</v>
      </c>
      <c r="B14" s="27" t="s">
        <v>185</v>
      </c>
      <c r="C14" s="40">
        <f>'Valores de Ct (T1)'!C14-'Valores de Ct (T1)'!C14</f>
        <v>0</v>
      </c>
      <c r="D14" s="40">
        <f>'Valores de Ct (T1)'!D14-'Valores de Ct (T1)'!$C14</f>
        <v>9.8919315338134766</v>
      </c>
      <c r="E14" s="40">
        <f>'Valores de Ct (T1)'!E14-'Valores de Ct (T1)'!$C14</f>
        <v>9.8919315338134766</v>
      </c>
      <c r="F14" s="40">
        <f>'Valores de Ct (T1)'!F14-'Valores de Ct (T1)'!$C14</f>
        <v>5.3931713104248047</v>
      </c>
      <c r="G14" s="40">
        <f>'Valores de Ct (T1)'!G14-'Valores de Ct (T1)'!$C14</f>
        <v>9.8919315338134766</v>
      </c>
      <c r="H14" s="40">
        <f>'Valores de Ct (T1)'!H14-'Valores de Ct (T1)'!$C14</f>
        <v>9.8919315338134766</v>
      </c>
      <c r="I14" s="40">
        <f>'Valores de Ct (T1)'!I14-'Valores de Ct (T1)'!$C14</f>
        <v>9.8919315338134766</v>
      </c>
      <c r="J14" s="40">
        <f>'Valores de Ct (T1)'!J14-'Valores de Ct (T1)'!$C14</f>
        <v>9.8919315338134766</v>
      </c>
      <c r="K14" s="40">
        <f>'Valores de Ct (T1)'!K14-'Valores de Ct (T1)'!$C14</f>
        <v>4.3969478607177734</v>
      </c>
      <c r="L14" s="40">
        <f>'Valores de Ct (T1)'!L14-'Valores de Ct (T1)'!$C14</f>
        <v>3.3973102569580078</v>
      </c>
    </row>
    <row r="15" spans="1:12" x14ac:dyDescent="0.25">
      <c r="A15" s="27" t="s">
        <v>26</v>
      </c>
      <c r="B15" s="27" t="s">
        <v>185</v>
      </c>
      <c r="C15" s="40">
        <f>'Valores de Ct (T1)'!C15-'Valores de Ct (T1)'!C15</f>
        <v>0</v>
      </c>
      <c r="D15" s="40">
        <f>'Valores de Ct (T1)'!D15-'Valores de Ct (T1)'!$C15</f>
        <v>10.080564498901367</v>
      </c>
      <c r="E15" s="40">
        <f>'Valores de Ct (T1)'!E15-'Valores de Ct (T1)'!$C15</f>
        <v>10.080564498901367</v>
      </c>
      <c r="F15" s="40">
        <f>'Valores de Ct (T1)'!F15-'Valores de Ct (T1)'!$C15</f>
        <v>5.5602283477783203</v>
      </c>
      <c r="G15" s="40">
        <f>'Valores de Ct (T1)'!G15-'Valores de Ct (T1)'!$C15</f>
        <v>10.080564498901367</v>
      </c>
      <c r="H15" s="40">
        <f>'Valores de Ct (T1)'!H15-'Valores de Ct (T1)'!$C15</f>
        <v>9.1537609100341655</v>
      </c>
      <c r="I15" s="40">
        <f>'Valores de Ct (T1)'!I15-'Valores de Ct (T1)'!$C15</f>
        <v>10.080564498901367</v>
      </c>
      <c r="J15" s="40">
        <f>'Valores de Ct (T1)'!J15-'Valores de Ct (T1)'!$C15</f>
        <v>10.080564498901367</v>
      </c>
      <c r="K15" s="40">
        <f>'Valores de Ct (T1)'!K15-'Valores de Ct (T1)'!$C15</f>
        <v>3.9576053619384766</v>
      </c>
      <c r="L15" s="40">
        <f>'Valores de Ct (T1)'!L15-'Valores de Ct (T1)'!$C15</f>
        <v>10.080564498901367</v>
      </c>
    </row>
    <row r="16" spans="1:12" x14ac:dyDescent="0.25">
      <c r="A16" s="27" t="s">
        <v>27</v>
      </c>
      <c r="B16" s="27" t="s">
        <v>185</v>
      </c>
      <c r="C16" s="40">
        <f>'Valores de Ct (T1)'!C16-'Valores de Ct (T1)'!C16</f>
        <v>0</v>
      </c>
      <c r="D16" s="40">
        <f>'Valores de Ct (T1)'!D16-'Valores de Ct (T1)'!$C16</f>
        <v>11.944520950317383</v>
      </c>
      <c r="E16" s="40">
        <f>'Valores de Ct (T1)'!E16-'Valores de Ct (T1)'!$C16</f>
        <v>9.2251873016357422</v>
      </c>
      <c r="F16" s="40">
        <f>'Valores de Ct (T1)'!F16-'Valores de Ct (T1)'!$C16</f>
        <v>3.2039165496826172</v>
      </c>
      <c r="G16" s="40">
        <f>'Valores de Ct (T1)'!G16-'Valores de Ct (T1)'!$C16</f>
        <v>11.944520950317383</v>
      </c>
      <c r="H16" s="40">
        <f>'Valores de Ct (T1)'!H16-'Valores de Ct (T1)'!$C16</f>
        <v>11.944520950317383</v>
      </c>
      <c r="I16" s="40">
        <f>'Valores de Ct (T1)'!I16-'Valores de Ct (T1)'!$C16</f>
        <v>11.944520950317383</v>
      </c>
      <c r="J16" s="40">
        <f>'Valores de Ct (T1)'!J16-'Valores de Ct (T1)'!$C16</f>
        <v>8.1039295196533203</v>
      </c>
      <c r="K16" s="40">
        <f>'Valores de Ct (T1)'!K16-'Valores de Ct (T1)'!$C16</f>
        <v>2.8098163604736328</v>
      </c>
      <c r="L16" s="40">
        <f>'Valores de Ct (T1)'!L16-'Valores de Ct (T1)'!$C16</f>
        <v>7.6511859893798828</v>
      </c>
    </row>
    <row r="17" spans="1:12" x14ac:dyDescent="0.25">
      <c r="A17" s="27" t="s">
        <v>28</v>
      </c>
      <c r="B17" s="27" t="s">
        <v>185</v>
      </c>
      <c r="C17" s="40">
        <f>'Valores de Ct (T1)'!C17-'Valores de Ct (T1)'!C17</f>
        <v>0</v>
      </c>
      <c r="D17" s="40">
        <f>'Valores de Ct (T1)'!D17-'Valores de Ct (T1)'!$C17</f>
        <v>8.2063159942626953</v>
      </c>
      <c r="E17" s="40">
        <f>'Valores de Ct (T1)'!E17-'Valores de Ct (T1)'!$C17</f>
        <v>8.2063159942626953</v>
      </c>
      <c r="F17" s="40">
        <f>'Valores de Ct (T1)'!F17-'Valores de Ct (T1)'!$C17</f>
        <v>7.2996082305908203</v>
      </c>
      <c r="G17" s="40">
        <f>'Valores de Ct (T1)'!G17-'Valores de Ct (T1)'!$C17</f>
        <v>8.2063159942626953</v>
      </c>
      <c r="H17" s="40">
        <f>'Valores de Ct (T1)'!H17-'Valores de Ct (T1)'!$C17</f>
        <v>3.3445682525634766</v>
      </c>
      <c r="I17" s="40">
        <f>'Valores de Ct (T1)'!I17-'Valores de Ct (T1)'!$C17</f>
        <v>8.2063159942626953</v>
      </c>
      <c r="J17" s="40">
        <f>'Valores de Ct (T1)'!J17-'Valores de Ct (T1)'!$C17</f>
        <v>8.2063159942626953</v>
      </c>
      <c r="K17" s="40">
        <f>'Valores de Ct (T1)'!K17-'Valores de Ct (T1)'!$C17</f>
        <v>5.6037311553955078</v>
      </c>
      <c r="L17" s="40">
        <f>'Valores de Ct (T1)'!L17-'Valores de Ct (T1)'!$C17</f>
        <v>8.2063159942626953</v>
      </c>
    </row>
    <row r="18" spans="1:12" x14ac:dyDescent="0.25">
      <c r="A18" s="27" t="s">
        <v>29</v>
      </c>
      <c r="B18" s="27" t="s">
        <v>186</v>
      </c>
      <c r="C18" s="40">
        <f>'Valores de Ct (T1)'!C18-'Valores de Ct (T1)'!C18</f>
        <v>0</v>
      </c>
      <c r="D18" s="40">
        <f>'Valores de Ct (T1)'!D18-'Valores de Ct (T1)'!$C18</f>
        <v>10.749271392822266</v>
      </c>
      <c r="E18" s="40">
        <f>'Valores de Ct (T1)'!E18-'Valores de Ct (T1)'!$C18</f>
        <v>10.749271392822266</v>
      </c>
      <c r="F18" s="40">
        <f>'Valores de Ct (T1)'!F18-'Valores de Ct (T1)'!$C18</f>
        <v>3.2050056457519531</v>
      </c>
      <c r="G18" s="40">
        <f>'Valores de Ct (T1)'!G18-'Valores de Ct (T1)'!$C18</f>
        <v>10.749271392822266</v>
      </c>
      <c r="H18" s="40">
        <f>'Valores de Ct (T1)'!H18-'Valores de Ct (T1)'!$C18</f>
        <v>7.888275146484375</v>
      </c>
      <c r="I18" s="40">
        <f>'Valores de Ct (T1)'!I18-'Valores de Ct (T1)'!$C18</f>
        <v>7.8270988464355469</v>
      </c>
      <c r="J18" s="40">
        <f>'Valores de Ct (T1)'!J18-'Valores de Ct (T1)'!$C18</f>
        <v>10.749271392822266</v>
      </c>
      <c r="K18" s="40">
        <f>'Valores de Ct (T1)'!K18-'Valores de Ct (T1)'!$C18</f>
        <v>2.7446346282958984</v>
      </c>
      <c r="L18" s="40">
        <f>'Valores de Ct (T1)'!L18-'Valores de Ct (T1)'!$C18</f>
        <v>4.0005264282226563</v>
      </c>
    </row>
    <row r="19" spans="1:12" x14ac:dyDescent="0.25">
      <c r="A19" s="27" t="s">
        <v>30</v>
      </c>
      <c r="B19" s="27" t="s">
        <v>186</v>
      </c>
      <c r="C19" s="40">
        <f>'Valores de Ct (T1)'!C19-'Valores de Ct (T1)'!C19</f>
        <v>0</v>
      </c>
      <c r="D19" s="40">
        <f>'Valores de Ct (T1)'!D19-'Valores de Ct (T1)'!$C19</f>
        <v>7.4715232849121094</v>
      </c>
      <c r="E19" s="40">
        <f>'Valores de Ct (T1)'!E19-'Valores de Ct (T1)'!$C19</f>
        <v>10.314876556396484</v>
      </c>
      <c r="F19" s="40">
        <f>'Valores de Ct (T1)'!F19-'Valores de Ct (T1)'!$C19</f>
        <v>0.94878768920898438</v>
      </c>
      <c r="G19" s="40">
        <f>'Valores de Ct (T1)'!G19-'Valores de Ct (T1)'!$C19</f>
        <v>10.314876556396484</v>
      </c>
      <c r="H19" s="40">
        <f>'Valores de Ct (T1)'!H19-'Valores de Ct (T1)'!$C19</f>
        <v>10.314876556396484</v>
      </c>
      <c r="I19" s="40">
        <f>'Valores de Ct (T1)'!I19-'Valores de Ct (T1)'!$C19</f>
        <v>3.1837501525878906</v>
      </c>
      <c r="J19" s="40">
        <f>'Valores de Ct (T1)'!J19-'Valores de Ct (T1)'!$C19</f>
        <v>10.314876556396484</v>
      </c>
      <c r="K19" s="40">
        <f>'Valores de Ct (T1)'!K19-'Valores de Ct (T1)'!$C19</f>
        <v>-0.13893318176269531</v>
      </c>
      <c r="L19" s="40">
        <f>'Valores de Ct (T1)'!L19-'Valores de Ct (T1)'!$C19</f>
        <v>7.5162544250488281</v>
      </c>
    </row>
    <row r="20" spans="1:12" x14ac:dyDescent="0.25">
      <c r="A20" s="27" t="s">
        <v>31</v>
      </c>
      <c r="B20" s="27" t="s">
        <v>186</v>
      </c>
      <c r="C20" s="40">
        <f>'Valores de Ct (T1)'!C20-'Valores de Ct (T1)'!C20</f>
        <v>0</v>
      </c>
      <c r="D20" s="40">
        <f>'Valores de Ct (T1)'!D20-'Valores de Ct (T1)'!$C20</f>
        <v>10.253297805786133</v>
      </c>
      <c r="E20" s="40">
        <f>'Valores de Ct (T1)'!E20-'Valores de Ct (T1)'!$C20</f>
        <v>5.0541858673095703</v>
      </c>
      <c r="F20" s="40">
        <f>'Valores de Ct (T1)'!F20-'Valores de Ct (T1)'!$C20</f>
        <v>1.7404518127441406</v>
      </c>
      <c r="G20" s="40">
        <f>'Valores de Ct (T1)'!G20-'Valores de Ct (T1)'!$C20</f>
        <v>10.253297805786133</v>
      </c>
      <c r="H20" s="40">
        <f>'Valores de Ct (T1)'!H20-'Valores de Ct (T1)'!$C20</f>
        <v>10.253297805786133</v>
      </c>
      <c r="I20" s="40">
        <f>'Valores de Ct (T1)'!I20-'Valores de Ct (T1)'!$C20</f>
        <v>3.5306148529052734</v>
      </c>
      <c r="J20" s="40">
        <f>'Valores de Ct (T1)'!J20-'Valores de Ct (T1)'!$C20</f>
        <v>5.9885425567626953</v>
      </c>
      <c r="K20" s="40">
        <f>'Valores de Ct (T1)'!K20-'Valores de Ct (T1)'!$C20</f>
        <v>5.3724994659423828</v>
      </c>
      <c r="L20" s="40">
        <f>'Valores de Ct (T1)'!L20-'Valores de Ct (T1)'!$C20</f>
        <v>7.3600940704345703</v>
      </c>
    </row>
    <row r="21" spans="1:12" x14ac:dyDescent="0.25">
      <c r="A21" s="27" t="s">
        <v>46</v>
      </c>
      <c r="B21" s="27" t="s">
        <v>186</v>
      </c>
      <c r="C21" s="40">
        <f>'Valores de Ct (T1)'!C21-'Valores de Ct (T1)'!C21</f>
        <v>0</v>
      </c>
      <c r="D21" s="40">
        <f>'Valores de Ct (T1)'!D21-'Valores de Ct (T1)'!$C21</f>
        <v>11.086444854736328</v>
      </c>
      <c r="E21" s="40">
        <f>'Valores de Ct (T1)'!E21-'Valores de Ct (T1)'!$C21</f>
        <v>11.086444854736328</v>
      </c>
      <c r="F21" s="40">
        <f>'Valores de Ct (T1)'!F21-'Valores de Ct (T1)'!$C21</f>
        <v>11.086444854736328</v>
      </c>
      <c r="G21" s="40">
        <f>'Valores de Ct (T1)'!G21-'Valores de Ct (T1)'!$C21</f>
        <v>11.086444854736328</v>
      </c>
      <c r="H21" s="40">
        <f>'Valores de Ct (T1)'!H21-'Valores de Ct (T1)'!$C21</f>
        <v>5.8517036437988281</v>
      </c>
      <c r="I21" s="40">
        <f>'Valores de Ct (T1)'!I21-'Valores de Ct (T1)'!$C21</f>
        <v>11.086444854736328</v>
      </c>
      <c r="J21" s="40">
        <f>'Valores de Ct (T1)'!J21-'Valores de Ct (T1)'!$C21</f>
        <v>11.086444854736328</v>
      </c>
      <c r="K21" s="40">
        <f>'Valores de Ct (T1)'!K21-'Valores de Ct (T1)'!$C21</f>
        <v>6.2690582275390625</v>
      </c>
      <c r="L21" s="40">
        <f>'Valores de Ct (T1)'!L21-'Valores de Ct (T1)'!$C21</f>
        <v>11.086444854736328</v>
      </c>
    </row>
    <row r="22" spans="1:12" x14ac:dyDescent="0.25">
      <c r="A22" s="27" t="s">
        <v>32</v>
      </c>
      <c r="B22" s="27" t="s">
        <v>187</v>
      </c>
      <c r="C22" s="40">
        <f>'Valores de Ct (T1)'!C22-'Valores de Ct (T1)'!C22</f>
        <v>0</v>
      </c>
      <c r="D22" s="40">
        <f>'Valores de Ct (T1)'!D22-'Valores de Ct (T1)'!$C22</f>
        <v>5.2178726196289063</v>
      </c>
      <c r="E22" s="40">
        <f>'Valores de Ct (T1)'!E22-'Valores de Ct (T1)'!$C22</f>
        <v>5.5871124267578125</v>
      </c>
      <c r="F22" s="40">
        <f>'Valores de Ct (T1)'!F22-'Valores de Ct (T1)'!$C22</f>
        <v>2.6051788330078125</v>
      </c>
      <c r="G22" s="40">
        <f>'Valores de Ct (T1)'!G22-'Valores de Ct (T1)'!$C22</f>
        <v>6.9717864990234375</v>
      </c>
      <c r="H22" s="40">
        <f>'Valores de Ct (T1)'!H22-'Valores de Ct (T1)'!$C22</f>
        <v>8.7774124145507813</v>
      </c>
      <c r="I22" s="40">
        <f>'Valores de Ct (T1)'!I22-'Valores de Ct (T1)'!$C22</f>
        <v>4.7763900756835938</v>
      </c>
      <c r="J22" s="40">
        <f>'Valores de Ct (T1)'!J22-'Valores de Ct (T1)'!$C22</f>
        <v>6.6786994934082031</v>
      </c>
      <c r="K22" s="40">
        <f>'Valores de Ct (T1)'!K22-'Valores de Ct (T1)'!$C22</f>
        <v>5.3701248168945313</v>
      </c>
      <c r="L22" s="40">
        <f>'Valores de Ct (T1)'!L22-'Valores de Ct (T1)'!$C22</f>
        <v>1.0052471160888672</v>
      </c>
    </row>
    <row r="23" spans="1:12" x14ac:dyDescent="0.25">
      <c r="A23" s="27" t="s">
        <v>33</v>
      </c>
      <c r="B23" s="27" t="s">
        <v>187</v>
      </c>
      <c r="C23" s="40">
        <f>'Valores de Ct (T1)'!C23-'Valores de Ct (T1)'!C23</f>
        <v>0</v>
      </c>
      <c r="D23" s="40">
        <f>'Valores de Ct (T1)'!D23-'Valores de Ct (T1)'!$C23</f>
        <v>4.5145549774169922</v>
      </c>
      <c r="E23" s="40">
        <f>'Valores de Ct (T1)'!E23-'Valores de Ct (T1)'!$C23</f>
        <v>10.96843147277832</v>
      </c>
      <c r="F23" s="40">
        <f>'Valores de Ct (T1)'!F23-'Valores de Ct (T1)'!$C23</f>
        <v>5.5429744720458984</v>
      </c>
      <c r="G23" s="40">
        <f>'Valores de Ct (T1)'!G23-'Valores de Ct (T1)'!$C23</f>
        <v>8.1606998443603516</v>
      </c>
      <c r="H23" s="40">
        <f>'Valores de Ct (T1)'!H23-'Valores de Ct (T1)'!$C23</f>
        <v>5.1889476776123047</v>
      </c>
      <c r="I23" s="40">
        <f>'Valores de Ct (T1)'!I23-'Valores de Ct (T1)'!$C23</f>
        <v>8.0659618377685547</v>
      </c>
      <c r="J23" s="40">
        <f>'Valores de Ct (T1)'!J23-'Valores de Ct (T1)'!$C23</f>
        <v>10.96843147277832</v>
      </c>
      <c r="K23" s="40">
        <f>'Valores de Ct (T1)'!K23-'Valores de Ct (T1)'!$C23</f>
        <v>6.2536449432373047</v>
      </c>
      <c r="L23" s="40">
        <f>'Valores de Ct (T1)'!L23-'Valores de Ct (T1)'!$C23</f>
        <v>5.3988704681396484</v>
      </c>
    </row>
    <row r="24" spans="1:12" x14ac:dyDescent="0.25">
      <c r="A24" s="27" t="s">
        <v>34</v>
      </c>
      <c r="B24" s="27" t="s">
        <v>187</v>
      </c>
      <c r="C24" s="40">
        <f>'Valores de Ct (T1)'!C24-'Valores de Ct (T1)'!C24</f>
        <v>0</v>
      </c>
      <c r="D24" s="40">
        <f>'Valores de Ct (T1)'!D24-'Valores de Ct (T1)'!$C24</f>
        <v>7.9552192687988281</v>
      </c>
      <c r="E24" s="40">
        <f>'Valores de Ct (T1)'!E24-'Valores de Ct (T1)'!$C24</f>
        <v>7.0089073181152344</v>
      </c>
      <c r="F24" s="40">
        <f>'Valores de Ct (T1)'!F24-'Valores de Ct (T1)'!$C24</f>
        <v>1.4782600402832031</v>
      </c>
      <c r="G24" s="40">
        <f>'Valores de Ct (T1)'!G24-'Valores de Ct (T1)'!$C24</f>
        <v>10.585960388183594</v>
      </c>
      <c r="H24" s="40">
        <f>'Valores de Ct (T1)'!H24-'Valores de Ct (T1)'!$C24</f>
        <v>10.585960388183594</v>
      </c>
      <c r="I24" s="40">
        <f>'Valores de Ct (T1)'!I24-'Valores de Ct (T1)'!$C24</f>
        <v>2.4362773895263672</v>
      </c>
      <c r="J24" s="40">
        <f>'Valores de Ct (T1)'!J24-'Valores de Ct (T1)'!$C24</f>
        <v>8.0996475219726563</v>
      </c>
      <c r="K24" s="40">
        <f>'Valores de Ct (T1)'!K24-'Valores de Ct (T1)'!$C24</f>
        <v>5.4961814880371094</v>
      </c>
      <c r="L24" s="40">
        <f>'Valores de Ct (T1)'!L24-'Valores de Ct (T1)'!$C24</f>
        <v>6.0756988525390625</v>
      </c>
    </row>
    <row r="25" spans="1:12" x14ac:dyDescent="0.25">
      <c r="A25" s="27" t="s">
        <v>35</v>
      </c>
      <c r="B25" s="27" t="s">
        <v>187</v>
      </c>
      <c r="C25" s="40">
        <f>'Valores de Ct (T1)'!C25-'Valores de Ct (T1)'!C25</f>
        <v>0</v>
      </c>
      <c r="D25" s="40">
        <f>'Valores de Ct (T1)'!D25-'Valores de Ct (T1)'!$C25</f>
        <v>11.014192581176758</v>
      </c>
      <c r="E25" s="40">
        <f>'Valores de Ct (T1)'!E25-'Valores de Ct (T1)'!$C25</f>
        <v>8.1167469024658203</v>
      </c>
      <c r="F25" s="40">
        <f>'Valores de Ct (T1)'!F25-'Valores de Ct (T1)'!$C25</f>
        <v>2.7887058258056641</v>
      </c>
      <c r="G25" s="40">
        <f>'Valores de Ct (T1)'!G25-'Valores de Ct (T1)'!$C25</f>
        <v>11.014192581176758</v>
      </c>
      <c r="H25" s="40">
        <f>'Valores de Ct (T1)'!H25-'Valores de Ct (T1)'!$C25</f>
        <v>6.7366390228271484</v>
      </c>
      <c r="I25" s="40">
        <f>'Valores de Ct (T1)'!I25-'Valores de Ct (T1)'!$C25</f>
        <v>5.9779834747314453</v>
      </c>
      <c r="J25" s="40">
        <f>'Valores de Ct (T1)'!J25-'Valores de Ct (T1)'!$C25</f>
        <v>5.4036922454833984</v>
      </c>
      <c r="K25" s="40">
        <f>'Valores de Ct (T1)'!K25-'Valores de Ct (T1)'!$C25</f>
        <v>6.4890117645263672</v>
      </c>
      <c r="L25" s="40">
        <f>'Valores de Ct (T1)'!L25-'Valores de Ct (T1)'!$C25</f>
        <v>6.9927806854248047</v>
      </c>
    </row>
    <row r="26" spans="1:12" x14ac:dyDescent="0.25">
      <c r="A26" s="27" t="s">
        <v>36</v>
      </c>
      <c r="B26" s="27" t="s">
        <v>187</v>
      </c>
      <c r="C26" s="40">
        <f>'Valores de Ct (T1)'!C26-'Valores de Ct (T1)'!C26</f>
        <v>0</v>
      </c>
      <c r="D26" s="40">
        <f>'Valores de Ct (T1)'!D26-'Valores de Ct (T1)'!$C26</f>
        <v>9.0806350708007813</v>
      </c>
      <c r="E26" s="40">
        <f>'Valores de Ct (T1)'!E26-'Valores de Ct (T1)'!$C26</f>
        <v>9.0806350708007813</v>
      </c>
      <c r="F26" s="40">
        <f>'Valores de Ct (T1)'!F26-'Valores de Ct (T1)'!$C26</f>
        <v>3.5159568786621094</v>
      </c>
      <c r="G26" s="40">
        <f>'Valores de Ct (T1)'!G26-'Valores de Ct (T1)'!$C26</f>
        <v>9.0806350708007813</v>
      </c>
      <c r="H26" s="40">
        <f>'Valores de Ct (T1)'!H26-'Valores de Ct (T1)'!$C26</f>
        <v>9.0806350708007813</v>
      </c>
      <c r="I26" s="40">
        <f>'Valores de Ct (T1)'!I26-'Valores de Ct (T1)'!$C26</f>
        <v>9.0806350708007813</v>
      </c>
      <c r="J26" s="40">
        <f>'Valores de Ct (T1)'!J26-'Valores de Ct (T1)'!$C26</f>
        <v>6.3844184875488281</v>
      </c>
      <c r="K26" s="40">
        <f>'Valores de Ct (T1)'!K26-'Valores de Ct (T1)'!$C26</f>
        <v>4.4074172973632813</v>
      </c>
      <c r="L26" s="40">
        <f>'Valores de Ct (T1)'!L26-'Valores de Ct (T1)'!$C26</f>
        <v>9.0806350708007813</v>
      </c>
    </row>
    <row r="27" spans="1:12" x14ac:dyDescent="0.25">
      <c r="A27" s="27" t="s">
        <v>37</v>
      </c>
      <c r="B27" s="27" t="s">
        <v>187</v>
      </c>
      <c r="C27" s="40">
        <f>'Valores de Ct (T1)'!C27-'Valores de Ct (T1)'!C27</f>
        <v>0</v>
      </c>
      <c r="D27" s="40">
        <f>'Valores de Ct (T1)'!D27-'Valores de Ct (T1)'!$C27</f>
        <v>11.026462554931641</v>
      </c>
      <c r="E27" s="40">
        <f>'Valores de Ct (T1)'!E27-'Valores de Ct (T1)'!$C27</f>
        <v>11.026462554931641</v>
      </c>
      <c r="F27" s="40">
        <f>'Valores de Ct (T1)'!F27-'Valores de Ct (T1)'!$C27</f>
        <v>2.5846843719482422</v>
      </c>
      <c r="G27" s="40">
        <f>'Valores de Ct (T1)'!G27-'Valores de Ct (T1)'!$C27</f>
        <v>10.513603210449219</v>
      </c>
      <c r="H27" s="40">
        <f>'Valores de Ct (T1)'!H27-'Valores de Ct (T1)'!$C27</f>
        <v>8.1414833068847656</v>
      </c>
      <c r="I27" s="40">
        <f>'Valores de Ct (T1)'!I27-'Valores de Ct (T1)'!$C27</f>
        <v>6.7642135620117188</v>
      </c>
      <c r="J27" s="40">
        <f>'Valores de Ct (T1)'!J27-'Valores de Ct (T1)'!$C27</f>
        <v>4.8351097106933594</v>
      </c>
      <c r="K27" s="40">
        <f>'Valores de Ct (T1)'!K27-'Valores de Ct (T1)'!$C27</f>
        <v>7.0228805541992188</v>
      </c>
      <c r="L27" s="40">
        <f>'Valores de Ct (T1)'!L27-'Valores de Ct (T1)'!$C27</f>
        <v>4.2859916687011719</v>
      </c>
    </row>
    <row r="28" spans="1:12" x14ac:dyDescent="0.25">
      <c r="A28" s="27" t="s">
        <v>38</v>
      </c>
      <c r="B28" s="27" t="s">
        <v>188</v>
      </c>
      <c r="C28" s="40">
        <f>'Valores de Ct (T1)'!C28-'Valores de Ct (T1)'!C28</f>
        <v>0</v>
      </c>
      <c r="D28" s="40">
        <f>'Valores de Ct (T1)'!D28-'Valores de Ct (T1)'!$C28</f>
        <v>11.145896911621094</v>
      </c>
      <c r="E28" s="40">
        <f>'Valores de Ct (T1)'!E28-'Valores de Ct (T1)'!$C28</f>
        <v>6.73065185546875</v>
      </c>
      <c r="F28" s="40">
        <f>'Valores de Ct (T1)'!F28-'Valores de Ct (T1)'!$C28</f>
        <v>8.2507286071777344</v>
      </c>
      <c r="G28" s="40">
        <f>'Valores de Ct (T1)'!G28-'Valores de Ct (T1)'!$C28</f>
        <v>11.145896911621094</v>
      </c>
      <c r="H28" s="40">
        <f>'Valores de Ct (T1)'!H28-'Valores de Ct (T1)'!$C28</f>
        <v>11.145896911621094</v>
      </c>
      <c r="I28" s="40">
        <f>'Valores de Ct (T1)'!I28-'Valores de Ct (T1)'!$C28</f>
        <v>11.145896911621094</v>
      </c>
      <c r="J28" s="40">
        <f>'Valores de Ct (T1)'!J28-'Valores de Ct (T1)'!$C28</f>
        <v>11.145896911621094</v>
      </c>
      <c r="K28" s="40">
        <f>'Valores de Ct (T1)'!K28-'Valores de Ct (T1)'!$C28</f>
        <v>6.6172142028808594</v>
      </c>
      <c r="L28" s="40">
        <f>'Valores de Ct (T1)'!L28-'Valores de Ct (T1)'!$C28</f>
        <v>5.0341796875</v>
      </c>
    </row>
    <row r="29" spans="1:12" x14ac:dyDescent="0.25">
      <c r="A29" s="27" t="s">
        <v>47</v>
      </c>
      <c r="B29" s="27" t="s">
        <v>188</v>
      </c>
      <c r="C29" s="40">
        <f>'Valores de Ct (T1)'!C29-'Valores de Ct (T1)'!C29</f>
        <v>0</v>
      </c>
      <c r="D29" s="40">
        <f>'Valores de Ct (T1)'!D29-'Valores de Ct (T1)'!$C29</f>
        <v>11.468835830688477</v>
      </c>
      <c r="E29" s="40">
        <f>'Valores de Ct (T1)'!E29-'Valores de Ct (T1)'!$C29</f>
        <v>11.468835830688477</v>
      </c>
      <c r="F29" s="40">
        <f>'Valores de Ct (T1)'!F29-'Valores de Ct (T1)'!$C29</f>
        <v>6.9956226348876953</v>
      </c>
      <c r="G29" s="40">
        <f>'Valores de Ct (T1)'!G29-'Valores de Ct (T1)'!$C29</f>
        <v>11.468835830688477</v>
      </c>
      <c r="H29" s="40">
        <f>'Valores de Ct (T1)'!H29-'Valores de Ct (T1)'!$C29</f>
        <v>3.9874668121337891</v>
      </c>
      <c r="I29" s="40">
        <f>'Valores de Ct (T1)'!I29-'Valores de Ct (T1)'!$C29</f>
        <v>6.2998828887939453</v>
      </c>
      <c r="J29" s="40">
        <f>'Valores de Ct (T1)'!J29-'Valores de Ct (T1)'!$C29</f>
        <v>11.468835830688477</v>
      </c>
      <c r="K29" s="40">
        <f>'Valores de Ct (T1)'!K29-'Valores de Ct (T1)'!$C29</f>
        <v>5.9205265045166016</v>
      </c>
      <c r="L29" s="40">
        <f>'Valores de Ct (T1)'!L29-'Valores de Ct (T1)'!$C29</f>
        <v>7.1812686920166016</v>
      </c>
    </row>
    <row r="30" spans="1:12" x14ac:dyDescent="0.25">
      <c r="A30" s="27" t="s">
        <v>48</v>
      </c>
      <c r="B30" s="27" t="s">
        <v>188</v>
      </c>
      <c r="C30" s="40">
        <f>'Valores de Ct (T1)'!C30-'Valores de Ct (T1)'!C30</f>
        <v>0</v>
      </c>
      <c r="D30" s="40">
        <f>'Valores de Ct (T1)'!D30-'Valores de Ct (T1)'!$C30</f>
        <v>11.308349609375</v>
      </c>
      <c r="E30" s="40">
        <f>'Valores de Ct (T1)'!E30-'Valores de Ct (T1)'!$C30</f>
        <v>11.308349609375</v>
      </c>
      <c r="F30" s="40">
        <f>'Valores de Ct (T1)'!F30-'Valores de Ct (T1)'!$C30</f>
        <v>7.3411788940429688</v>
      </c>
      <c r="G30" s="40">
        <f>'Valores de Ct (T1)'!G30-'Valores de Ct (T1)'!$C30</f>
        <v>11.308349609375</v>
      </c>
      <c r="H30" s="40">
        <f>'Valores de Ct (T1)'!H30-'Valores de Ct (T1)'!$C30</f>
        <v>5.0801773071289063</v>
      </c>
      <c r="I30" s="40">
        <f>'Valores de Ct (T1)'!I30-'Valores de Ct (T1)'!$C30</f>
        <v>7.2133712768554688</v>
      </c>
      <c r="J30" s="40">
        <f>'Valores de Ct (T1)'!J30-'Valores de Ct (T1)'!$C30</f>
        <v>11.308349609375</v>
      </c>
      <c r="K30" s="40">
        <f>'Valores de Ct (T1)'!K30-'Valores de Ct (T1)'!$C30</f>
        <v>7.0017509460449219</v>
      </c>
      <c r="L30" s="40">
        <f>'Valores de Ct (T1)'!L30-'Valores de Ct (T1)'!$C30</f>
        <v>6.8021430969238281</v>
      </c>
    </row>
    <row r="31" spans="1:12" x14ac:dyDescent="0.25">
      <c r="A31" s="27" t="s">
        <v>49</v>
      </c>
      <c r="B31" s="27" t="s">
        <v>188</v>
      </c>
      <c r="C31" s="40">
        <f>'Valores de Ct (T1)'!C31-'Valores de Ct (T1)'!C31</f>
        <v>0</v>
      </c>
      <c r="D31" s="40">
        <f>'Valores de Ct (T1)'!D31-'Valores de Ct (T1)'!$C31</f>
        <v>11.254873275756836</v>
      </c>
      <c r="E31" s="40">
        <f>'Valores de Ct (T1)'!E31-'Valores de Ct (T1)'!$C31</f>
        <v>10.465738296508789</v>
      </c>
      <c r="F31" s="40">
        <f>'Valores de Ct (T1)'!F31-'Valores de Ct (T1)'!$C31</f>
        <v>4.0813198089599609</v>
      </c>
      <c r="G31" s="40">
        <f>'Valores de Ct (T1)'!G31-'Valores de Ct (T1)'!$C31</f>
        <v>11.254873275756836</v>
      </c>
      <c r="H31" s="40">
        <f>'Valores de Ct (T1)'!H31-'Valores de Ct (T1)'!$C31</f>
        <v>8.4503002166748047</v>
      </c>
      <c r="I31" s="40">
        <f>'Valores de Ct (T1)'!I31-'Valores de Ct (T1)'!$C31</f>
        <v>6.0235729217529297</v>
      </c>
      <c r="J31" s="40">
        <f>'Valores de Ct (T1)'!J31-'Valores de Ct (T1)'!$C31</f>
        <v>8.3442745208740234</v>
      </c>
      <c r="K31" s="40">
        <f>'Valores de Ct (T1)'!K31-'Valores de Ct (T1)'!$C31</f>
        <v>7.1937961578369141</v>
      </c>
      <c r="L31" s="40">
        <f>'Valores de Ct (T1)'!L31-'Valores de Ct (T1)'!$C31</f>
        <v>11.254873275756836</v>
      </c>
    </row>
    <row r="32" spans="1:12" x14ac:dyDescent="0.25">
      <c r="A32" s="27" t="s">
        <v>50</v>
      </c>
      <c r="B32" s="27" t="s">
        <v>188</v>
      </c>
      <c r="C32" s="40">
        <f>'Valores de Ct (T1)'!C32-'Valores de Ct (T1)'!C32</f>
        <v>0</v>
      </c>
      <c r="D32" s="40">
        <f>'Valores de Ct (T1)'!D32-'Valores de Ct (T1)'!$C32</f>
        <v>11.077247619628906</v>
      </c>
      <c r="E32" s="40">
        <f>'Valores de Ct (T1)'!E32-'Valores de Ct (T1)'!$C32</f>
        <v>11.077247619628906</v>
      </c>
      <c r="F32" s="40">
        <f>'Valores de Ct (T1)'!F32-'Valores de Ct (T1)'!$C32</f>
        <v>8.2232742309570313</v>
      </c>
      <c r="G32" s="40">
        <f>'Valores de Ct (T1)'!G32-'Valores de Ct (T1)'!$C32</f>
        <v>11.077247619628906</v>
      </c>
      <c r="H32" s="40">
        <f>'Valores de Ct (T1)'!H32-'Valores de Ct (T1)'!$C32</f>
        <v>4.563720703125</v>
      </c>
      <c r="I32" s="40">
        <f>'Valores de Ct (T1)'!I32-'Valores de Ct (T1)'!$C32</f>
        <v>11.077247619628906</v>
      </c>
      <c r="J32" s="40">
        <f>'Valores de Ct (T1)'!J32-'Valores de Ct (T1)'!$C32</f>
        <v>11.077247619628906</v>
      </c>
      <c r="K32" s="40">
        <f>'Valores de Ct (T1)'!K32-'Valores de Ct (T1)'!$C32</f>
        <v>5.9783439636230469</v>
      </c>
      <c r="L32" s="40">
        <f>'Valores de Ct (T1)'!L32-'Valores de Ct (T1)'!$C32</f>
        <v>11.077247619628906</v>
      </c>
    </row>
    <row r="33" spans="1:12" ht="15.75" thickBot="1" x14ac:dyDescent="0.3">
      <c r="A33" s="27" t="s">
        <v>51</v>
      </c>
      <c r="B33" s="27" t="s">
        <v>188</v>
      </c>
      <c r="C33" s="40">
        <f>'Valores de Ct (T1)'!C33-'Valores de Ct (T1)'!C33</f>
        <v>0</v>
      </c>
      <c r="D33" s="40">
        <f>'Valores de Ct (T1)'!D33-'Valores de Ct (T1)'!$C33</f>
        <v>8.6255569458007813</v>
      </c>
      <c r="E33" s="40">
        <f>'Valores de Ct (T1)'!E33-'Valores de Ct (T1)'!$C33</f>
        <v>6.3041229248046875</v>
      </c>
      <c r="F33" s="40">
        <f>'Valores de Ct (T1)'!F33-'Valores de Ct (T1)'!$C33</f>
        <v>0.80032920837402344</v>
      </c>
      <c r="G33" s="40">
        <f>'Valores de Ct (T1)'!G33-'Valores de Ct (T1)'!$C33</f>
        <v>11.538936614990234</v>
      </c>
      <c r="H33" s="40">
        <f>'Valores de Ct (T1)'!H33-'Valores de Ct (T1)'!$C33</f>
        <v>8.6440544128417969</v>
      </c>
      <c r="I33" s="40">
        <f>'Valores de Ct (T1)'!I33-'Valores de Ct (T1)'!$C33</f>
        <v>1.1628284454345703</v>
      </c>
      <c r="J33" s="40">
        <f>'Valores de Ct (T1)'!J33-'Valores de Ct (T1)'!$C33</f>
        <v>6.0106124877929688</v>
      </c>
      <c r="K33" s="40">
        <f>'Valores de Ct (T1)'!K33-'Valores de Ct (T1)'!$C33</f>
        <v>4.1830368041992188</v>
      </c>
      <c r="L33" s="40">
        <f>'Valores de Ct (T1)'!L33-'Valores de Ct (T1)'!$C33</f>
        <v>9.9680747985839844</v>
      </c>
    </row>
    <row r="34" spans="1:12" ht="15.75" thickBot="1" x14ac:dyDescent="0.3">
      <c r="A34" s="27" t="s">
        <v>52</v>
      </c>
      <c r="B34" s="5" t="s">
        <v>195</v>
      </c>
      <c r="C34" s="40">
        <f>'Valores de Ct (T1)'!C34-'Valores de Ct (T1)'!C34</f>
        <v>0</v>
      </c>
      <c r="D34" s="40">
        <f>'Valores de Ct (T1)'!D34-'Valores de Ct (T1)'!$C34</f>
        <v>11.86811637878418</v>
      </c>
      <c r="E34" s="40">
        <f>'Valores de Ct (T1)'!E34-'Valores de Ct (T1)'!$C34</f>
        <v>11.86811637878418</v>
      </c>
      <c r="F34" s="40">
        <f>'Valores de Ct (T1)'!F34-'Valores de Ct (T1)'!$C34</f>
        <v>6.7158412933349609</v>
      </c>
      <c r="G34" s="40">
        <f>'Valores de Ct (T1)'!G34-'Valores de Ct (T1)'!$C34</f>
        <v>11.86811637878418</v>
      </c>
      <c r="H34" s="40">
        <f>'Valores de Ct (T1)'!H34-'Valores de Ct (T1)'!$C34</f>
        <v>5.6671619415283203</v>
      </c>
      <c r="I34" s="40">
        <f>'Valores de Ct (T1)'!I34-'Valores de Ct (T1)'!$C34</f>
        <v>6.7658710479736328</v>
      </c>
      <c r="J34" s="40">
        <f>'Valores de Ct (T1)'!J34-'Valores de Ct (T1)'!$C34</f>
        <v>11.86811637878418</v>
      </c>
      <c r="K34" s="40">
        <f>'Valores de Ct (T1)'!K34-'Valores de Ct (T1)'!$C34</f>
        <v>6.6491031646728516</v>
      </c>
      <c r="L34" s="40">
        <f>'Valores de Ct (T1)'!L34-'Valores de Ct (T1)'!$C34</f>
        <v>9.0124950408935547</v>
      </c>
    </row>
    <row r="35" spans="1:12" ht="15.75" thickBot="1" x14ac:dyDescent="0.3">
      <c r="A35" s="27" t="s">
        <v>53</v>
      </c>
      <c r="B35" s="5" t="s">
        <v>195</v>
      </c>
      <c r="C35" s="40">
        <f>'Valores de Ct (T1)'!C35-'Valores de Ct (T1)'!C35</f>
        <v>0</v>
      </c>
      <c r="D35" s="40">
        <f>'Valores de Ct (T1)'!D35-'Valores de Ct (T1)'!$C35</f>
        <v>8.3829078674316406</v>
      </c>
      <c r="E35" s="40">
        <f>'Valores de Ct (T1)'!E35-'Valores de Ct (T1)'!$C35</f>
        <v>8.5745277404785156</v>
      </c>
      <c r="F35" s="40">
        <f>'Valores de Ct (T1)'!F35-'Valores de Ct (T1)'!$C35</f>
        <v>3.7076377868652344</v>
      </c>
      <c r="G35" s="40">
        <f>'Valores de Ct (T1)'!G35-'Valores de Ct (T1)'!$C35</f>
        <v>8.5869331359863281</v>
      </c>
      <c r="H35" s="40">
        <f>'Valores de Ct (T1)'!H35-'Valores de Ct (T1)'!$C35</f>
        <v>5.8057594299316406</v>
      </c>
      <c r="I35" s="40">
        <f>'Valores de Ct (T1)'!I35-'Valores de Ct (T1)'!$C35</f>
        <v>8.5217666625976563</v>
      </c>
      <c r="J35" s="40">
        <f>'Valores de Ct (T1)'!J35-'Valores de Ct (T1)'!$C35</f>
        <v>11.414966583251953</v>
      </c>
      <c r="K35" s="40">
        <f>'Valores de Ct (T1)'!K35-'Valores de Ct (T1)'!$C35</f>
        <v>5.9028663635253906</v>
      </c>
      <c r="L35" s="40">
        <f>'Valores de Ct (T1)'!L35-'Valores de Ct (T1)'!$C35</f>
        <v>5.9810409545898438</v>
      </c>
    </row>
    <row r="36" spans="1:12" ht="15.75" thickBot="1" x14ac:dyDescent="0.3">
      <c r="A36" s="27" t="s">
        <v>86</v>
      </c>
      <c r="B36" s="5" t="s">
        <v>195</v>
      </c>
      <c r="C36" s="40">
        <f>'Valores de Ct (T1)'!C36-'Valores de Ct (T1)'!C36</f>
        <v>0</v>
      </c>
      <c r="D36" s="40">
        <f>'Valores de Ct (T1)'!D36-'Valores de Ct (T1)'!$C36</f>
        <v>10.68928337097168</v>
      </c>
      <c r="E36" s="40">
        <f>'Valores de Ct (T1)'!E36-'Valores de Ct (T1)'!$C36</f>
        <v>8.8314990997314453</v>
      </c>
      <c r="F36" s="40">
        <f>'Valores de Ct (T1)'!F36-'Valores de Ct (T1)'!$C36</f>
        <v>1.4715518951416016</v>
      </c>
      <c r="G36" s="40">
        <f>'Valores de Ct (T1)'!G36-'Valores de Ct (T1)'!$C36</f>
        <v>10.68928337097168</v>
      </c>
      <c r="H36" s="40">
        <f>'Valores de Ct (T1)'!H36-'Valores de Ct (T1)'!$C36</f>
        <v>7.8520069122314453</v>
      </c>
      <c r="I36" s="40">
        <f>'Valores de Ct (T1)'!I36-'Valores de Ct (T1)'!$C36</f>
        <v>5.5933322906494141</v>
      </c>
      <c r="J36" s="40">
        <f>'Valores de Ct (T1)'!J36-'Valores de Ct (T1)'!$C36</f>
        <v>10.68928337097168</v>
      </c>
      <c r="K36" s="40">
        <f>'Valores de Ct (T1)'!K36-'Valores de Ct (T1)'!$C36</f>
        <v>5.1917934417724609</v>
      </c>
      <c r="L36" s="40">
        <f>'Valores de Ct (T1)'!L36-'Valores de Ct (T1)'!$C36</f>
        <v>7.8049182891845703</v>
      </c>
    </row>
    <row r="37" spans="1:12" ht="15.75" thickBot="1" x14ac:dyDescent="0.3">
      <c r="A37" s="27" t="s">
        <v>87</v>
      </c>
      <c r="B37" s="5" t="s">
        <v>195</v>
      </c>
      <c r="C37" s="40">
        <f>'Valores de Ct (T1)'!C37-'Valores de Ct (T1)'!C37</f>
        <v>0</v>
      </c>
      <c r="D37" s="40">
        <f>'Valores de Ct (T1)'!D37-'Valores de Ct (T1)'!$C37</f>
        <v>9.9250354766845703</v>
      </c>
      <c r="E37" s="40">
        <f>'Valores de Ct (T1)'!E37-'Valores de Ct (T1)'!$C37</f>
        <v>9.9250354766845703</v>
      </c>
      <c r="F37" s="40">
        <f>'Valores de Ct (T1)'!F37-'Valores de Ct (T1)'!$C37</f>
        <v>-2.5048007965087891</v>
      </c>
      <c r="G37" s="40">
        <f>'Valores de Ct (T1)'!G37-'Valores de Ct (T1)'!$C37</f>
        <v>9.9250354766845703</v>
      </c>
      <c r="H37" s="40">
        <f>'Valores de Ct (T1)'!H37-'Valores de Ct (T1)'!$C37</f>
        <v>5.4267101287841797</v>
      </c>
      <c r="I37" s="40">
        <f>'Valores de Ct (T1)'!I37-'Valores de Ct (T1)'!$C37</f>
        <v>-1.7324428558349609</v>
      </c>
      <c r="J37" s="40">
        <f>'Valores de Ct (T1)'!J37-'Valores de Ct (T1)'!$C37</f>
        <v>7.0502910614013672</v>
      </c>
      <c r="K37" s="40">
        <f>'Valores de Ct (T1)'!K37-'Valores de Ct (T1)'!$C37</f>
        <v>2.5122089385986328</v>
      </c>
      <c r="L37" s="40">
        <f>'Valores de Ct (T1)'!L37-'Valores de Ct (T1)'!$C37</f>
        <v>5.3319759368896484</v>
      </c>
    </row>
    <row r="38" spans="1:12" x14ac:dyDescent="0.25">
      <c r="A38" s="27" t="s">
        <v>88</v>
      </c>
      <c r="B38" s="5" t="s">
        <v>195</v>
      </c>
      <c r="C38" s="40">
        <f>'Valores de Ct (T1)'!C38-'Valores de Ct (T1)'!C38</f>
        <v>0</v>
      </c>
      <c r="D38" s="40">
        <f>'Valores de Ct (T1)'!D38-'Valores de Ct (T1)'!$C38</f>
        <v>10.218700408935547</v>
      </c>
      <c r="E38" s="40">
        <f>'Valores de Ct (T1)'!E38-'Valores de Ct (T1)'!$C38</f>
        <v>10.218700408935547</v>
      </c>
      <c r="F38" s="40">
        <f>'Valores de Ct (T1)'!F38-'Valores de Ct (T1)'!$C38</f>
        <v>7.3958930969238281</v>
      </c>
      <c r="G38" s="40">
        <f>'Valores de Ct (T1)'!G38-'Valores de Ct (T1)'!$C38</f>
        <v>10.218700408935547</v>
      </c>
      <c r="H38" s="40">
        <f>'Valores de Ct (T1)'!H38-'Valores de Ct (T1)'!$C38</f>
        <v>6.7962837219238281</v>
      </c>
      <c r="I38" s="40">
        <f>'Valores de Ct (T1)'!I38-'Valores de Ct (T1)'!$C38</f>
        <v>6.9140129089355469</v>
      </c>
      <c r="J38" s="40">
        <f>'Valores de Ct (T1)'!J38-'Valores de Ct (T1)'!$C38</f>
        <v>10.218700408935547</v>
      </c>
      <c r="K38" s="40">
        <f>'Valores de Ct (T1)'!K38-'Valores de Ct (T1)'!$C38</f>
        <v>5.1472129821777344</v>
      </c>
      <c r="L38" s="40">
        <f>'Valores de Ct (T1)'!L38-'Valores de Ct (T1)'!$C38</f>
        <v>10.218700408935547</v>
      </c>
    </row>
    <row r="39" spans="1:12" x14ac:dyDescent="0.25">
      <c r="A39" s="21"/>
      <c r="B39" s="21"/>
      <c r="C39" s="40">
        <f>'Valores de Ct (T1)'!C39-'Valores de Ct (T1)'!C39</f>
        <v>0</v>
      </c>
      <c r="D39" s="40">
        <f>'Valores de Ct (T1)'!D39-'Valores de Ct (T1)'!$C39</f>
        <v>0</v>
      </c>
      <c r="E39" s="40">
        <f>'Valores de Ct (T1)'!E39-'Valores de Ct (T1)'!$C39</f>
        <v>0</v>
      </c>
      <c r="F39" s="40">
        <f>'Valores de Ct (T1)'!F39-'Valores de Ct (T1)'!$C39</f>
        <v>0</v>
      </c>
      <c r="G39" s="40">
        <f>'Valores de Ct (T1)'!G39-'Valores de Ct (T1)'!$C39</f>
        <v>0</v>
      </c>
      <c r="H39" s="40">
        <f>'Valores de Ct (T1)'!H39-'Valores de Ct (T1)'!$C39</f>
        <v>0</v>
      </c>
      <c r="I39" s="40">
        <f>'Valores de Ct (T1)'!I39-'Valores de Ct (T1)'!$C39</f>
        <v>0</v>
      </c>
      <c r="J39" s="40">
        <f>'Valores de Ct (T1)'!J39-'Valores de Ct (T1)'!$C39</f>
        <v>0</v>
      </c>
      <c r="K39" s="40">
        <f>'Valores de Ct (T1)'!K39-'Valores de Ct (T1)'!$C39</f>
        <v>0</v>
      </c>
      <c r="L39" s="40">
        <f>'Valores de Ct (T1)'!L39-'Valores de Ct (T1)'!$C39</f>
        <v>0</v>
      </c>
    </row>
    <row r="40" spans="1:12" x14ac:dyDescent="0.25">
      <c r="A40" s="21"/>
      <c r="B40" s="21"/>
      <c r="C40" s="21">
        <f>'Valores de Ct (T1)'!C40-'Valores de Ct (T1)'!C40</f>
        <v>0</v>
      </c>
      <c r="D40" s="21">
        <f>'Valores de Ct (T1)'!D40-'Valores de Ct (T1)'!$C40</f>
        <v>0</v>
      </c>
      <c r="E40" s="21">
        <f>'Valores de Ct (T1)'!E40-'Valores de Ct (T1)'!$C40</f>
        <v>0</v>
      </c>
      <c r="F40" s="21">
        <f>'Valores de Ct (T1)'!F40-'Valores de Ct (T1)'!$C40</f>
        <v>0</v>
      </c>
      <c r="G40" s="21">
        <f>'Valores de Ct (T1)'!G40-'Valores de Ct (T1)'!$C40</f>
        <v>0</v>
      </c>
      <c r="H40" s="21">
        <f>'Valores de Ct (T1)'!H40-'Valores de Ct (T1)'!$C40</f>
        <v>0</v>
      </c>
      <c r="I40" s="21">
        <f>'Valores de Ct (T1)'!I40-'Valores de Ct (T1)'!$C40</f>
        <v>0</v>
      </c>
      <c r="J40" s="21">
        <f>'Valores de Ct (T1)'!J40-'Valores de Ct (T1)'!$C40</f>
        <v>0</v>
      </c>
      <c r="K40" s="21">
        <f>'Valores de Ct (T1)'!K40-'Valores de Ct (T1)'!$C40</f>
        <v>0</v>
      </c>
      <c r="L40" s="21">
        <f>'Valores de Ct (T1)'!L40-'Valores de Ct (T1)'!$C40</f>
        <v>0</v>
      </c>
    </row>
    <row r="41" spans="1:12" x14ac:dyDescent="0.25">
      <c r="A41" s="21"/>
      <c r="B41" s="21"/>
      <c r="C41" s="21">
        <f>'Valores de Ct (T1)'!C41-'Valores de Ct (T1)'!C41</f>
        <v>0</v>
      </c>
      <c r="D41" s="21">
        <f>'Valores de Ct (T1)'!D41-'Valores de Ct (T1)'!$C41</f>
        <v>0</v>
      </c>
      <c r="E41" s="21">
        <f>'Valores de Ct (T1)'!E41-'Valores de Ct (T1)'!$C41</f>
        <v>0</v>
      </c>
      <c r="F41" s="21">
        <f>'Valores de Ct (T1)'!F41-'Valores de Ct (T1)'!$C41</f>
        <v>0</v>
      </c>
      <c r="G41" s="21">
        <f>'Valores de Ct (T1)'!G41-'Valores de Ct (T1)'!$C41</f>
        <v>0</v>
      </c>
      <c r="H41" s="21">
        <f>'Valores de Ct (T1)'!H41-'Valores de Ct (T1)'!$C41</f>
        <v>0</v>
      </c>
      <c r="I41" s="21">
        <f>'Valores de Ct (T1)'!I41-'Valores de Ct (T1)'!$C41</f>
        <v>0</v>
      </c>
      <c r="J41" s="21">
        <f>'Valores de Ct (T1)'!J41-'Valores de Ct (T1)'!$C41</f>
        <v>0</v>
      </c>
      <c r="K41" s="21">
        <f>'Valores de Ct (T1)'!K41-'Valores de Ct (T1)'!$C41</f>
        <v>0</v>
      </c>
      <c r="L41" s="21">
        <f>'Valores de Ct (T1)'!L41-'Valores de Ct (T1)'!$C41</f>
        <v>0</v>
      </c>
    </row>
    <row r="42" spans="1:12" x14ac:dyDescent="0.25">
      <c r="A42" s="21"/>
      <c r="B42" s="21"/>
      <c r="C42" s="21">
        <f>'Valores de Ct (T1)'!C42-'Valores de Ct (T1)'!C42</f>
        <v>0</v>
      </c>
      <c r="D42" s="21">
        <f>'Valores de Ct (T1)'!D42-'Valores de Ct (T1)'!$C42</f>
        <v>0</v>
      </c>
      <c r="E42" s="21">
        <f>'Valores de Ct (T1)'!E42-'Valores de Ct (T1)'!$C42</f>
        <v>0</v>
      </c>
      <c r="F42" s="21">
        <f>'Valores de Ct (T1)'!F42-'Valores de Ct (T1)'!$C42</f>
        <v>0</v>
      </c>
      <c r="G42" s="21">
        <f>'Valores de Ct (T1)'!G42-'Valores de Ct (T1)'!$C42</f>
        <v>0</v>
      </c>
      <c r="H42" s="21">
        <f>'Valores de Ct (T1)'!H42-'Valores de Ct (T1)'!$C42</f>
        <v>0</v>
      </c>
      <c r="I42" s="21">
        <f>'Valores de Ct (T1)'!I42-'Valores de Ct (T1)'!$C42</f>
        <v>0</v>
      </c>
      <c r="J42" s="21">
        <f>'Valores de Ct (T1)'!J42-'Valores de Ct (T1)'!$C42</f>
        <v>0</v>
      </c>
      <c r="K42" s="21">
        <f>'Valores de Ct (T1)'!K42-'Valores de Ct (T1)'!$C42</f>
        <v>0</v>
      </c>
      <c r="L42" s="21">
        <f>'Valores de Ct (T1)'!L42-'Valores de Ct (T1)'!$C42</f>
        <v>0</v>
      </c>
    </row>
    <row r="43" spans="1:12" x14ac:dyDescent="0.25">
      <c r="A43" s="21"/>
      <c r="B43" s="21"/>
      <c r="C43" s="21">
        <f>'Valores de Ct (T1)'!C43-'Valores de Ct (T1)'!C43</f>
        <v>0</v>
      </c>
      <c r="D43" s="21">
        <f>'Valores de Ct (T1)'!D43-'Valores de Ct (T1)'!$C43</f>
        <v>0</v>
      </c>
      <c r="E43" s="21">
        <f>'Valores de Ct (T1)'!E43-'Valores de Ct (T1)'!$C43</f>
        <v>0</v>
      </c>
      <c r="F43" s="21">
        <f>'Valores de Ct (T1)'!F43-'Valores de Ct (T1)'!$C43</f>
        <v>0</v>
      </c>
      <c r="G43" s="21">
        <f>'Valores de Ct (T1)'!G43-'Valores de Ct (T1)'!$C43</f>
        <v>0</v>
      </c>
      <c r="H43" s="21">
        <f>'Valores de Ct (T1)'!H43-'Valores de Ct (T1)'!$C43</f>
        <v>0</v>
      </c>
      <c r="I43" s="21">
        <f>'Valores de Ct (T1)'!I43-'Valores de Ct (T1)'!$C43</f>
        <v>0</v>
      </c>
      <c r="J43" s="21">
        <f>'Valores de Ct (T1)'!J43-'Valores de Ct (T1)'!$C43</f>
        <v>0</v>
      </c>
      <c r="K43" s="21">
        <f>'Valores de Ct (T1)'!K43-'Valores de Ct (T1)'!$C43</f>
        <v>0</v>
      </c>
      <c r="L43" s="21">
        <f>'Valores de Ct (T1)'!L43-'Valores de Ct (T1)'!$C43</f>
        <v>0</v>
      </c>
    </row>
    <row r="44" spans="1:12" x14ac:dyDescent="0.25">
      <c r="A44" s="21"/>
      <c r="B44" s="21"/>
      <c r="C44" s="21">
        <f>'Valores de Ct (T1)'!C44-'Valores de Ct (T1)'!C44</f>
        <v>0</v>
      </c>
      <c r="D44" s="21">
        <f>'Valores de Ct (T1)'!D44-'Valores de Ct (T1)'!$C44</f>
        <v>0</v>
      </c>
      <c r="E44" s="21">
        <f>'Valores de Ct (T1)'!E44-'Valores de Ct (T1)'!$C44</f>
        <v>0</v>
      </c>
      <c r="F44" s="21">
        <f>'Valores de Ct (T1)'!F44-'Valores de Ct (T1)'!$C44</f>
        <v>0</v>
      </c>
      <c r="G44" s="21">
        <f>'Valores de Ct (T1)'!G44-'Valores de Ct (T1)'!$C44</f>
        <v>0</v>
      </c>
      <c r="H44" s="21">
        <f>'Valores de Ct (T1)'!H44-'Valores de Ct (T1)'!$C44</f>
        <v>0</v>
      </c>
      <c r="I44" s="21">
        <f>'Valores de Ct (T1)'!I44-'Valores de Ct (T1)'!$C44</f>
        <v>0</v>
      </c>
      <c r="J44" s="21">
        <f>'Valores de Ct (T1)'!J44-'Valores de Ct (T1)'!$C44</f>
        <v>0</v>
      </c>
      <c r="K44" s="21">
        <f>'Valores de Ct (T1)'!K44-'Valores de Ct (T1)'!$C44</f>
        <v>0</v>
      </c>
      <c r="L44" s="21">
        <f>'Valores de Ct (T1)'!L44-'Valores de Ct (T1)'!$C44</f>
        <v>0</v>
      </c>
    </row>
    <row r="45" spans="1:12" x14ac:dyDescent="0.25">
      <c r="A45" s="21"/>
      <c r="B45" s="21"/>
      <c r="C45" s="21">
        <f>'Valores de Ct (T1)'!C45-'Valores de Ct (T1)'!C45</f>
        <v>0</v>
      </c>
      <c r="D45" s="21">
        <f>'Valores de Ct (T1)'!D45-'Valores de Ct (T1)'!$C45</f>
        <v>0</v>
      </c>
      <c r="E45" s="21">
        <f>'Valores de Ct (T1)'!E45-'Valores de Ct (T1)'!$C45</f>
        <v>0</v>
      </c>
      <c r="F45" s="21">
        <f>'Valores de Ct (T1)'!F45-'Valores de Ct (T1)'!$C45</f>
        <v>0</v>
      </c>
      <c r="G45" s="21">
        <f>'Valores de Ct (T1)'!G45-'Valores de Ct (T1)'!$C45</f>
        <v>0</v>
      </c>
      <c r="H45" s="21">
        <f>'Valores de Ct (T1)'!H45-'Valores de Ct (T1)'!$C45</f>
        <v>0</v>
      </c>
      <c r="I45" s="21">
        <f>'Valores de Ct (T1)'!I45-'Valores de Ct (T1)'!$C45</f>
        <v>0</v>
      </c>
      <c r="J45" s="21">
        <f>'Valores de Ct (T1)'!J45-'Valores de Ct (T1)'!$C45</f>
        <v>0</v>
      </c>
      <c r="K45" s="21">
        <f>'Valores de Ct (T1)'!K45-'Valores de Ct (T1)'!$C45</f>
        <v>0</v>
      </c>
      <c r="L45" s="21">
        <f>'Valores de Ct (T1)'!L45-'Valores de Ct (T1)'!$C45</f>
        <v>0</v>
      </c>
    </row>
    <row r="46" spans="1:12" x14ac:dyDescent="0.25">
      <c r="A46" s="21"/>
      <c r="B46" s="21"/>
      <c r="C46" s="21">
        <f>'Valores de Ct (T1)'!C46-'Valores de Ct (T1)'!C46</f>
        <v>0</v>
      </c>
      <c r="D46" s="21">
        <f>'Valores de Ct (T1)'!D46-'Valores de Ct (T1)'!$C46</f>
        <v>0</v>
      </c>
      <c r="E46" s="21">
        <f>'Valores de Ct (T1)'!E46-'Valores de Ct (T1)'!$C46</f>
        <v>0</v>
      </c>
      <c r="F46" s="21">
        <f>'Valores de Ct (T1)'!F46-'Valores de Ct (T1)'!$C46</f>
        <v>0</v>
      </c>
      <c r="G46" s="21">
        <f>'Valores de Ct (T1)'!G46-'Valores de Ct (T1)'!$C46</f>
        <v>0</v>
      </c>
      <c r="H46" s="21">
        <f>'Valores de Ct (T1)'!H46-'Valores de Ct (T1)'!$C46</f>
        <v>0</v>
      </c>
      <c r="I46" s="21">
        <f>'Valores de Ct (T1)'!I46-'Valores de Ct (T1)'!$C46</f>
        <v>0</v>
      </c>
      <c r="J46" s="21">
        <f>'Valores de Ct (T1)'!J46-'Valores de Ct (T1)'!$C46</f>
        <v>0</v>
      </c>
      <c r="K46" s="21">
        <f>'Valores de Ct (T1)'!K46-'Valores de Ct (T1)'!$C46</f>
        <v>0</v>
      </c>
      <c r="L46" s="21">
        <f>'Valores de Ct (T1)'!L46-'Valores de Ct (T1)'!$C46</f>
        <v>0</v>
      </c>
    </row>
    <row r="47" spans="1:12" x14ac:dyDescent="0.25">
      <c r="A47" s="21"/>
      <c r="B47" s="21"/>
      <c r="C47" s="21">
        <f>'Valores de Ct (T1)'!C47-'Valores de Ct (T1)'!C47</f>
        <v>0</v>
      </c>
      <c r="D47" s="21">
        <f>'Valores de Ct (T1)'!D47-'Valores de Ct (T1)'!$C47</f>
        <v>0</v>
      </c>
      <c r="E47" s="21">
        <f>'Valores de Ct (T1)'!E47-'Valores de Ct (T1)'!$C47</f>
        <v>0</v>
      </c>
      <c r="F47" s="21">
        <f>'Valores de Ct (T1)'!F47-'Valores de Ct (T1)'!$C47</f>
        <v>0</v>
      </c>
      <c r="G47" s="21">
        <f>'Valores de Ct (T1)'!G47-'Valores de Ct (T1)'!$C47</f>
        <v>0</v>
      </c>
      <c r="H47" s="21">
        <f>'Valores de Ct (T1)'!H47-'Valores de Ct (T1)'!$C47</f>
        <v>0</v>
      </c>
      <c r="I47" s="21">
        <f>'Valores de Ct (T1)'!I47-'Valores de Ct (T1)'!$C47</f>
        <v>0</v>
      </c>
      <c r="J47" s="21">
        <f>'Valores de Ct (T1)'!J47-'Valores de Ct (T1)'!$C47</f>
        <v>0</v>
      </c>
      <c r="K47" s="21">
        <f>'Valores de Ct (T1)'!K47-'Valores de Ct (T1)'!$C47</f>
        <v>0</v>
      </c>
      <c r="L47" s="21">
        <f>'Valores de Ct (T1)'!L47-'Valores de Ct (T1)'!$C47</f>
        <v>0</v>
      </c>
    </row>
    <row r="48" spans="1:12" x14ac:dyDescent="0.25">
      <c r="A48" s="21"/>
      <c r="B48" s="21"/>
      <c r="C48" s="21">
        <f>'Valores de Ct (T1)'!C48-'Valores de Ct (T1)'!C48</f>
        <v>0</v>
      </c>
      <c r="D48" s="21">
        <f>'Valores de Ct (T1)'!D48-'Valores de Ct (T1)'!$C48</f>
        <v>0</v>
      </c>
      <c r="E48" s="21">
        <f>'Valores de Ct (T1)'!E48-'Valores de Ct (T1)'!$C48</f>
        <v>0</v>
      </c>
      <c r="F48" s="21">
        <f>'Valores de Ct (T1)'!F48-'Valores de Ct (T1)'!$C48</f>
        <v>0</v>
      </c>
      <c r="G48" s="21">
        <f>'Valores de Ct (T1)'!G48-'Valores de Ct (T1)'!$C48</f>
        <v>0</v>
      </c>
      <c r="H48" s="21">
        <f>'Valores de Ct (T1)'!H48-'Valores de Ct (T1)'!$C48</f>
        <v>0</v>
      </c>
      <c r="I48" s="21">
        <f>'Valores de Ct (T1)'!I48-'Valores de Ct (T1)'!$C48</f>
        <v>0</v>
      </c>
      <c r="J48" s="21">
        <f>'Valores de Ct (T1)'!J48-'Valores de Ct (T1)'!$C48</f>
        <v>0</v>
      </c>
      <c r="K48" s="21">
        <f>'Valores de Ct (T1)'!K48-'Valores de Ct (T1)'!$C48</f>
        <v>0</v>
      </c>
      <c r="L48" s="21">
        <f>'Valores de Ct (T1)'!L48-'Valores de Ct (T1)'!$C48</f>
        <v>0</v>
      </c>
    </row>
    <row r="49" spans="1:12" x14ac:dyDescent="0.25">
      <c r="A49" s="21"/>
      <c r="B49" s="21"/>
      <c r="C49" s="21">
        <f>'Valores de Ct (T1)'!C49-'Valores de Ct (T1)'!C49</f>
        <v>0</v>
      </c>
      <c r="D49" s="21">
        <f>'Valores de Ct (T1)'!D49-'Valores de Ct (T1)'!$C49</f>
        <v>0</v>
      </c>
      <c r="E49" s="21">
        <f>'Valores de Ct (T1)'!E49-'Valores de Ct (T1)'!$C49</f>
        <v>0</v>
      </c>
      <c r="F49" s="21">
        <f>'Valores de Ct (T1)'!F49-'Valores de Ct (T1)'!$C49</f>
        <v>0</v>
      </c>
      <c r="G49" s="21">
        <f>'Valores de Ct (T1)'!G49-'Valores de Ct (T1)'!$C49</f>
        <v>0</v>
      </c>
      <c r="H49" s="21">
        <f>'Valores de Ct (T1)'!H49-'Valores de Ct (T1)'!$C49</f>
        <v>0</v>
      </c>
      <c r="I49" s="21">
        <f>'Valores de Ct (T1)'!I49-'Valores de Ct (T1)'!$C49</f>
        <v>0</v>
      </c>
      <c r="J49" s="21">
        <f>'Valores de Ct (T1)'!J49-'Valores de Ct (T1)'!$C49</f>
        <v>0</v>
      </c>
      <c r="K49" s="21">
        <f>'Valores de Ct (T1)'!K49-'Valores de Ct (T1)'!$C49</f>
        <v>0</v>
      </c>
      <c r="L49" s="21">
        <f>'Valores de Ct (T1)'!L49-'Valores de Ct (T1)'!$C49</f>
        <v>0</v>
      </c>
    </row>
    <row r="50" spans="1:12" x14ac:dyDescent="0.25">
      <c r="A50" s="21"/>
      <c r="B50" s="21"/>
      <c r="C50" s="21">
        <f>'Valores de Ct (T1)'!C50-'Valores de Ct (T1)'!C50</f>
        <v>0</v>
      </c>
      <c r="D50" s="21">
        <f>'Valores de Ct (T1)'!D50-'Valores de Ct (T1)'!$C50</f>
        <v>0</v>
      </c>
      <c r="E50" s="21">
        <f>'Valores de Ct (T1)'!E50-'Valores de Ct (T1)'!$C50</f>
        <v>0</v>
      </c>
      <c r="F50" s="21">
        <f>'Valores de Ct (T1)'!F50-'Valores de Ct (T1)'!$C50</f>
        <v>0</v>
      </c>
      <c r="G50" s="21">
        <f>'Valores de Ct (T1)'!G50-'Valores de Ct (T1)'!$C50</f>
        <v>0</v>
      </c>
      <c r="H50" s="21">
        <f>'Valores de Ct (T1)'!H50-'Valores de Ct (T1)'!$C50</f>
        <v>0</v>
      </c>
      <c r="I50" s="21">
        <f>'Valores de Ct (T1)'!I50-'Valores de Ct (T1)'!$C50</f>
        <v>0</v>
      </c>
      <c r="J50" s="21">
        <f>'Valores de Ct (T1)'!J50-'Valores de Ct (T1)'!$C50</f>
        <v>0</v>
      </c>
      <c r="K50" s="21">
        <f>'Valores de Ct (T1)'!K50-'Valores de Ct (T1)'!$C50</f>
        <v>0</v>
      </c>
      <c r="L50" s="21">
        <f>'Valores de Ct (T1)'!L50-'Valores de Ct (T1)'!$C50</f>
        <v>0</v>
      </c>
    </row>
    <row r="51" spans="1:12" x14ac:dyDescent="0.25">
      <c r="A51" s="21"/>
      <c r="B51" s="21"/>
      <c r="C51" s="21">
        <f>'Valores de Ct (T1)'!C51-'Valores de Ct (T1)'!C51</f>
        <v>0</v>
      </c>
      <c r="D51" s="21">
        <f>'Valores de Ct (T1)'!D51-'Valores de Ct (T1)'!$C51</f>
        <v>0</v>
      </c>
      <c r="E51" s="21">
        <f>'Valores de Ct (T1)'!E51-'Valores de Ct (T1)'!$C51</f>
        <v>0</v>
      </c>
      <c r="F51" s="21">
        <f>'Valores de Ct (T1)'!F51-'Valores de Ct (T1)'!$C51</f>
        <v>0</v>
      </c>
      <c r="G51" s="21">
        <f>'Valores de Ct (T1)'!G51-'Valores de Ct (T1)'!$C51</f>
        <v>0</v>
      </c>
      <c r="H51" s="21">
        <f>'Valores de Ct (T1)'!H51-'Valores de Ct (T1)'!$C51</f>
        <v>0</v>
      </c>
      <c r="I51" s="21">
        <f>'Valores de Ct (T1)'!I51-'Valores de Ct (T1)'!$C51</f>
        <v>0</v>
      </c>
      <c r="J51" s="21">
        <f>'Valores de Ct (T1)'!J51-'Valores de Ct (T1)'!$C51</f>
        <v>0</v>
      </c>
      <c r="K51" s="21">
        <f>'Valores de Ct (T1)'!K51-'Valores de Ct (T1)'!$C51</f>
        <v>0</v>
      </c>
      <c r="L51" s="21">
        <f>'Valores de Ct (T1)'!L51-'Valores de Ct (T1)'!$C51</f>
        <v>0</v>
      </c>
    </row>
    <row r="52" spans="1:12" x14ac:dyDescent="0.25">
      <c r="A52" s="21"/>
      <c r="B52" s="21"/>
      <c r="C52" s="21">
        <f>'Valores de Ct (T1)'!C52-'Valores de Ct (T1)'!C52</f>
        <v>0</v>
      </c>
      <c r="D52" s="21">
        <f>'Valores de Ct (T1)'!D52-'Valores de Ct (T1)'!$C52</f>
        <v>0</v>
      </c>
      <c r="E52" s="21">
        <f>'Valores de Ct (T1)'!E52-'Valores de Ct (T1)'!$C52</f>
        <v>0</v>
      </c>
      <c r="F52" s="21">
        <f>'Valores de Ct (T1)'!F52-'Valores de Ct (T1)'!$C52</f>
        <v>0</v>
      </c>
      <c r="G52" s="21">
        <f>'Valores de Ct (T1)'!G52-'Valores de Ct (T1)'!$C52</f>
        <v>0</v>
      </c>
      <c r="H52" s="21">
        <f>'Valores de Ct (T1)'!H52-'Valores de Ct (T1)'!$C52</f>
        <v>0</v>
      </c>
      <c r="I52" s="21">
        <f>'Valores de Ct (T1)'!I52-'Valores de Ct (T1)'!$C52</f>
        <v>0</v>
      </c>
      <c r="J52" s="21">
        <f>'Valores de Ct (T1)'!J52-'Valores de Ct (T1)'!$C52</f>
        <v>0</v>
      </c>
      <c r="K52" s="21">
        <f>'Valores de Ct (T1)'!K52-'Valores de Ct (T1)'!$C52</f>
        <v>0</v>
      </c>
      <c r="L52" s="21">
        <f>'Valores de Ct (T1)'!L52-'Valores de Ct (T1)'!$C52</f>
        <v>0</v>
      </c>
    </row>
    <row r="53" spans="1:12" x14ac:dyDescent="0.25">
      <c r="A53" s="21"/>
      <c r="B53" s="21"/>
      <c r="C53" s="21">
        <f>'Valores de Ct (T1)'!C53-'Valores de Ct (T1)'!C53</f>
        <v>0</v>
      </c>
      <c r="D53" s="21">
        <f>'Valores de Ct (T1)'!D53-'Valores de Ct (T1)'!$C53</f>
        <v>0</v>
      </c>
      <c r="E53" s="21">
        <f>'Valores de Ct (T1)'!E53-'Valores de Ct (T1)'!$C53</f>
        <v>0</v>
      </c>
      <c r="F53" s="21">
        <f>'Valores de Ct (T1)'!F53-'Valores de Ct (T1)'!$C53</f>
        <v>0</v>
      </c>
      <c r="G53" s="21">
        <f>'Valores de Ct (T1)'!G53-'Valores de Ct (T1)'!$C53</f>
        <v>0</v>
      </c>
      <c r="H53" s="21">
        <f>'Valores de Ct (T1)'!H53-'Valores de Ct (T1)'!$C53</f>
        <v>0</v>
      </c>
      <c r="I53" s="21">
        <f>'Valores de Ct (T1)'!I53-'Valores de Ct (T1)'!$C53</f>
        <v>0</v>
      </c>
      <c r="J53" s="21">
        <f>'Valores de Ct (T1)'!J53-'Valores de Ct (T1)'!$C53</f>
        <v>0</v>
      </c>
      <c r="K53" s="21">
        <f>'Valores de Ct (T1)'!K53-'Valores de Ct (T1)'!$C53</f>
        <v>0</v>
      </c>
      <c r="L53" s="21">
        <f>'Valores de Ct (T1)'!L53-'Valores de Ct (T1)'!$C53</f>
        <v>0</v>
      </c>
    </row>
    <row r="54" spans="1:12" x14ac:dyDescent="0.25">
      <c r="A54" s="21"/>
      <c r="B54" s="21"/>
      <c r="C54" s="21">
        <f>'Valores de Ct (T1)'!C54-'Valores de Ct (T1)'!C54</f>
        <v>0</v>
      </c>
      <c r="D54" s="21">
        <f>'Valores de Ct (T1)'!D54-'Valores de Ct (T1)'!$C54</f>
        <v>0</v>
      </c>
      <c r="E54" s="21">
        <f>'Valores de Ct (T1)'!E54-'Valores de Ct (T1)'!$C54</f>
        <v>0</v>
      </c>
      <c r="F54" s="21">
        <f>'Valores de Ct (T1)'!F54-'Valores de Ct (T1)'!$C54</f>
        <v>0</v>
      </c>
      <c r="G54" s="21">
        <f>'Valores de Ct (T1)'!G54-'Valores de Ct (T1)'!$C54</f>
        <v>0</v>
      </c>
      <c r="H54" s="21">
        <f>'Valores de Ct (T1)'!H54-'Valores de Ct (T1)'!$C54</f>
        <v>0</v>
      </c>
      <c r="I54" s="21">
        <f>'Valores de Ct (T1)'!I54-'Valores de Ct (T1)'!$C54</f>
        <v>0</v>
      </c>
      <c r="J54" s="21">
        <f>'Valores de Ct (T1)'!J54-'Valores de Ct (T1)'!$C54</f>
        <v>0</v>
      </c>
      <c r="K54" s="21">
        <f>'Valores de Ct (T1)'!K54-'Valores de Ct (T1)'!$C54</f>
        <v>0</v>
      </c>
      <c r="L54" s="21">
        <f>'Valores de Ct (T1)'!L54-'Valores de Ct (T1)'!$C54</f>
        <v>0</v>
      </c>
    </row>
    <row r="55" spans="1:12" x14ac:dyDescent="0.25">
      <c r="A55" s="21"/>
      <c r="B55" s="21"/>
      <c r="C55" s="21">
        <f>'Valores de Ct (T1)'!C55-'Valores de Ct (T1)'!C55</f>
        <v>0</v>
      </c>
      <c r="D55" s="21">
        <f>'Valores de Ct (T1)'!D55-'Valores de Ct (T1)'!$C55</f>
        <v>0</v>
      </c>
      <c r="E55" s="21">
        <f>'Valores de Ct (T1)'!E55-'Valores de Ct (T1)'!$C55</f>
        <v>0</v>
      </c>
      <c r="F55" s="21">
        <f>'Valores de Ct (T1)'!F55-'Valores de Ct (T1)'!$C55</f>
        <v>0</v>
      </c>
      <c r="G55" s="21">
        <f>'Valores de Ct (T1)'!G55-'Valores de Ct (T1)'!$C55</f>
        <v>0</v>
      </c>
      <c r="H55" s="21">
        <f>'Valores de Ct (T1)'!H55-'Valores de Ct (T1)'!$C55</f>
        <v>0</v>
      </c>
      <c r="I55" s="21">
        <f>'Valores de Ct (T1)'!I55-'Valores de Ct (T1)'!$C55</f>
        <v>0</v>
      </c>
      <c r="J55" s="21">
        <f>'Valores de Ct (T1)'!J55-'Valores de Ct (T1)'!$C55</f>
        <v>0</v>
      </c>
      <c r="K55" s="21">
        <f>'Valores de Ct (T1)'!K55-'Valores de Ct (T1)'!$C55</f>
        <v>0</v>
      </c>
      <c r="L55" s="21">
        <f>'Valores de Ct (T1)'!L55-'Valores de Ct (T1)'!$C55</f>
        <v>0</v>
      </c>
    </row>
    <row r="56" spans="1:12" x14ac:dyDescent="0.25">
      <c r="A56" s="21"/>
      <c r="B56" s="21"/>
      <c r="C56" s="21">
        <f>'Valores de Ct (T1)'!C56-'Valores de Ct (T1)'!C56</f>
        <v>0</v>
      </c>
      <c r="D56" s="21">
        <f>'Valores de Ct (T1)'!D56-'Valores de Ct (T1)'!$C56</f>
        <v>0</v>
      </c>
      <c r="E56" s="21">
        <f>'Valores de Ct (T1)'!E56-'Valores de Ct (T1)'!$C56</f>
        <v>0</v>
      </c>
      <c r="F56" s="21">
        <f>'Valores de Ct (T1)'!F56-'Valores de Ct (T1)'!$C56</f>
        <v>0</v>
      </c>
      <c r="G56" s="21">
        <f>'Valores de Ct (T1)'!G56-'Valores de Ct (T1)'!$C56</f>
        <v>0</v>
      </c>
      <c r="H56" s="21">
        <f>'Valores de Ct (T1)'!H56-'Valores de Ct (T1)'!$C56</f>
        <v>0</v>
      </c>
      <c r="I56" s="21">
        <f>'Valores de Ct (T1)'!I56-'Valores de Ct (T1)'!$C56</f>
        <v>0</v>
      </c>
      <c r="J56" s="21">
        <f>'Valores de Ct (T1)'!J56-'Valores de Ct (T1)'!$C56</f>
        <v>0</v>
      </c>
      <c r="K56" s="21">
        <f>'Valores de Ct (T1)'!K56-'Valores de Ct (T1)'!$C56</f>
        <v>0</v>
      </c>
      <c r="L56" s="21">
        <f>'Valores de Ct (T1)'!L56-'Valores de Ct (T1)'!$C56</f>
        <v>0</v>
      </c>
    </row>
    <row r="57" spans="1:12" x14ac:dyDescent="0.25">
      <c r="A57" s="21"/>
      <c r="B57" s="21"/>
      <c r="C57" s="21">
        <f>'Valores de Ct (T1)'!C57-'Valores de Ct (T1)'!C57</f>
        <v>0</v>
      </c>
      <c r="D57" s="21">
        <f>'Valores de Ct (T1)'!D57-'Valores de Ct (T1)'!$C57</f>
        <v>0</v>
      </c>
      <c r="E57" s="21">
        <f>'Valores de Ct (T1)'!E57-'Valores de Ct (T1)'!$C57</f>
        <v>0</v>
      </c>
      <c r="F57" s="21">
        <f>'Valores de Ct (T1)'!F57-'Valores de Ct (T1)'!$C57</f>
        <v>0</v>
      </c>
      <c r="G57" s="21">
        <f>'Valores de Ct (T1)'!G57-'Valores de Ct (T1)'!$C57</f>
        <v>0</v>
      </c>
      <c r="H57" s="21">
        <f>'Valores de Ct (T1)'!H57-'Valores de Ct (T1)'!$C57</f>
        <v>0</v>
      </c>
      <c r="I57" s="21">
        <f>'Valores de Ct (T1)'!I57-'Valores de Ct (T1)'!$C57</f>
        <v>0</v>
      </c>
      <c r="J57" s="21">
        <f>'Valores de Ct (T1)'!J57-'Valores de Ct (T1)'!$C57</f>
        <v>0</v>
      </c>
      <c r="K57" s="21">
        <f>'Valores de Ct (T1)'!K57-'Valores de Ct (T1)'!$C57</f>
        <v>0</v>
      </c>
      <c r="L57" s="21">
        <f>'Valores de Ct (T1)'!L57-'Valores de Ct (T1)'!$C57</f>
        <v>0</v>
      </c>
    </row>
    <row r="58" spans="1:12" x14ac:dyDescent="0.25">
      <c r="A58" s="21"/>
      <c r="B58" s="21"/>
      <c r="C58" s="21">
        <f>'Valores de Ct (T1)'!C58-'Valores de Ct (T1)'!C58</f>
        <v>0</v>
      </c>
      <c r="D58" s="21">
        <f>'Valores de Ct (T1)'!D58-'Valores de Ct (T1)'!$C58</f>
        <v>0</v>
      </c>
      <c r="E58" s="21">
        <f>'Valores de Ct (T1)'!E58-'Valores de Ct (T1)'!$C58</f>
        <v>0</v>
      </c>
      <c r="F58" s="21">
        <f>'Valores de Ct (T1)'!F58-'Valores de Ct (T1)'!$C58</f>
        <v>0</v>
      </c>
      <c r="G58" s="21">
        <f>'Valores de Ct (T1)'!G58-'Valores de Ct (T1)'!$C58</f>
        <v>0</v>
      </c>
      <c r="H58" s="21">
        <f>'Valores de Ct (T1)'!H58-'Valores de Ct (T1)'!$C58</f>
        <v>0</v>
      </c>
      <c r="I58" s="21">
        <f>'Valores de Ct (T1)'!I58-'Valores de Ct (T1)'!$C58</f>
        <v>0</v>
      </c>
      <c r="J58" s="21">
        <f>'Valores de Ct (T1)'!J58-'Valores de Ct (T1)'!$C58</f>
        <v>0</v>
      </c>
      <c r="K58" s="21">
        <f>'Valores de Ct (T1)'!K58-'Valores de Ct (T1)'!$C58</f>
        <v>0</v>
      </c>
      <c r="L58" s="21">
        <f>'Valores de Ct (T1)'!L58-'Valores de Ct (T1)'!$C58</f>
        <v>0</v>
      </c>
    </row>
    <row r="59" spans="1:12" x14ac:dyDescent="0.25">
      <c r="A59" s="21"/>
      <c r="B59" s="21"/>
      <c r="C59" s="21">
        <f>'Valores de Ct (T1)'!C59-'Valores de Ct (T1)'!C59</f>
        <v>0</v>
      </c>
      <c r="D59" s="21">
        <f>'Valores de Ct (T1)'!D59-'Valores de Ct (T1)'!$C59</f>
        <v>0</v>
      </c>
      <c r="E59" s="21">
        <f>'Valores de Ct (T1)'!E59-'Valores de Ct (T1)'!$C59</f>
        <v>0</v>
      </c>
      <c r="F59" s="21">
        <f>'Valores de Ct (T1)'!F59-'Valores de Ct (T1)'!$C59</f>
        <v>0</v>
      </c>
      <c r="G59" s="21">
        <f>'Valores de Ct (T1)'!G59-'Valores de Ct (T1)'!$C59</f>
        <v>0</v>
      </c>
      <c r="H59" s="21">
        <f>'Valores de Ct (T1)'!H59-'Valores de Ct (T1)'!$C59</f>
        <v>0</v>
      </c>
      <c r="I59" s="21">
        <f>'Valores de Ct (T1)'!I59-'Valores de Ct (T1)'!$C59</f>
        <v>0</v>
      </c>
      <c r="J59" s="21">
        <f>'Valores de Ct (T1)'!J59-'Valores de Ct (T1)'!$C59</f>
        <v>0</v>
      </c>
      <c r="K59" s="21">
        <f>'Valores de Ct (T1)'!K59-'Valores de Ct (T1)'!$C59</f>
        <v>0</v>
      </c>
      <c r="L59" s="21">
        <f>'Valores de Ct (T1)'!L59-'Valores de Ct (T1)'!$C59</f>
        <v>0</v>
      </c>
    </row>
    <row r="60" spans="1:12" x14ac:dyDescent="0.25">
      <c r="A60" s="21"/>
      <c r="B60" s="21"/>
      <c r="C60" s="21">
        <f>'Valores de Ct (T1)'!C60-'Valores de Ct (T1)'!C60</f>
        <v>0</v>
      </c>
      <c r="D60" s="21">
        <f>'Valores de Ct (T1)'!D60-'Valores de Ct (T1)'!$C60</f>
        <v>0</v>
      </c>
      <c r="E60" s="21">
        <f>'Valores de Ct (T1)'!E60-'Valores de Ct (T1)'!$C60</f>
        <v>0</v>
      </c>
      <c r="F60" s="21">
        <f>'Valores de Ct (T1)'!F60-'Valores de Ct (T1)'!$C60</f>
        <v>0</v>
      </c>
      <c r="G60" s="21">
        <f>'Valores de Ct (T1)'!G60-'Valores de Ct (T1)'!$C60</f>
        <v>0</v>
      </c>
      <c r="H60" s="21">
        <f>'Valores de Ct (T1)'!H60-'Valores de Ct (T1)'!$C60</f>
        <v>0</v>
      </c>
      <c r="I60" s="21">
        <f>'Valores de Ct (T1)'!I60-'Valores de Ct (T1)'!$C60</f>
        <v>0</v>
      </c>
      <c r="J60" s="21">
        <f>'Valores de Ct (T1)'!J60-'Valores de Ct (T1)'!$C60</f>
        <v>0</v>
      </c>
      <c r="K60" s="21">
        <f>'Valores de Ct (T1)'!K60-'Valores de Ct (T1)'!$C60</f>
        <v>0</v>
      </c>
      <c r="L60" s="21">
        <f>'Valores de Ct (T1)'!L60-'Valores de Ct (T1)'!$C60</f>
        <v>0</v>
      </c>
    </row>
    <row r="61" spans="1:12" x14ac:dyDescent="0.25">
      <c r="A61" s="21"/>
      <c r="B61" s="21"/>
      <c r="C61" s="21">
        <f>'Valores de Ct (T1)'!C61-'Valores de Ct (T1)'!C61</f>
        <v>0</v>
      </c>
      <c r="D61" s="21">
        <f>'Valores de Ct (T1)'!D61-'Valores de Ct (T1)'!$C61</f>
        <v>0</v>
      </c>
      <c r="E61" s="21">
        <f>'Valores de Ct (T1)'!E61-'Valores de Ct (T1)'!$C61</f>
        <v>0</v>
      </c>
      <c r="F61" s="21">
        <f>'Valores de Ct (T1)'!F61-'Valores de Ct (T1)'!$C61</f>
        <v>0</v>
      </c>
      <c r="G61" s="21">
        <f>'Valores de Ct (T1)'!G61-'Valores de Ct (T1)'!$C61</f>
        <v>0</v>
      </c>
      <c r="H61" s="21">
        <f>'Valores de Ct (T1)'!H61-'Valores de Ct (T1)'!$C61</f>
        <v>0</v>
      </c>
      <c r="I61" s="21">
        <f>'Valores de Ct (T1)'!I61-'Valores de Ct (T1)'!$C61</f>
        <v>0</v>
      </c>
      <c r="J61" s="21">
        <f>'Valores de Ct (T1)'!J61-'Valores de Ct (T1)'!$C61</f>
        <v>0</v>
      </c>
      <c r="K61" s="21">
        <f>'Valores de Ct (T1)'!K61-'Valores de Ct (T1)'!$C61</f>
        <v>0</v>
      </c>
      <c r="L61" s="21">
        <f>'Valores de Ct (T1)'!L61-'Valores de Ct (T1)'!$C61</f>
        <v>0</v>
      </c>
    </row>
    <row r="62" spans="1:12" x14ac:dyDescent="0.25">
      <c r="A62" s="21"/>
      <c r="B62" s="21"/>
      <c r="C62" s="21">
        <f>'Valores de Ct (T1)'!C62-'Valores de Ct (T1)'!C62</f>
        <v>0</v>
      </c>
      <c r="D62" s="21">
        <f>'Valores de Ct (T1)'!D62-'Valores de Ct (T1)'!$C62</f>
        <v>0</v>
      </c>
      <c r="E62" s="21">
        <f>'Valores de Ct (T1)'!E62-'Valores de Ct (T1)'!$C62</f>
        <v>0</v>
      </c>
      <c r="F62" s="21">
        <f>'Valores de Ct (T1)'!F62-'Valores de Ct (T1)'!$C62</f>
        <v>0</v>
      </c>
      <c r="G62" s="21">
        <f>'Valores de Ct (T1)'!G62-'Valores de Ct (T1)'!$C62</f>
        <v>0</v>
      </c>
      <c r="H62" s="21">
        <f>'Valores de Ct (T1)'!H62-'Valores de Ct (T1)'!$C62</f>
        <v>0</v>
      </c>
      <c r="I62" s="21">
        <f>'Valores de Ct (T1)'!I62-'Valores de Ct (T1)'!$C62</f>
        <v>0</v>
      </c>
      <c r="J62" s="21">
        <f>'Valores de Ct (T1)'!J62-'Valores de Ct (T1)'!$C62</f>
        <v>0</v>
      </c>
      <c r="K62" s="21">
        <f>'Valores de Ct (T1)'!K62-'Valores de Ct (T1)'!$C62</f>
        <v>0</v>
      </c>
      <c r="L62" s="21">
        <f>'Valores de Ct (T1)'!L62-'Valores de Ct (T1)'!$C62</f>
        <v>0</v>
      </c>
    </row>
    <row r="63" spans="1:12" x14ac:dyDescent="0.25">
      <c r="A63" s="21"/>
      <c r="B63" s="21"/>
      <c r="C63" s="21">
        <f>'Valores de Ct (T1)'!C63-'Valores de Ct (T1)'!C63</f>
        <v>0</v>
      </c>
      <c r="D63" s="21">
        <f>'Valores de Ct (T1)'!D63-'Valores de Ct (T1)'!$C63</f>
        <v>0</v>
      </c>
      <c r="E63" s="21">
        <f>'Valores de Ct (T1)'!E63-'Valores de Ct (T1)'!$C63</f>
        <v>0</v>
      </c>
      <c r="F63" s="21">
        <f>'Valores de Ct (T1)'!F63-'Valores de Ct (T1)'!$C63</f>
        <v>0</v>
      </c>
      <c r="G63" s="21">
        <f>'Valores de Ct (T1)'!G63-'Valores de Ct (T1)'!$C63</f>
        <v>0</v>
      </c>
      <c r="H63" s="21">
        <f>'Valores de Ct (T1)'!H63-'Valores de Ct (T1)'!$C63</f>
        <v>0</v>
      </c>
      <c r="I63" s="21">
        <f>'Valores de Ct (T1)'!I63-'Valores de Ct (T1)'!$C63</f>
        <v>0</v>
      </c>
      <c r="J63" s="21">
        <f>'Valores de Ct (T1)'!J63-'Valores de Ct (T1)'!$C63</f>
        <v>0</v>
      </c>
      <c r="K63" s="21">
        <f>'Valores de Ct (T1)'!K63-'Valores de Ct (T1)'!$C63</f>
        <v>0</v>
      </c>
      <c r="L63" s="21">
        <f>'Valores de Ct (T1)'!L63-'Valores de Ct (T1)'!$C63</f>
        <v>0</v>
      </c>
    </row>
    <row r="64" spans="1:12" x14ac:dyDescent="0.25">
      <c r="A64" s="21"/>
      <c r="B64" s="21"/>
      <c r="C64" s="21">
        <f>'Valores de Ct (T1)'!C64-'Valores de Ct (T1)'!C64</f>
        <v>0</v>
      </c>
      <c r="D64" s="21">
        <f>'Valores de Ct (T1)'!D64-'Valores de Ct (T1)'!$C64</f>
        <v>0</v>
      </c>
      <c r="E64" s="21">
        <f>'Valores de Ct (T1)'!E64-'Valores de Ct (T1)'!$C64</f>
        <v>0</v>
      </c>
      <c r="F64" s="21">
        <f>'Valores de Ct (T1)'!F64-'Valores de Ct (T1)'!$C64</f>
        <v>0</v>
      </c>
      <c r="G64" s="21">
        <f>'Valores de Ct (T1)'!G64-'Valores de Ct (T1)'!$C64</f>
        <v>0</v>
      </c>
      <c r="H64" s="21">
        <f>'Valores de Ct (T1)'!H64-'Valores de Ct (T1)'!$C64</f>
        <v>0</v>
      </c>
      <c r="I64" s="21">
        <f>'Valores de Ct (T1)'!I64-'Valores de Ct (T1)'!$C64</f>
        <v>0</v>
      </c>
      <c r="J64" s="21">
        <f>'Valores de Ct (T1)'!J64-'Valores de Ct (T1)'!$C64</f>
        <v>0</v>
      </c>
      <c r="K64" s="21">
        <f>'Valores de Ct (T1)'!K64-'Valores de Ct (T1)'!$C64</f>
        <v>0</v>
      </c>
      <c r="L64" s="21">
        <f>'Valores de Ct (T1)'!L64-'Valores de Ct (T1)'!$C64</f>
        <v>0</v>
      </c>
    </row>
    <row r="65" spans="1:12" x14ac:dyDescent="0.25">
      <c r="A65" s="21"/>
      <c r="B65" s="21"/>
      <c r="C65" s="21">
        <f>'Valores de Ct (T1)'!C65-'Valores de Ct (T1)'!C65</f>
        <v>0</v>
      </c>
      <c r="D65" s="21">
        <f>'Valores de Ct (T1)'!D65-'Valores de Ct (T1)'!$C65</f>
        <v>0</v>
      </c>
      <c r="E65" s="21">
        <f>'Valores de Ct (T1)'!E65-'Valores de Ct (T1)'!$C65</f>
        <v>0</v>
      </c>
      <c r="F65" s="21">
        <f>'Valores de Ct (T1)'!F65-'Valores de Ct (T1)'!$C65</f>
        <v>0</v>
      </c>
      <c r="G65" s="21">
        <f>'Valores de Ct (T1)'!G65-'Valores de Ct (T1)'!$C65</f>
        <v>0</v>
      </c>
      <c r="H65" s="21">
        <f>'Valores de Ct (T1)'!H65-'Valores de Ct (T1)'!$C65</f>
        <v>0</v>
      </c>
      <c r="I65" s="21">
        <f>'Valores de Ct (T1)'!I65-'Valores de Ct (T1)'!$C65</f>
        <v>0</v>
      </c>
      <c r="J65" s="21">
        <f>'Valores de Ct (T1)'!J65-'Valores de Ct (T1)'!$C65</f>
        <v>0</v>
      </c>
      <c r="K65" s="21">
        <f>'Valores de Ct (T1)'!K65-'Valores de Ct (T1)'!$C65</f>
        <v>0</v>
      </c>
      <c r="L65" s="21">
        <f>'Valores de Ct (T1)'!L65-'Valores de Ct (T1)'!$C65</f>
        <v>0</v>
      </c>
    </row>
    <row r="66" spans="1:12" x14ac:dyDescent="0.25">
      <c r="A66" s="21"/>
      <c r="B66" s="21"/>
      <c r="C66" s="21">
        <f>'Valores de Ct (T1)'!C66-'Valores de Ct (T1)'!C66</f>
        <v>0</v>
      </c>
      <c r="D66" s="21">
        <f>'Valores de Ct (T1)'!D66-'Valores de Ct (T1)'!$C66</f>
        <v>0</v>
      </c>
      <c r="E66" s="21">
        <f>'Valores de Ct (T1)'!E66-'Valores de Ct (T1)'!$C66</f>
        <v>0</v>
      </c>
      <c r="F66" s="21">
        <f>'Valores de Ct (T1)'!F66-'Valores de Ct (T1)'!$C66</f>
        <v>0</v>
      </c>
      <c r="G66" s="21">
        <f>'Valores de Ct (T1)'!G66-'Valores de Ct (T1)'!$C66</f>
        <v>0</v>
      </c>
      <c r="H66" s="21">
        <f>'Valores de Ct (T1)'!H66-'Valores de Ct (T1)'!$C66</f>
        <v>0</v>
      </c>
      <c r="I66" s="21">
        <f>'Valores de Ct (T1)'!I66-'Valores de Ct (T1)'!$C66</f>
        <v>0</v>
      </c>
      <c r="J66" s="21">
        <f>'Valores de Ct (T1)'!J66-'Valores de Ct (T1)'!$C66</f>
        <v>0</v>
      </c>
      <c r="K66" s="21">
        <f>'Valores de Ct (T1)'!K66-'Valores de Ct (T1)'!$C66</f>
        <v>0</v>
      </c>
      <c r="L66" s="21">
        <f>'Valores de Ct (T1)'!L66-'Valores de Ct (T1)'!$C66</f>
        <v>0</v>
      </c>
    </row>
    <row r="67" spans="1:12" x14ac:dyDescent="0.25">
      <c r="A67" s="21"/>
      <c r="B67" s="21"/>
      <c r="C67" s="21">
        <f>'Valores de Ct (T1)'!C67-'Valores de Ct (T1)'!C67</f>
        <v>0</v>
      </c>
      <c r="D67" s="21">
        <f>'Valores de Ct (T1)'!D67-'Valores de Ct (T1)'!$C67</f>
        <v>0</v>
      </c>
      <c r="E67" s="21">
        <f>'Valores de Ct (T1)'!E67-'Valores de Ct (T1)'!$C67</f>
        <v>0</v>
      </c>
      <c r="F67" s="21">
        <f>'Valores de Ct (T1)'!F67-'Valores de Ct (T1)'!$C67</f>
        <v>0</v>
      </c>
      <c r="G67" s="21">
        <f>'Valores de Ct (T1)'!G67-'Valores de Ct (T1)'!$C67</f>
        <v>0</v>
      </c>
      <c r="H67" s="21">
        <f>'Valores de Ct (T1)'!H67-'Valores de Ct (T1)'!$C67</f>
        <v>0</v>
      </c>
      <c r="I67" s="21">
        <f>'Valores de Ct (T1)'!I67-'Valores de Ct (T1)'!$C67</f>
        <v>0</v>
      </c>
      <c r="J67" s="21">
        <f>'Valores de Ct (T1)'!J67-'Valores de Ct (T1)'!$C67</f>
        <v>0</v>
      </c>
      <c r="K67" s="21">
        <f>'Valores de Ct (T1)'!K67-'Valores de Ct (T1)'!$C67</f>
        <v>0</v>
      </c>
      <c r="L67" s="21">
        <f>'Valores de Ct (T1)'!L67-'Valores de Ct (T1)'!$C67</f>
        <v>0</v>
      </c>
    </row>
    <row r="68" spans="1:12" x14ac:dyDescent="0.25">
      <c r="A68" s="21"/>
      <c r="B68" s="21"/>
      <c r="C68" s="21">
        <f>'Valores de Ct (T1)'!C68-'Valores de Ct (T1)'!C68</f>
        <v>0</v>
      </c>
      <c r="D68" s="21">
        <f>'Valores de Ct (T1)'!D68-'Valores de Ct (T1)'!$C68</f>
        <v>0</v>
      </c>
      <c r="E68" s="21">
        <f>'Valores de Ct (T1)'!E68-'Valores de Ct (T1)'!$C68</f>
        <v>0</v>
      </c>
      <c r="F68" s="21">
        <f>'Valores de Ct (T1)'!F68-'Valores de Ct (T1)'!$C68</f>
        <v>0</v>
      </c>
      <c r="G68" s="21">
        <f>'Valores de Ct (T1)'!G68-'Valores de Ct (T1)'!$C68</f>
        <v>0</v>
      </c>
      <c r="H68" s="21">
        <f>'Valores de Ct (T1)'!H68-'Valores de Ct (T1)'!$C68</f>
        <v>0</v>
      </c>
      <c r="I68" s="21">
        <f>'Valores de Ct (T1)'!I68-'Valores de Ct (T1)'!$C68</f>
        <v>0</v>
      </c>
      <c r="J68" s="21">
        <f>'Valores de Ct (T1)'!J68-'Valores de Ct (T1)'!$C68</f>
        <v>0</v>
      </c>
      <c r="K68" s="21">
        <f>'Valores de Ct (T1)'!K68-'Valores de Ct (T1)'!$C68</f>
        <v>0</v>
      </c>
      <c r="L68" s="21">
        <f>'Valores de Ct (T1)'!L68-'Valores de Ct (T1)'!$C68</f>
        <v>0</v>
      </c>
    </row>
    <row r="69" spans="1:12" x14ac:dyDescent="0.25">
      <c r="A69" s="21"/>
      <c r="B69" s="21"/>
      <c r="C69" s="21">
        <f>'Valores de Ct (T1)'!C69-'Valores de Ct (T1)'!C69</f>
        <v>0</v>
      </c>
      <c r="D69" s="21">
        <f>'Valores de Ct (T1)'!D69-'Valores de Ct (T1)'!$C69</f>
        <v>0</v>
      </c>
      <c r="E69" s="21">
        <f>'Valores de Ct (T1)'!E69-'Valores de Ct (T1)'!$C69</f>
        <v>0</v>
      </c>
      <c r="F69" s="21">
        <f>'Valores de Ct (T1)'!F69-'Valores de Ct (T1)'!$C69</f>
        <v>0</v>
      </c>
      <c r="G69" s="21">
        <f>'Valores de Ct (T1)'!G69-'Valores de Ct (T1)'!$C69</f>
        <v>0</v>
      </c>
      <c r="H69" s="21">
        <f>'Valores de Ct (T1)'!H69-'Valores de Ct (T1)'!$C69</f>
        <v>0</v>
      </c>
      <c r="I69" s="21">
        <f>'Valores de Ct (T1)'!I69-'Valores de Ct (T1)'!$C69</f>
        <v>0</v>
      </c>
      <c r="J69" s="21">
        <f>'Valores de Ct (T1)'!J69-'Valores de Ct (T1)'!$C69</f>
        <v>0</v>
      </c>
      <c r="K69" s="21">
        <f>'Valores de Ct (T1)'!K69-'Valores de Ct (T1)'!$C69</f>
        <v>0</v>
      </c>
      <c r="L69" s="21">
        <f>'Valores de Ct (T1)'!L69-'Valores de Ct (T1)'!$C69</f>
        <v>0</v>
      </c>
    </row>
    <row r="70" spans="1:12" x14ac:dyDescent="0.25">
      <c r="A70" s="21"/>
      <c r="B70" s="21"/>
      <c r="C70" s="21">
        <f>'Valores de Ct (T1)'!C70-'Valores de Ct (T1)'!C70</f>
        <v>0</v>
      </c>
      <c r="D70" s="21">
        <f>'Valores de Ct (T1)'!D70-'Valores de Ct (T1)'!$C70</f>
        <v>0</v>
      </c>
      <c r="E70" s="21">
        <f>'Valores de Ct (T1)'!E70-'Valores de Ct (T1)'!$C70</f>
        <v>0</v>
      </c>
      <c r="F70" s="21">
        <f>'Valores de Ct (T1)'!F70-'Valores de Ct (T1)'!$C70</f>
        <v>0</v>
      </c>
      <c r="G70" s="21">
        <f>'Valores de Ct (T1)'!G70-'Valores de Ct (T1)'!$C70</f>
        <v>0</v>
      </c>
      <c r="H70" s="21">
        <f>'Valores de Ct (T1)'!H70-'Valores de Ct (T1)'!$C70</f>
        <v>0</v>
      </c>
      <c r="I70" s="21">
        <f>'Valores de Ct (T1)'!I70-'Valores de Ct (T1)'!$C70</f>
        <v>0</v>
      </c>
      <c r="J70" s="21">
        <f>'Valores de Ct (T1)'!J70-'Valores de Ct (T1)'!$C70</f>
        <v>0</v>
      </c>
      <c r="K70" s="21">
        <f>'Valores de Ct (T1)'!K70-'Valores de Ct (T1)'!$C70</f>
        <v>0</v>
      </c>
      <c r="L70" s="21">
        <f>'Valores de Ct (T1)'!L70-'Valores de Ct (T1)'!$C70</f>
        <v>0</v>
      </c>
    </row>
    <row r="71" spans="1:12" x14ac:dyDescent="0.25">
      <c r="A71" s="21"/>
      <c r="B71" s="21"/>
      <c r="C71" s="21">
        <f>'Valores de Ct (T1)'!C71-'Valores de Ct (T1)'!C71</f>
        <v>0</v>
      </c>
      <c r="D71" s="21">
        <f>'Valores de Ct (T1)'!D71-'Valores de Ct (T1)'!$C71</f>
        <v>0</v>
      </c>
      <c r="E71" s="21">
        <f>'Valores de Ct (T1)'!E71-'Valores de Ct (T1)'!$C71</f>
        <v>0</v>
      </c>
      <c r="F71" s="21">
        <f>'Valores de Ct (T1)'!F71-'Valores de Ct (T1)'!$C71</f>
        <v>0</v>
      </c>
      <c r="G71" s="21">
        <f>'Valores de Ct (T1)'!G71-'Valores de Ct (T1)'!$C71</f>
        <v>0</v>
      </c>
      <c r="H71" s="21">
        <f>'Valores de Ct (T1)'!H71-'Valores de Ct (T1)'!$C71</f>
        <v>0</v>
      </c>
      <c r="I71" s="21">
        <f>'Valores de Ct (T1)'!I71-'Valores de Ct (T1)'!$C71</f>
        <v>0</v>
      </c>
      <c r="J71" s="21">
        <f>'Valores de Ct (T1)'!J71-'Valores de Ct (T1)'!$C71</f>
        <v>0</v>
      </c>
      <c r="K71" s="21">
        <f>'Valores de Ct (T1)'!K71-'Valores de Ct (T1)'!$C71</f>
        <v>0</v>
      </c>
      <c r="L71" s="21">
        <f>'Valores de Ct (T1)'!L71-'Valores de Ct (T1)'!$C71</f>
        <v>0</v>
      </c>
    </row>
    <row r="72" spans="1:12" x14ac:dyDescent="0.25">
      <c r="A72" s="21"/>
      <c r="B72" s="21"/>
      <c r="C72" s="21">
        <f>'Valores de Ct (T1)'!C72-'Valores de Ct (T1)'!C72</f>
        <v>0</v>
      </c>
      <c r="D72" s="21">
        <f>'Valores de Ct (T1)'!D72-'Valores de Ct (T1)'!$C72</f>
        <v>0</v>
      </c>
      <c r="E72" s="21">
        <f>'Valores de Ct (T1)'!E72-'Valores de Ct (T1)'!$C72</f>
        <v>0</v>
      </c>
      <c r="F72" s="21">
        <f>'Valores de Ct (T1)'!F72-'Valores de Ct (T1)'!$C72</f>
        <v>0</v>
      </c>
      <c r="G72" s="21">
        <f>'Valores de Ct (T1)'!G72-'Valores de Ct (T1)'!$C72</f>
        <v>0</v>
      </c>
      <c r="H72" s="21">
        <f>'Valores de Ct (T1)'!H72-'Valores de Ct (T1)'!$C72</f>
        <v>0</v>
      </c>
      <c r="I72" s="21">
        <f>'Valores de Ct (T1)'!I72-'Valores de Ct (T1)'!$C72</f>
        <v>0</v>
      </c>
      <c r="J72" s="21">
        <f>'Valores de Ct (T1)'!J72-'Valores de Ct (T1)'!$C72</f>
        <v>0</v>
      </c>
      <c r="K72" s="21">
        <f>'Valores de Ct (T1)'!K72-'Valores de Ct (T1)'!$C72</f>
        <v>0</v>
      </c>
      <c r="L72" s="21">
        <f>'Valores de Ct (T1)'!L72-'Valores de Ct (T1)'!$C72</f>
        <v>0</v>
      </c>
    </row>
    <row r="73" spans="1:12" x14ac:dyDescent="0.25">
      <c r="A73" s="21"/>
      <c r="B73" s="21"/>
      <c r="C73" s="21">
        <f>'Valores de Ct (T1)'!C73-'Valores de Ct (T1)'!C73</f>
        <v>0</v>
      </c>
      <c r="D73" s="21">
        <f>'Valores de Ct (T1)'!D73-'Valores de Ct (T1)'!$C73</f>
        <v>0</v>
      </c>
      <c r="E73" s="21">
        <f>'Valores de Ct (T1)'!E73-'Valores de Ct (T1)'!$C73</f>
        <v>0</v>
      </c>
      <c r="F73" s="21">
        <f>'Valores de Ct (T1)'!F73-'Valores de Ct (T1)'!$C73</f>
        <v>0</v>
      </c>
      <c r="G73" s="21">
        <f>'Valores de Ct (T1)'!G73-'Valores de Ct (T1)'!$C73</f>
        <v>0</v>
      </c>
      <c r="H73" s="21">
        <f>'Valores de Ct (T1)'!H73-'Valores de Ct (T1)'!$C73</f>
        <v>0</v>
      </c>
      <c r="I73" s="21">
        <f>'Valores de Ct (T1)'!I73-'Valores de Ct (T1)'!$C73</f>
        <v>0</v>
      </c>
      <c r="J73" s="21">
        <f>'Valores de Ct (T1)'!J73-'Valores de Ct (T1)'!$C73</f>
        <v>0</v>
      </c>
      <c r="K73" s="21">
        <f>'Valores de Ct (T1)'!K73-'Valores de Ct (T1)'!$C73</f>
        <v>0</v>
      </c>
      <c r="L73" s="21">
        <f>'Valores de Ct (T1)'!L73-'Valores de Ct (T1)'!$C73</f>
        <v>0</v>
      </c>
    </row>
    <row r="74" spans="1:12" x14ac:dyDescent="0.25">
      <c r="A74" s="21"/>
      <c r="B74" s="21"/>
      <c r="C74" s="21">
        <f>'Valores de Ct (T1)'!C74-'Valores de Ct (T1)'!C74</f>
        <v>0</v>
      </c>
      <c r="D74" s="21">
        <f>'Valores de Ct (T1)'!D74-'Valores de Ct (T1)'!$C74</f>
        <v>0</v>
      </c>
      <c r="E74" s="21">
        <f>'Valores de Ct (T1)'!E74-'Valores de Ct (T1)'!$C74</f>
        <v>0</v>
      </c>
      <c r="F74" s="21">
        <f>'Valores de Ct (T1)'!F74-'Valores de Ct (T1)'!$C74</f>
        <v>0</v>
      </c>
      <c r="G74" s="21">
        <f>'Valores de Ct (T1)'!G74-'Valores de Ct (T1)'!$C74</f>
        <v>0</v>
      </c>
      <c r="H74" s="21">
        <f>'Valores de Ct (T1)'!H74-'Valores de Ct (T1)'!$C74</f>
        <v>0</v>
      </c>
      <c r="I74" s="21">
        <f>'Valores de Ct (T1)'!I74-'Valores de Ct (T1)'!$C74</f>
        <v>0</v>
      </c>
      <c r="J74" s="21">
        <f>'Valores de Ct (T1)'!J74-'Valores de Ct (T1)'!$C74</f>
        <v>0</v>
      </c>
      <c r="K74" s="21">
        <f>'Valores de Ct (T1)'!K74-'Valores de Ct (T1)'!$C74</f>
        <v>0</v>
      </c>
      <c r="L74" s="21">
        <f>'Valores de Ct (T1)'!L74-'Valores de Ct (T1)'!$C74</f>
        <v>0</v>
      </c>
    </row>
    <row r="75" spans="1:12" x14ac:dyDescent="0.25">
      <c r="A75" s="21"/>
      <c r="B75" s="21"/>
      <c r="C75" s="21">
        <f>'Valores de Ct (T1)'!C75-'Valores de Ct (T1)'!C75</f>
        <v>0</v>
      </c>
      <c r="D75" s="21">
        <f>'Valores de Ct (T1)'!D75-'Valores de Ct (T1)'!$C75</f>
        <v>0</v>
      </c>
      <c r="E75" s="21">
        <f>'Valores de Ct (T1)'!E75-'Valores de Ct (T1)'!$C75</f>
        <v>0</v>
      </c>
      <c r="F75" s="21">
        <f>'Valores de Ct (T1)'!F75-'Valores de Ct (T1)'!$C75</f>
        <v>0</v>
      </c>
      <c r="G75" s="21">
        <f>'Valores de Ct (T1)'!G75-'Valores de Ct (T1)'!$C75</f>
        <v>0</v>
      </c>
      <c r="H75" s="21">
        <f>'Valores de Ct (T1)'!H75-'Valores de Ct (T1)'!$C75</f>
        <v>0</v>
      </c>
      <c r="I75" s="21">
        <f>'Valores de Ct (T1)'!I75-'Valores de Ct (T1)'!$C75</f>
        <v>0</v>
      </c>
      <c r="J75" s="21">
        <f>'Valores de Ct (T1)'!J75-'Valores de Ct (T1)'!$C75</f>
        <v>0</v>
      </c>
      <c r="K75" s="21">
        <f>'Valores de Ct (T1)'!K75-'Valores de Ct (T1)'!$C75</f>
        <v>0</v>
      </c>
      <c r="L75" s="21">
        <f>'Valores de Ct (T1)'!L75-'Valores de Ct (T1)'!$C75</f>
        <v>0</v>
      </c>
    </row>
  </sheetData>
  <mergeCells count="2">
    <mergeCell ref="A2:L3"/>
    <mergeCell ref="A4:L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2DD6-070A-4B3D-9380-19C915D7D372}">
  <dimension ref="A2:AB75"/>
  <sheetViews>
    <sheetView topLeftCell="J13" workbookViewId="0">
      <selection activeCell="Z22" sqref="Z22:Z27"/>
    </sheetView>
  </sheetViews>
  <sheetFormatPr defaultRowHeight="15" x14ac:dyDescent="0.25"/>
  <cols>
    <col min="1" max="2" width="14.28515625" customWidth="1"/>
    <col min="19" max="19" width="9.28515625" bestFit="1" customWidth="1"/>
    <col min="20" max="20" width="13.42578125" style="24" customWidth="1"/>
    <col min="21" max="27" width="9.28515625" bestFit="1" customWidth="1"/>
    <col min="28" max="28" width="13.42578125" style="24" customWidth="1"/>
  </cols>
  <sheetData>
    <row r="2" spans="1:28" x14ac:dyDescent="0.25">
      <c r="A2" s="45" t="s">
        <v>177</v>
      </c>
      <c r="B2" s="45"/>
      <c r="C2" s="22"/>
      <c r="D2" s="43" t="s">
        <v>178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3" t="s">
        <v>179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x14ac:dyDescent="0.25">
      <c r="A3" s="45"/>
      <c r="B3" s="45"/>
      <c r="C3" s="2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ht="3.75" customHeight="1" x14ac:dyDescent="0.25">
      <c r="A4" s="46"/>
      <c r="B4" s="46"/>
      <c r="C4" s="2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 x14ac:dyDescent="0.25">
      <c r="A5" s="26" t="s">
        <v>12</v>
      </c>
      <c r="B5" s="21">
        <v>0</v>
      </c>
      <c r="C5" s="24"/>
      <c r="D5" s="19" t="s">
        <v>175</v>
      </c>
      <c r="E5" s="19" t="s">
        <v>174</v>
      </c>
      <c r="F5" s="19" t="s">
        <v>12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0" t="s">
        <v>20</v>
      </c>
      <c r="M5" s="20" t="s">
        <v>21</v>
      </c>
      <c r="N5" s="20" t="s">
        <v>22</v>
      </c>
      <c r="O5" s="20" t="s">
        <v>23</v>
      </c>
      <c r="Q5" s="19" t="s">
        <v>175</v>
      </c>
      <c r="R5" s="19" t="s">
        <v>174</v>
      </c>
      <c r="S5" s="19" t="s">
        <v>12</v>
      </c>
      <c r="T5" s="20" t="s">
        <v>15</v>
      </c>
      <c r="U5" s="20" t="s">
        <v>16</v>
      </c>
      <c r="V5" s="20" t="s">
        <v>17</v>
      </c>
      <c r="W5" s="20" t="s">
        <v>18</v>
      </c>
      <c r="X5" s="20" t="s">
        <v>19</v>
      </c>
      <c r="Y5" s="20" t="s">
        <v>20</v>
      </c>
      <c r="Z5" s="20" t="s">
        <v>21</v>
      </c>
      <c r="AA5" s="20" t="s">
        <v>22</v>
      </c>
      <c r="AB5" s="20" t="s">
        <v>23</v>
      </c>
    </row>
    <row r="6" spans="1:28" x14ac:dyDescent="0.25">
      <c r="A6" s="25" t="s">
        <v>15</v>
      </c>
      <c r="B6" s="21">
        <v>10.220000000000001</v>
      </c>
      <c r="D6" s="27" t="s">
        <v>40</v>
      </c>
      <c r="E6" s="27" t="s">
        <v>189</v>
      </c>
      <c r="F6" s="40">
        <f>'Valores Delta Ct (T1)'!C6 -'Fold Change (T1)'!B$5</f>
        <v>0</v>
      </c>
      <c r="G6" s="40">
        <f>'Valores Delta Ct (T1)'!D6-'Fold Change (T1)'!B$6</f>
        <v>-2.9043948364257819</v>
      </c>
      <c r="H6" s="40">
        <f>'Valores Delta Ct (T1)'!E6-'Fold Change (T1)'!B$7</f>
        <v>0.37344085693359297</v>
      </c>
      <c r="I6" s="40">
        <f>'Valores Delta Ct (T1)'!F6-'Fold Change (T1)'!B$8</f>
        <v>-3.5790361022949218</v>
      </c>
      <c r="J6" s="40">
        <f>'Valores Delta Ct (T1)'!G6-'Fold Change (T1)'!B$9</f>
        <v>-5.1011254882812498</v>
      </c>
      <c r="K6" s="40">
        <f>'Valores Delta Ct (T1)'!H6-'Fold Change (T1)'!B$10</f>
        <v>-0.66742187499999961</v>
      </c>
      <c r="L6" s="40">
        <f>'Valores Delta Ct (T1)'!I6-'Fold Change (T1)'!B$11</f>
        <v>-4.4044046020507812</v>
      </c>
      <c r="M6" s="40">
        <f>'Valores Delta Ct (T1)'!J6-'Fold Change (T1)'!B$12</f>
        <v>-4.7782363891601563</v>
      </c>
      <c r="N6" s="40">
        <f>'Valores Delta Ct (T1)'!K6-'Fold Change (T1)'!B$13</f>
        <v>-2.0716381835937501</v>
      </c>
      <c r="O6" s="40">
        <f>'Valores Delta Ct (T1)'!L6-'Fold Change (T1)'!B$14</f>
        <v>-4.5737818908691406</v>
      </c>
      <c r="Q6" s="27" t="s">
        <v>40</v>
      </c>
      <c r="R6" s="27" t="s">
        <v>189</v>
      </c>
      <c r="S6" s="40">
        <f>2^-F6</f>
        <v>1</v>
      </c>
      <c r="T6" s="34">
        <f>2^-G6</f>
        <v>7.4870367526714645</v>
      </c>
      <c r="U6" s="40">
        <f t="shared" ref="U6:AB6" si="0">2^-H6</f>
        <v>0.77193920883568501</v>
      </c>
      <c r="V6" s="40">
        <f t="shared" si="0"/>
        <v>11.95080671258129</v>
      </c>
      <c r="W6" s="40">
        <f t="shared" si="0"/>
        <v>34.323517131296434</v>
      </c>
      <c r="X6" s="40">
        <f t="shared" si="0"/>
        <v>1.5882322271622884</v>
      </c>
      <c r="Y6" s="40">
        <f t="shared" si="0"/>
        <v>21.176681180024211</v>
      </c>
      <c r="Z6" s="40">
        <f t="shared" si="0"/>
        <v>27.440529002683189</v>
      </c>
      <c r="AA6" s="40">
        <f t="shared" si="0"/>
        <v>4.2036372654534269</v>
      </c>
      <c r="AB6" s="34">
        <f t="shared" si="0"/>
        <v>23.8147234594264</v>
      </c>
    </row>
    <row r="7" spans="1:28" x14ac:dyDescent="0.25">
      <c r="A7" s="26" t="s">
        <v>16</v>
      </c>
      <c r="B7" s="21">
        <v>9.8800000000000008</v>
      </c>
      <c r="D7" s="27" t="s">
        <v>180</v>
      </c>
      <c r="E7" s="27" t="s">
        <v>189</v>
      </c>
      <c r="F7" s="40">
        <f>'Valores Delta Ct (T1)'!C7-'Fold Change (T1)'!B$5</f>
        <v>0</v>
      </c>
      <c r="G7" s="40">
        <f>'Valores Delta Ct (T1)'!D7-'Fold Change (T1)'!B$6</f>
        <v>0.8440316009521478</v>
      </c>
      <c r="H7" s="40">
        <f>'Valores Delta Ct (T1)'!E7-'Fold Change (T1)'!B$7</f>
        <v>-1.8497742462158211</v>
      </c>
      <c r="I7" s="40">
        <f>'Valores Delta Ct (T1)'!F7-'Fold Change (T1)'!B$8</f>
        <v>0.52957786560058606</v>
      </c>
      <c r="J7" s="40">
        <f>'Valores Delta Ct (T1)'!G7-'Fold Change (T1)'!B$9</f>
        <v>-2.0999677276611326</v>
      </c>
      <c r="K7" s="40">
        <f>'Valores Delta Ct (T1)'!H7-'Fold Change (T1)'!B$10</f>
        <v>3.0075716400146488</v>
      </c>
      <c r="L7" s="40">
        <f>'Valores Delta Ct (T1)'!I7-'Fold Change (T1)'!B$11</f>
        <v>0.11721138000488285</v>
      </c>
      <c r="M7" s="40">
        <f>'Valores Delta Ct (T1)'!J7-'Fold Change (T1)'!B$12</f>
        <v>0.81403160095214844</v>
      </c>
      <c r="N7" s="40">
        <f>'Valores Delta Ct (T1)'!K7-'Fold Change (T1)'!B$13</f>
        <v>0.49538032531738274</v>
      </c>
      <c r="O7" s="40">
        <f>'Valores Delta Ct (T1)'!L7-'Fold Change (T1)'!B$14</f>
        <v>-3.4366759490966796</v>
      </c>
      <c r="Q7" s="27" t="s">
        <v>180</v>
      </c>
      <c r="R7" s="27" t="s">
        <v>189</v>
      </c>
      <c r="S7" s="40">
        <f t="shared" ref="S7:S70" si="1">2^-F7</f>
        <v>1</v>
      </c>
      <c r="T7" s="34">
        <f>2^-G7</f>
        <v>0.55708462283267302</v>
      </c>
      <c r="U7" s="40">
        <f t="shared" ref="U7:U70" si="2">2^-H7</f>
        <v>3.6044377817284077</v>
      </c>
      <c r="V7" s="40">
        <f t="shared" ref="V7:V70" si="3">2^-I7</f>
        <v>0.69275740609894298</v>
      </c>
      <c r="W7" s="40">
        <f t="shared" ref="W7:W70" si="4">2^-J7</f>
        <v>4.2869979511546594</v>
      </c>
      <c r="X7" s="40">
        <f t="shared" ref="X7:X70" si="5">2^-K7</f>
        <v>0.12434568589142095</v>
      </c>
      <c r="Y7" s="40">
        <f t="shared" ref="Y7:Y70" si="6">2^-L7</f>
        <v>0.92196802360816843</v>
      </c>
      <c r="Z7" s="40">
        <f t="shared" ref="Z7:Z70" si="7">2^-M7</f>
        <v>0.56879015495717711</v>
      </c>
      <c r="AA7" s="40">
        <f t="shared" ref="AA7:AA70" si="8">2^-N7</f>
        <v>0.70937464709578435</v>
      </c>
      <c r="AB7" s="34">
        <f t="shared" ref="AB7:AB70" si="9">2^-O7</f>
        <v>10.827857860287908</v>
      </c>
    </row>
    <row r="8" spans="1:28" x14ac:dyDescent="0.25">
      <c r="A8" s="26" t="s">
        <v>17</v>
      </c>
      <c r="B8" s="21">
        <v>3.36</v>
      </c>
      <c r="D8" s="27" t="s">
        <v>181</v>
      </c>
      <c r="E8" s="27" t="s">
        <v>189</v>
      </c>
      <c r="F8" s="40">
        <f>'Valores Delta Ct (T1)'!C8-'Fold Change (T1)'!B$5</f>
        <v>0</v>
      </c>
      <c r="G8" s="40">
        <f>'Valores Delta Ct (T1)'!D8-'Fold Change (T1)'!B$6</f>
        <v>0.4211342620849603</v>
      </c>
      <c r="H8" s="40">
        <f>'Valores Delta Ct (T1)'!E8-'Fold Change (T1)'!B$7</f>
        <v>0.76113426208496016</v>
      </c>
      <c r="I8" s="40">
        <f>'Valores Delta Ct (T1)'!F8-'Fold Change (T1)'!B$8</f>
        <v>3.3018213653564454</v>
      </c>
      <c r="J8" s="40">
        <f>'Valores Delta Ct (T1)'!G8-'Fold Change (T1)'!B$9</f>
        <v>0.38113426208496115</v>
      </c>
      <c r="K8" s="40">
        <f>'Valores Delta Ct (T1)'!H8-'Fold Change (T1)'!B$10</f>
        <v>-6.7387161254882422E-2</v>
      </c>
      <c r="L8" s="40">
        <f>'Valores Delta Ct (T1)'!I8-'Fold Change (T1)'!B$11</f>
        <v>5.431134262084961</v>
      </c>
      <c r="M8" s="40">
        <f>'Valores Delta Ct (T1)'!J8-'Fold Change (T1)'!B$12</f>
        <v>-2.4919605255126953</v>
      </c>
      <c r="N8" s="40">
        <f>'Valores Delta Ct (T1)'!K8-'Fold Change (T1)'!B$13</f>
        <v>1.6844672393798827</v>
      </c>
      <c r="O8" s="40">
        <f>'Valores Delta Ct (T1)'!L8-'Fold Change (T1)'!B$14</f>
        <v>2.971134262084961</v>
      </c>
      <c r="Q8" s="27" t="s">
        <v>181</v>
      </c>
      <c r="R8" s="27" t="s">
        <v>189</v>
      </c>
      <c r="S8" s="40">
        <f t="shared" si="1"/>
        <v>1</v>
      </c>
      <c r="T8" s="34">
        <f t="shared" ref="T8:T70" si="10">2^-G8</f>
        <v>0.74683722212155201</v>
      </c>
      <c r="U8" s="40">
        <f t="shared" si="2"/>
        <v>0.59003225871331144</v>
      </c>
      <c r="V8" s="40">
        <f t="shared" si="3"/>
        <v>0.10140344945503738</v>
      </c>
      <c r="W8" s="40">
        <f t="shared" si="4"/>
        <v>0.76783367432457517</v>
      </c>
      <c r="X8" s="40">
        <f t="shared" si="5"/>
        <v>1.0478172813379323</v>
      </c>
      <c r="Y8" s="40">
        <f t="shared" si="6"/>
        <v>2.317745126881111E-2</v>
      </c>
      <c r="Z8" s="40">
        <f t="shared" si="7"/>
        <v>5.6254188769191593</v>
      </c>
      <c r="AA8" s="40">
        <f t="shared" si="8"/>
        <v>0.31111778216188185</v>
      </c>
      <c r="AB8" s="34">
        <f t="shared" si="9"/>
        <v>0.127526213832583</v>
      </c>
    </row>
    <row r="9" spans="1:28" x14ac:dyDescent="0.25">
      <c r="A9" s="26" t="s">
        <v>18</v>
      </c>
      <c r="B9" s="21">
        <v>10.26</v>
      </c>
      <c r="D9" s="27" t="s">
        <v>182</v>
      </c>
      <c r="E9" s="27" t="s">
        <v>189</v>
      </c>
      <c r="F9" s="40">
        <f>'Valores Delta Ct (T1)'!C9-'Fold Change (T1)'!B$5</f>
        <v>0</v>
      </c>
      <c r="G9" s="40">
        <f>'Valores Delta Ct (T1)'!D9-'Fold Change (T1)'!B$6</f>
        <v>0.51126602172851499</v>
      </c>
      <c r="H9" s="40">
        <f>'Valores Delta Ct (T1)'!E9-'Fold Change (T1)'!B$7</f>
        <v>0.85126602172851484</v>
      </c>
      <c r="I9" s="40">
        <f>'Valores Delta Ct (T1)'!F9-'Fold Change (T1)'!B$8</f>
        <v>2.8788038635253907</v>
      </c>
      <c r="J9" s="40">
        <f>'Valores Delta Ct (T1)'!G9-'Fold Change (T1)'!B$9</f>
        <v>0.47126602172851584</v>
      </c>
      <c r="K9" s="40">
        <f>'Valores Delta Ct (T1)'!H9-'Fold Change (T1)'!B$10</f>
        <v>3.9338163757324223</v>
      </c>
      <c r="L9" s="40">
        <f>'Valores Delta Ct (T1)'!I9-'Fold Change (T1)'!B$11</f>
        <v>1.3316374206542969</v>
      </c>
      <c r="M9" s="40">
        <f>'Valores Delta Ct (T1)'!J9-'Fold Change (T1)'!B$12</f>
        <v>0.48126602172851563</v>
      </c>
      <c r="N9" s="40">
        <f>'Valores Delta Ct (T1)'!K9-'Fold Change (T1)'!B$13</f>
        <v>2.5681895446777343</v>
      </c>
      <c r="O9" s="40">
        <f>'Valores Delta Ct (T1)'!L9-'Fold Change (T1)'!B$14</f>
        <v>-3.9215029907226562</v>
      </c>
      <c r="Q9" s="27" t="s">
        <v>182</v>
      </c>
      <c r="R9" s="27" t="s">
        <v>189</v>
      </c>
      <c r="S9" s="40">
        <f t="shared" si="1"/>
        <v>1</v>
      </c>
      <c r="T9" s="34">
        <f t="shared" si="10"/>
        <v>0.7016064803211034</v>
      </c>
      <c r="U9" s="40">
        <f t="shared" si="2"/>
        <v>0.55429810412473124</v>
      </c>
      <c r="V9" s="40">
        <f t="shared" si="3"/>
        <v>0.13595453081534187</v>
      </c>
      <c r="W9" s="40">
        <f t="shared" si="4"/>
        <v>0.72133132328962335</v>
      </c>
      <c r="X9" s="40">
        <f t="shared" si="5"/>
        <v>6.543397044041005E-2</v>
      </c>
      <c r="Y9" s="40">
        <f t="shared" si="6"/>
        <v>0.39731704155848224</v>
      </c>
      <c r="Z9" s="40">
        <f t="shared" si="7"/>
        <v>0.71634872388259152</v>
      </c>
      <c r="AA9" s="40">
        <f t="shared" si="8"/>
        <v>0.1686156622136743</v>
      </c>
      <c r="AB9" s="34">
        <f t="shared" si="9"/>
        <v>15.152700116350792</v>
      </c>
    </row>
    <row r="10" spans="1:28" x14ac:dyDescent="0.25">
      <c r="A10" s="26" t="s">
        <v>19</v>
      </c>
      <c r="B10" s="21">
        <v>6.31</v>
      </c>
      <c r="D10" s="27" t="s">
        <v>32</v>
      </c>
      <c r="E10" s="27" t="s">
        <v>189</v>
      </c>
      <c r="F10" s="40">
        <f>'Valores Delta Ct (T1)'!C10-'Fold Change (T1)'!B$5</f>
        <v>0</v>
      </c>
      <c r="G10" s="40">
        <f>'Valores Delta Ct (T1)'!D10-'Fold Change (T1)'!B$6</f>
        <v>0.29176261901855405</v>
      </c>
      <c r="H10" s="40">
        <f>'Valores Delta Ct (T1)'!E10-'Fold Change (T1)'!B$7</f>
        <v>0.63176261901855391</v>
      </c>
      <c r="I10" s="40">
        <f>'Valores Delta Ct (T1)'!F10-'Fold Change (T1)'!B$8</f>
        <v>4.2400881195068365</v>
      </c>
      <c r="J10" s="40">
        <f>'Valores Delta Ct (T1)'!G10-'Fold Change (T1)'!B$9</f>
        <v>0.2517626190185549</v>
      </c>
      <c r="K10" s="40">
        <f>'Valores Delta Ct (T1)'!H10-'Fold Change (T1)'!B$10</f>
        <v>1.3097910308837895</v>
      </c>
      <c r="L10" s="40">
        <f>'Valores Delta Ct (T1)'!I10-'Fold Change (T1)'!B$11</f>
        <v>5.3017626190185547</v>
      </c>
      <c r="M10" s="40">
        <f>'Valores Delta Ct (T1)'!J10-'Fold Change (T1)'!B$12</f>
        <v>0.26176261901855469</v>
      </c>
      <c r="N10" s="40">
        <f>'Valores Delta Ct (T1)'!K10-'Fold Change (T1)'!B$13</f>
        <v>1.7680205535888671</v>
      </c>
      <c r="O10" s="40">
        <f>'Valores Delta Ct (T1)'!L10-'Fold Change (T1)'!B$14</f>
        <v>-0.51427070617675774</v>
      </c>
      <c r="Q10" s="27" t="s">
        <v>32</v>
      </c>
      <c r="R10" s="27" t="s">
        <v>189</v>
      </c>
      <c r="S10" s="40">
        <f t="shared" si="1"/>
        <v>1</v>
      </c>
      <c r="T10" s="34">
        <f t="shared" si="10"/>
        <v>0.8169033933024844</v>
      </c>
      <c r="U10" s="40">
        <f t="shared" si="2"/>
        <v>0.64538742851033926</v>
      </c>
      <c r="V10" s="40">
        <f t="shared" si="3"/>
        <v>5.2918349682378754E-2</v>
      </c>
      <c r="W10" s="40">
        <f t="shared" si="4"/>
        <v>0.83986967369654242</v>
      </c>
      <c r="X10" s="40">
        <f t="shared" si="5"/>
        <v>0.40337930340099049</v>
      </c>
      <c r="Y10" s="40">
        <f t="shared" si="6"/>
        <v>2.5351894668304575E-2</v>
      </c>
      <c r="Z10" s="40">
        <f t="shared" si="7"/>
        <v>0.83406827009318851</v>
      </c>
      <c r="AA10" s="40">
        <f t="shared" si="8"/>
        <v>0.29361130979247546</v>
      </c>
      <c r="AB10" s="34">
        <f t="shared" si="9"/>
        <v>1.4282719543830056</v>
      </c>
    </row>
    <row r="11" spans="1:28" ht="12.75" customHeight="1" x14ac:dyDescent="0.25">
      <c r="A11" s="26" t="s">
        <v>20</v>
      </c>
      <c r="B11" s="21">
        <v>5.21</v>
      </c>
      <c r="D11" s="27" t="s">
        <v>45</v>
      </c>
      <c r="E11" s="27" t="s">
        <v>183</v>
      </c>
      <c r="F11" s="40">
        <f>'Valores Delta Ct (T1)'!C11-'Fold Change (T1)'!B$5</f>
        <v>0</v>
      </c>
      <c r="G11" s="40">
        <f>'Valores Delta Ct (T1)'!D11-'Fold Change (T1)'!B$6</f>
        <v>-0.73630783081054751</v>
      </c>
      <c r="H11" s="40">
        <f>'Valores Delta Ct (T1)'!E11-'Fold Change (T1)'!B$7</f>
        <v>-3.9853466796875008</v>
      </c>
      <c r="I11" s="40">
        <f>'Valores Delta Ct (T1)'!F11-'Fold Change (T1)'!B$8</f>
        <v>0.73828186035156262</v>
      </c>
      <c r="J11" s="40">
        <f>'Valores Delta Ct (T1)'!G11-'Fold Change (T1)'!B$9</f>
        <v>-0.77630783081054666</v>
      </c>
      <c r="K11" s="40">
        <f>'Valores Delta Ct (T1)'!H11-'Fold Change (T1)'!B$10</f>
        <v>-2.6223779296874996</v>
      </c>
      <c r="L11" s="40">
        <f>'Valores Delta Ct (T1)'!I11-'Fold Change (T1)'!B$11</f>
        <v>1.3724317932128907</v>
      </c>
      <c r="M11" s="40">
        <f>'Valores Delta Ct (T1)'!J11-'Fold Change (T1)'!B$12</f>
        <v>-0.76630783081054688</v>
      </c>
      <c r="N11" s="40">
        <f>'Valores Delta Ct (T1)'!K11-'Fold Change (T1)'!B$13</f>
        <v>1.3462695312499999</v>
      </c>
      <c r="O11" s="40">
        <f>'Valores Delta Ct (T1)'!L11-'Fold Change (T1)'!B$14</f>
        <v>1.8136921691894532</v>
      </c>
      <c r="Q11" s="27" t="s">
        <v>45</v>
      </c>
      <c r="R11" s="27" t="s">
        <v>183</v>
      </c>
      <c r="S11" s="40">
        <f t="shared" si="1"/>
        <v>1</v>
      </c>
      <c r="T11" s="34">
        <f t="shared" si="10"/>
        <v>1.6659069618389772</v>
      </c>
      <c r="U11" s="40">
        <f t="shared" si="2"/>
        <v>15.838311992526524</v>
      </c>
      <c r="V11" s="40">
        <f t="shared" si="3"/>
        <v>0.59945282993054538</v>
      </c>
      <c r="W11" s="40">
        <f t="shared" si="4"/>
        <v>1.7127419813892517</v>
      </c>
      <c r="X11" s="40">
        <f t="shared" si="5"/>
        <v>6.1576417307356808</v>
      </c>
      <c r="Y11" s="40">
        <f t="shared" si="6"/>
        <v>0.38623965744259248</v>
      </c>
      <c r="Z11" s="40">
        <f t="shared" si="7"/>
        <v>1.7009112083376254</v>
      </c>
      <c r="AA11" s="40">
        <f t="shared" si="8"/>
        <v>0.39330773616306697</v>
      </c>
      <c r="AB11" s="34">
        <f t="shared" si="9"/>
        <v>0.28446199673493133</v>
      </c>
    </row>
    <row r="12" spans="1:28" x14ac:dyDescent="0.25">
      <c r="A12" s="26" t="s">
        <v>21</v>
      </c>
      <c r="B12" s="21">
        <v>10.25</v>
      </c>
      <c r="D12" s="27" t="s">
        <v>11</v>
      </c>
      <c r="E12" s="27" t="s">
        <v>183</v>
      </c>
      <c r="F12" s="40">
        <f>'Valores Delta Ct (T1)'!C12-'Fold Change (T1)'!B$5</f>
        <v>0</v>
      </c>
      <c r="G12" s="40">
        <f>'Valores Delta Ct (T1)'!D12-'Fold Change (T1)'!B$6</f>
        <v>-1.0853697967529303</v>
      </c>
      <c r="H12" s="40">
        <f>'Valores Delta Ct (T1)'!E12-'Fold Change (T1)'!B$7</f>
        <v>-0.74536979675293047</v>
      </c>
      <c r="I12" s="40">
        <f>'Valores Delta Ct (T1)'!F12-'Fold Change (T1)'!B$8</f>
        <v>2.8825823211669923</v>
      </c>
      <c r="J12" s="40">
        <f>'Valores Delta Ct (T1)'!G12-'Fold Change (T1)'!B$9</f>
        <v>-1.1253697967529295</v>
      </c>
      <c r="K12" s="40">
        <f>'Valores Delta Ct (T1)'!H12-'Fold Change (T1)'!B$10</f>
        <v>2.8246302032470707</v>
      </c>
      <c r="L12" s="40">
        <f>'Valores Delta Ct (T1)'!I12-'Fold Change (T1)'!B$11</f>
        <v>3.9246302032470703</v>
      </c>
      <c r="M12" s="40">
        <f>'Valores Delta Ct (T1)'!J12-'Fold Change (T1)'!B$12</f>
        <v>-1.1153697967529297</v>
      </c>
      <c r="N12" s="40">
        <f>'Valores Delta Ct (T1)'!K12-'Fold Change (T1)'!B$13</f>
        <v>-1.6431809234619141</v>
      </c>
      <c r="O12" s="40">
        <f>'Valores Delta Ct (T1)'!L12-'Fold Change (T1)'!B$14</f>
        <v>1.4646302032470704</v>
      </c>
      <c r="Q12" s="27" t="s">
        <v>11</v>
      </c>
      <c r="R12" s="27" t="s">
        <v>183</v>
      </c>
      <c r="S12" s="40">
        <f t="shared" si="1"/>
        <v>1</v>
      </c>
      <c r="T12" s="34">
        <f t="shared" si="10"/>
        <v>2.1219193109826602</v>
      </c>
      <c r="U12" s="40">
        <f t="shared" si="2"/>
        <v>1.6764039161169744</v>
      </c>
      <c r="V12" s="40">
        <f t="shared" si="3"/>
        <v>0.1355989280627779</v>
      </c>
      <c r="W12" s="40">
        <f t="shared" si="4"/>
        <v>2.1815745826697852</v>
      </c>
      <c r="X12" s="40">
        <f t="shared" si="5"/>
        <v>0.14115672776137003</v>
      </c>
      <c r="Y12" s="40">
        <f t="shared" si="6"/>
        <v>6.5851941989368917E-2</v>
      </c>
      <c r="Z12" s="40">
        <f t="shared" si="7"/>
        <v>2.1665053462855477</v>
      </c>
      <c r="AA12" s="40">
        <f t="shared" si="8"/>
        <v>3.1235376580676433</v>
      </c>
      <c r="AB12" s="34">
        <f t="shared" si="9"/>
        <v>0.3623284000483577</v>
      </c>
    </row>
    <row r="13" spans="1:28" x14ac:dyDescent="0.25">
      <c r="A13" s="26" t="s">
        <v>22</v>
      </c>
      <c r="B13" s="21">
        <v>5.08</v>
      </c>
      <c r="D13" s="27" t="s">
        <v>24</v>
      </c>
      <c r="E13" s="27" t="s">
        <v>183</v>
      </c>
      <c r="F13" s="40">
        <f>'Valores Delta Ct (T1)'!C13-'Fold Change (T1)'!B$5</f>
        <v>0</v>
      </c>
      <c r="G13" s="40">
        <f>'Valores Delta Ct (T1)'!D13-'Fold Change (T1)'!B$6</f>
        <v>-0.98424026489257876</v>
      </c>
      <c r="H13" s="40">
        <f>'Valores Delta Ct (T1)'!E13-'Fold Change (T1)'!B$7</f>
        <v>-0.64424026489257891</v>
      </c>
      <c r="I13" s="40">
        <f>'Valores Delta Ct (T1)'!F13-'Fold Change (T1)'!B$8</f>
        <v>0.45254577636718762</v>
      </c>
      <c r="J13" s="40">
        <f>'Valores Delta Ct (T1)'!G13-'Fold Change (T1)'!B$9</f>
        <v>-1.0242402648925779</v>
      </c>
      <c r="K13" s="40">
        <f>'Valores Delta Ct (T1)'!H13-'Fold Change (T1)'!B$10</f>
        <v>2.9257597351074223</v>
      </c>
      <c r="L13" s="40">
        <f>'Valores Delta Ct (T1)'!I13-'Fold Change (T1)'!B$11</f>
        <v>4.0257597351074219</v>
      </c>
      <c r="M13" s="40">
        <f>'Valores Delta Ct (T1)'!J13-'Fold Change (T1)'!B$12</f>
        <v>-1.0142402648925781</v>
      </c>
      <c r="N13" s="40">
        <f>'Valores Delta Ct (T1)'!K13-'Fold Change (T1)'!B$13</f>
        <v>1.4110278320312499</v>
      </c>
      <c r="O13" s="40">
        <f>'Valores Delta Ct (T1)'!L13-'Fold Change (T1)'!B$14</f>
        <v>1.5657597351074219</v>
      </c>
      <c r="Q13" s="27" t="s">
        <v>24</v>
      </c>
      <c r="R13" s="27" t="s">
        <v>183</v>
      </c>
      <c r="S13" s="40">
        <f t="shared" si="1"/>
        <v>1</v>
      </c>
      <c r="T13" s="34">
        <f t="shared" si="10"/>
        <v>1.9782712645148317</v>
      </c>
      <c r="U13" s="40">
        <f t="shared" si="2"/>
        <v>1.5629160250389198</v>
      </c>
      <c r="V13" s="40">
        <f t="shared" si="3"/>
        <v>0.73075222588802524</v>
      </c>
      <c r="W13" s="40">
        <f t="shared" si="4"/>
        <v>2.033888039924078</v>
      </c>
      <c r="X13" s="40">
        <f t="shared" si="5"/>
        <v>0.13160080917211803</v>
      </c>
      <c r="Y13" s="40">
        <f t="shared" si="6"/>
        <v>6.1393948335262925E-2</v>
      </c>
      <c r="Z13" s="40">
        <f t="shared" si="7"/>
        <v>2.0198389490077449</v>
      </c>
      <c r="AA13" s="40">
        <f t="shared" si="8"/>
        <v>0.37604368325753118</v>
      </c>
      <c r="AB13" s="34">
        <f t="shared" si="9"/>
        <v>0.33779977326346028</v>
      </c>
    </row>
    <row r="14" spans="1:28" x14ac:dyDescent="0.25">
      <c r="A14" s="26" t="s">
        <v>23</v>
      </c>
      <c r="B14" s="21">
        <v>7.67</v>
      </c>
      <c r="D14" s="27" t="s">
        <v>25</v>
      </c>
      <c r="E14" s="27" t="s">
        <v>185</v>
      </c>
      <c r="F14" s="40">
        <f>'Valores Delta Ct (T1)'!C14-'Fold Change (T1)'!B$5</f>
        <v>0</v>
      </c>
      <c r="G14" s="40">
        <f>'Valores Delta Ct (T1)'!D14-'Fold Change (T1)'!B$6</f>
        <v>-0.32806846618652408</v>
      </c>
      <c r="H14" s="40">
        <f>'Valores Delta Ct (T1)'!E14-'Fold Change (T1)'!B$7</f>
        <v>1.1931533813475781E-2</v>
      </c>
      <c r="I14" s="40">
        <f>'Valores Delta Ct (T1)'!F14-'Fold Change (T1)'!B$8</f>
        <v>2.0331713104248048</v>
      </c>
      <c r="J14" s="40">
        <f>'Valores Delta Ct (T1)'!G14-'Fold Change (T1)'!B$9</f>
        <v>-0.36806846618652322</v>
      </c>
      <c r="K14" s="40">
        <f>'Valores Delta Ct (T1)'!H14-'Fold Change (T1)'!B$10</f>
        <v>3.581931533813477</v>
      </c>
      <c r="L14" s="40">
        <f>'Valores Delta Ct (T1)'!I14-'Fold Change (T1)'!B$11</f>
        <v>4.6819315338134766</v>
      </c>
      <c r="M14" s="40">
        <f>'Valores Delta Ct (T1)'!J14-'Fold Change (T1)'!B$12</f>
        <v>-0.35806846618652344</v>
      </c>
      <c r="N14" s="40">
        <f>'Valores Delta Ct (T1)'!K14-'Fold Change (T1)'!B$13</f>
        <v>-0.68305213928222663</v>
      </c>
      <c r="O14" s="40">
        <f>'Valores Delta Ct (T1)'!L14-'Fold Change (T1)'!B$14</f>
        <v>-4.2726897430419921</v>
      </c>
      <c r="Q14" s="27" t="s">
        <v>25</v>
      </c>
      <c r="R14" s="27" t="s">
        <v>185</v>
      </c>
      <c r="S14" s="40">
        <f t="shared" si="1"/>
        <v>1</v>
      </c>
      <c r="T14" s="34">
        <f t="shared" si="10"/>
        <v>1.2553315643200564</v>
      </c>
      <c r="U14" s="40">
        <f t="shared" si="2"/>
        <v>0.99176379589892305</v>
      </c>
      <c r="V14" s="40">
        <f t="shared" si="3"/>
        <v>0.24431742881318005</v>
      </c>
      <c r="W14" s="40">
        <f t="shared" si="4"/>
        <v>1.2906237383152386</v>
      </c>
      <c r="X14" s="40">
        <f t="shared" si="5"/>
        <v>8.3508592884674965E-2</v>
      </c>
      <c r="Y14" s="40">
        <f t="shared" si="6"/>
        <v>3.8958136119108831E-2</v>
      </c>
      <c r="Z14" s="40">
        <f t="shared" si="7"/>
        <v>1.2817087489537564</v>
      </c>
      <c r="AA14" s="40">
        <f t="shared" si="8"/>
        <v>1.6055328006542728</v>
      </c>
      <c r="AB14" s="34">
        <f t="shared" si="9"/>
        <v>19.328928289008367</v>
      </c>
    </row>
    <row r="15" spans="1:28" x14ac:dyDescent="0.25">
      <c r="D15" s="27" t="s">
        <v>26</v>
      </c>
      <c r="E15" s="27" t="s">
        <v>185</v>
      </c>
      <c r="F15" s="40">
        <f>'Valores Delta Ct (T1)'!C15-'Fold Change (T1)'!B$5</f>
        <v>0</v>
      </c>
      <c r="G15" s="40">
        <f>'Valores Delta Ct (T1)'!D15-'Fold Change (T1)'!B$6</f>
        <v>-0.13943550109863345</v>
      </c>
      <c r="H15" s="40">
        <f>'Valores Delta Ct (T1)'!E15-'Fold Change (T1)'!B$7</f>
        <v>0.20056449890136641</v>
      </c>
      <c r="I15" s="40">
        <f>'Valores Delta Ct (T1)'!F15-'Fold Change (T1)'!B$8</f>
        <v>2.2002283477783204</v>
      </c>
      <c r="J15" s="40">
        <f>'Valores Delta Ct (T1)'!G15-'Fold Change (T1)'!B$9</f>
        <v>-0.1794355010986326</v>
      </c>
      <c r="K15" s="40">
        <f>'Valores Delta Ct (T1)'!H15-'Fold Change (T1)'!B$10</f>
        <v>2.8437609100341659</v>
      </c>
      <c r="L15" s="40">
        <f>'Valores Delta Ct (T1)'!I15-'Fold Change (T1)'!B$11</f>
        <v>4.8705644989013672</v>
      </c>
      <c r="M15" s="40">
        <f>'Valores Delta Ct (T1)'!J15-'Fold Change (T1)'!B$12</f>
        <v>-0.16943550109863281</v>
      </c>
      <c r="N15" s="40">
        <f>'Valores Delta Ct (T1)'!K15-'Fold Change (T1)'!B$13</f>
        <v>-1.1223946380615235</v>
      </c>
      <c r="O15" s="40">
        <f>'Valores Delta Ct (T1)'!L15-'Fold Change (T1)'!B$14</f>
        <v>2.4105644989013673</v>
      </c>
      <c r="Q15" s="27" t="s">
        <v>26</v>
      </c>
      <c r="R15" s="27" t="s">
        <v>185</v>
      </c>
      <c r="S15" s="40">
        <f t="shared" si="1"/>
        <v>1</v>
      </c>
      <c r="T15" s="34">
        <f t="shared" si="10"/>
        <v>1.1014740458774137</v>
      </c>
      <c r="U15" s="40">
        <f t="shared" si="2"/>
        <v>0.87021000018845374</v>
      </c>
      <c r="V15" s="40">
        <f t="shared" si="3"/>
        <v>0.21760319616485621</v>
      </c>
      <c r="W15" s="40">
        <f t="shared" si="4"/>
        <v>1.1324406962693669</v>
      </c>
      <c r="X15" s="40">
        <f t="shared" si="5"/>
        <v>0.13929728941826416</v>
      </c>
      <c r="Y15" s="40">
        <f t="shared" si="6"/>
        <v>3.4183300277485271E-2</v>
      </c>
      <c r="Z15" s="40">
        <f t="shared" si="7"/>
        <v>1.1246183569926</v>
      </c>
      <c r="AA15" s="40">
        <f t="shared" si="8"/>
        <v>2.1770803253703366</v>
      </c>
      <c r="AB15" s="34">
        <f t="shared" si="9"/>
        <v>0.18808223605483554</v>
      </c>
    </row>
    <row r="16" spans="1:28" x14ac:dyDescent="0.25">
      <c r="D16" s="27" t="s">
        <v>27</v>
      </c>
      <c r="E16" s="27" t="s">
        <v>185</v>
      </c>
      <c r="F16" s="40">
        <f>'Valores Delta Ct (T1)'!C16-'Fold Change (T1)'!B$5</f>
        <v>0</v>
      </c>
      <c r="G16" s="40">
        <f>'Valores Delta Ct (T1)'!D16-'Fold Change (T1)'!B$6</f>
        <v>1.7245209503173822</v>
      </c>
      <c r="H16" s="40">
        <f>'Valores Delta Ct (T1)'!E16-'Fold Change (T1)'!B$7</f>
        <v>-0.65481269836425859</v>
      </c>
      <c r="I16" s="40">
        <f>'Valores Delta Ct (T1)'!F16-'Fold Change (T1)'!B$8</f>
        <v>-0.15608345031738269</v>
      </c>
      <c r="J16" s="40">
        <f>'Valores Delta Ct (T1)'!G16-'Fold Change (T1)'!B$9</f>
        <v>1.684520950317383</v>
      </c>
      <c r="K16" s="40">
        <f>'Valores Delta Ct (T1)'!H16-'Fold Change (T1)'!B$10</f>
        <v>5.6345209503173832</v>
      </c>
      <c r="L16" s="40">
        <f>'Valores Delta Ct (T1)'!I16-'Fold Change (T1)'!B$11</f>
        <v>6.7345209503173828</v>
      </c>
      <c r="M16" s="40">
        <f>'Valores Delta Ct (T1)'!J16-'Fold Change (T1)'!B$12</f>
        <v>-2.1460704803466797</v>
      </c>
      <c r="N16" s="40">
        <f>'Valores Delta Ct (T1)'!K16-'Fold Change (T1)'!B$13</f>
        <v>-2.2701836395263673</v>
      </c>
      <c r="O16" s="40">
        <f>'Valores Delta Ct (T1)'!L16-'Fold Change (T1)'!B$14</f>
        <v>-1.8814010620117116E-2</v>
      </c>
      <c r="Q16" s="27" t="s">
        <v>27</v>
      </c>
      <c r="R16" s="27" t="s">
        <v>185</v>
      </c>
      <c r="S16" s="40">
        <f t="shared" si="1"/>
        <v>1</v>
      </c>
      <c r="T16" s="34">
        <f t="shared" si="10"/>
        <v>0.30259898420341108</v>
      </c>
      <c r="U16" s="40">
        <f t="shared" si="2"/>
        <v>1.574411537796806</v>
      </c>
      <c r="V16" s="40">
        <f t="shared" si="3"/>
        <v>1.1142581013791077</v>
      </c>
      <c r="W16" s="40">
        <f t="shared" si="4"/>
        <v>0.31110619959160746</v>
      </c>
      <c r="X16" s="40">
        <f t="shared" si="5"/>
        <v>2.0129833501674112E-2</v>
      </c>
      <c r="Y16" s="40">
        <f t="shared" si="6"/>
        <v>9.3908993856024227E-3</v>
      </c>
      <c r="Z16" s="40">
        <f t="shared" si="7"/>
        <v>4.4262056416339286</v>
      </c>
      <c r="AA16" s="40">
        <f t="shared" si="8"/>
        <v>4.8238452951901527</v>
      </c>
      <c r="AB16" s="34">
        <f t="shared" si="9"/>
        <v>1.0131262815112909</v>
      </c>
    </row>
    <row r="17" spans="4:28" x14ac:dyDescent="0.25">
      <c r="D17" s="27" t="s">
        <v>28</v>
      </c>
      <c r="E17" s="27" t="s">
        <v>185</v>
      </c>
      <c r="F17" s="40">
        <f>'Valores Delta Ct (T1)'!C17-'Fold Change (T1)'!B$5</f>
        <v>0</v>
      </c>
      <c r="G17" s="40">
        <f>'Valores Delta Ct (T1)'!D17-'Fold Change (T1)'!B$6</f>
        <v>-2.0136840057373053</v>
      </c>
      <c r="H17" s="40">
        <f>'Valores Delta Ct (T1)'!E17-'Fold Change (T1)'!B$7</f>
        <v>-1.6736840057373055</v>
      </c>
      <c r="I17" s="40">
        <f>'Valores Delta Ct (T1)'!F17-'Fold Change (T1)'!B$8</f>
        <v>3.9396082305908204</v>
      </c>
      <c r="J17" s="40">
        <f>'Valores Delta Ct (T1)'!G17-'Fold Change (T1)'!B$9</f>
        <v>-2.0536840057373045</v>
      </c>
      <c r="K17" s="40">
        <f>'Valores Delta Ct (T1)'!H17-'Fold Change (T1)'!B$10</f>
        <v>-2.965431747436523</v>
      </c>
      <c r="L17" s="40">
        <f>'Valores Delta Ct (T1)'!I17-'Fold Change (T1)'!B$11</f>
        <v>2.9963159942626953</v>
      </c>
      <c r="M17" s="40">
        <f>'Valores Delta Ct (T1)'!J17-'Fold Change (T1)'!B$12</f>
        <v>-2.0436840057373047</v>
      </c>
      <c r="N17" s="40">
        <f>'Valores Delta Ct (T1)'!K17-'Fold Change (T1)'!B$13</f>
        <v>0.52373115539550774</v>
      </c>
      <c r="O17" s="40">
        <f>'Valores Delta Ct (T1)'!L17-'Fold Change (T1)'!B$14</f>
        <v>0.53631599426269538</v>
      </c>
      <c r="Q17" s="27" t="s">
        <v>28</v>
      </c>
      <c r="R17" s="27" t="s">
        <v>185</v>
      </c>
      <c r="S17" s="40">
        <f t="shared" si="1"/>
        <v>1</v>
      </c>
      <c r="T17" s="34">
        <f t="shared" si="10"/>
        <v>4.0381206218073915</v>
      </c>
      <c r="U17" s="40">
        <f t="shared" si="2"/>
        <v>3.1902821135152677</v>
      </c>
      <c r="V17" s="40">
        <f t="shared" si="3"/>
        <v>6.5171805305239472E-2</v>
      </c>
      <c r="W17" s="40">
        <f t="shared" si="4"/>
        <v>4.1516476449851689</v>
      </c>
      <c r="X17" s="40">
        <f t="shared" si="5"/>
        <v>7.8105911692935619</v>
      </c>
      <c r="Y17" s="40">
        <f t="shared" si="6"/>
        <v>0.12531960266207676</v>
      </c>
      <c r="Z17" s="40">
        <f t="shared" si="7"/>
        <v>4.1229701199336155</v>
      </c>
      <c r="AA17" s="40">
        <f t="shared" si="8"/>
        <v>0.69557059257920362</v>
      </c>
      <c r="AB17" s="34">
        <f t="shared" si="9"/>
        <v>0.68952941637737319</v>
      </c>
    </row>
    <row r="18" spans="4:28" x14ac:dyDescent="0.25">
      <c r="D18" s="27" t="s">
        <v>29</v>
      </c>
      <c r="E18" s="27" t="s">
        <v>186</v>
      </c>
      <c r="F18" s="40">
        <f>'Valores Delta Ct (T1)'!C18-'Fold Change (T1)'!B$5</f>
        <v>0</v>
      </c>
      <c r="G18" s="40">
        <f>'Valores Delta Ct (T1)'!D18-'Fold Change (T1)'!B$6</f>
        <v>0.52927139282226499</v>
      </c>
      <c r="H18" s="40">
        <f>'Valores Delta Ct (T1)'!E18-'Fold Change (T1)'!B$7</f>
        <v>0.86927139282226484</v>
      </c>
      <c r="I18" s="40">
        <f>'Valores Delta Ct (T1)'!F18-'Fold Change (T1)'!B$8</f>
        <v>-0.15499435424804675</v>
      </c>
      <c r="J18" s="40">
        <f>'Valores Delta Ct (T1)'!G18-'Fold Change (T1)'!B$9</f>
        <v>0.48927139282226584</v>
      </c>
      <c r="K18" s="40">
        <f>'Valores Delta Ct (T1)'!H18-'Fold Change (T1)'!B$10</f>
        <v>1.5782751464843754</v>
      </c>
      <c r="L18" s="40">
        <f>'Valores Delta Ct (T1)'!I18-'Fold Change (T1)'!B$11</f>
        <v>2.6170988464355469</v>
      </c>
      <c r="M18" s="40">
        <f>'Valores Delta Ct (T1)'!J18-'Fold Change (T1)'!B$12</f>
        <v>0.49927139282226563</v>
      </c>
      <c r="N18" s="40">
        <f>'Valores Delta Ct (T1)'!K18-'Fold Change (T1)'!B$13</f>
        <v>-2.3353653717041016</v>
      </c>
      <c r="O18" s="40">
        <f>'Valores Delta Ct (T1)'!L18-'Fold Change (T1)'!B$14</f>
        <v>-3.6694735717773437</v>
      </c>
      <c r="Q18" s="27" t="s">
        <v>29</v>
      </c>
      <c r="R18" s="27" t="s">
        <v>186</v>
      </c>
      <c r="S18" s="40">
        <f t="shared" si="1"/>
        <v>1</v>
      </c>
      <c r="T18" s="34">
        <f t="shared" si="10"/>
        <v>0.69290458470096949</v>
      </c>
      <c r="U18" s="40">
        <f t="shared" si="2"/>
        <v>0.54742324709330259</v>
      </c>
      <c r="V18" s="40">
        <f t="shared" si="3"/>
        <v>1.1134172610431428</v>
      </c>
      <c r="W18" s="40">
        <f t="shared" si="4"/>
        <v>0.71238478408444594</v>
      </c>
      <c r="X18" s="40">
        <f t="shared" si="5"/>
        <v>0.33488202681742568</v>
      </c>
      <c r="Y18" s="40">
        <f t="shared" si="6"/>
        <v>0.16299517388951532</v>
      </c>
      <c r="Z18" s="40">
        <f t="shared" si="7"/>
        <v>0.70746398293779655</v>
      </c>
      <c r="AA18" s="40">
        <f t="shared" si="8"/>
        <v>5.0467876045827502</v>
      </c>
      <c r="AB18" s="34">
        <f t="shared" si="9"/>
        <v>12.723940025946522</v>
      </c>
    </row>
    <row r="19" spans="4:28" x14ac:dyDescent="0.25">
      <c r="D19" s="27" t="s">
        <v>30</v>
      </c>
      <c r="E19" s="27" t="s">
        <v>186</v>
      </c>
      <c r="F19" s="40">
        <f>'Valores Delta Ct (T1)'!C19-'Fold Change (T1)'!B$5</f>
        <v>0</v>
      </c>
      <c r="G19" s="40">
        <f>'Valores Delta Ct (T1)'!D19-'Fold Change (T1)'!B$6</f>
        <v>-2.7484767150878913</v>
      </c>
      <c r="H19" s="40">
        <f>'Valores Delta Ct (T1)'!E19-'Fold Change (T1)'!B$7</f>
        <v>0.43487655639648359</v>
      </c>
      <c r="I19" s="40">
        <f>'Valores Delta Ct (T1)'!F19-'Fold Change (T1)'!B$8</f>
        <v>-2.4112123107910155</v>
      </c>
      <c r="J19" s="40">
        <f>'Valores Delta Ct (T1)'!G19-'Fold Change (T1)'!B$9</f>
        <v>5.4876556396484588E-2</v>
      </c>
      <c r="K19" s="40">
        <f>'Valores Delta Ct (T1)'!H19-'Fold Change (T1)'!B$10</f>
        <v>4.0048765563964848</v>
      </c>
      <c r="L19" s="40">
        <f>'Valores Delta Ct (T1)'!I19-'Fold Change (T1)'!B$11</f>
        <v>-2.0262498474121093</v>
      </c>
      <c r="M19" s="40">
        <f>'Valores Delta Ct (T1)'!J19-'Fold Change (T1)'!B$12</f>
        <v>6.4876556396484375E-2</v>
      </c>
      <c r="N19" s="40">
        <f>'Valores Delta Ct (T1)'!K19-'Fold Change (T1)'!B$13</f>
        <v>-5.2189331817626954</v>
      </c>
      <c r="O19" s="40">
        <f>'Valores Delta Ct (T1)'!L19-'Fold Change (T1)'!B$14</f>
        <v>-0.1537455749511718</v>
      </c>
      <c r="Q19" s="27" t="s">
        <v>30</v>
      </c>
      <c r="R19" s="27" t="s">
        <v>186</v>
      </c>
      <c r="S19" s="40">
        <f t="shared" si="1"/>
        <v>1</v>
      </c>
      <c r="T19" s="34">
        <f t="shared" si="10"/>
        <v>6.7200721151447862</v>
      </c>
      <c r="U19" s="40">
        <f t="shared" si="2"/>
        <v>0.73975704892194094</v>
      </c>
      <c r="V19" s="40">
        <f t="shared" si="3"/>
        <v>5.319211164215246</v>
      </c>
      <c r="W19" s="40">
        <f t="shared" si="4"/>
        <v>0.96267681062032717</v>
      </c>
      <c r="X19" s="40">
        <f t="shared" si="5"/>
        <v>6.2289095939419573E-2</v>
      </c>
      <c r="Y19" s="40">
        <f t="shared" si="6"/>
        <v>4.0734461815797021</v>
      </c>
      <c r="Z19" s="40">
        <f t="shared" si="7"/>
        <v>0.95602711615830771</v>
      </c>
      <c r="AA19" s="40">
        <f t="shared" si="8"/>
        <v>37.243924113314577</v>
      </c>
      <c r="AB19" s="34">
        <f t="shared" si="9"/>
        <v>1.1124539175807182</v>
      </c>
    </row>
    <row r="20" spans="4:28" x14ac:dyDescent="0.25">
      <c r="D20" s="27" t="s">
        <v>31</v>
      </c>
      <c r="E20" s="27" t="s">
        <v>186</v>
      </c>
      <c r="F20" s="40">
        <f>'Valores Delta Ct (T1)'!C20-'Fold Change (T1)'!B$5</f>
        <v>0</v>
      </c>
      <c r="G20" s="40">
        <f>'Valores Delta Ct (T1)'!D20-'Fold Change (T1)'!B$6</f>
        <v>3.3297805786132173E-2</v>
      </c>
      <c r="H20" s="40">
        <f>'Valores Delta Ct (T1)'!E20-'Fold Change (T1)'!B$7</f>
        <v>-4.8258141326904305</v>
      </c>
      <c r="I20" s="40">
        <f>'Valores Delta Ct (T1)'!F20-'Fold Change (T1)'!B$8</f>
        <v>-1.6195481872558593</v>
      </c>
      <c r="J20" s="40">
        <f>'Valores Delta Ct (T1)'!G20-'Fold Change (T1)'!B$9</f>
        <v>-6.7021942138669743E-3</v>
      </c>
      <c r="K20" s="40">
        <f>'Valores Delta Ct (T1)'!H20-'Fold Change (T1)'!B$10</f>
        <v>3.9432978057861332</v>
      </c>
      <c r="L20" s="40">
        <f>'Valores Delta Ct (T1)'!I20-'Fold Change (T1)'!B$11</f>
        <v>-1.6793851470947265</v>
      </c>
      <c r="M20" s="40">
        <f>'Valores Delta Ct (T1)'!J20-'Fold Change (T1)'!B$12</f>
        <v>-4.2614574432373047</v>
      </c>
      <c r="N20" s="40">
        <f>'Valores Delta Ct (T1)'!K20-'Fold Change (T1)'!B$13</f>
        <v>0.29249946594238274</v>
      </c>
      <c r="O20" s="40">
        <f>'Valores Delta Ct (T1)'!L20-'Fold Change (T1)'!B$14</f>
        <v>-0.30990592956542962</v>
      </c>
      <c r="Q20" s="27" t="s">
        <v>31</v>
      </c>
      <c r="R20" s="27" t="s">
        <v>186</v>
      </c>
      <c r="S20" s="40">
        <f t="shared" si="1"/>
        <v>1</v>
      </c>
      <c r="T20" s="34">
        <f t="shared" si="10"/>
        <v>0.97718403209522586</v>
      </c>
      <c r="U20" s="40">
        <f t="shared" si="2"/>
        <v>28.360560351399744</v>
      </c>
      <c r="V20" s="40">
        <f t="shared" si="3"/>
        <v>3.0727878985010477</v>
      </c>
      <c r="W20" s="40">
        <f t="shared" si="4"/>
        <v>1.0046564145846266</v>
      </c>
      <c r="X20" s="40">
        <f t="shared" si="5"/>
        <v>6.5005346658231558E-2</v>
      </c>
      <c r="Y20" s="40">
        <f t="shared" si="6"/>
        <v>3.2029141900759335</v>
      </c>
      <c r="Z20" s="40">
        <f t="shared" si="7"/>
        <v>19.179024576052154</v>
      </c>
      <c r="AA20" s="40">
        <f t="shared" si="8"/>
        <v>0.8164862718423348</v>
      </c>
      <c r="AB20" s="34">
        <f t="shared" si="9"/>
        <v>1.2396268678595985</v>
      </c>
    </row>
    <row r="21" spans="4:28" x14ac:dyDescent="0.25">
      <c r="D21" s="27" t="s">
        <v>46</v>
      </c>
      <c r="E21" s="27" t="s">
        <v>186</v>
      </c>
      <c r="F21" s="40">
        <f>'Valores Delta Ct (T1)'!C21-'Fold Change (T1)'!B$5</f>
        <v>0</v>
      </c>
      <c r="G21" s="40">
        <f>'Valores Delta Ct (T1)'!D21-'Fold Change (T1)'!B$6</f>
        <v>0.86644485473632749</v>
      </c>
      <c r="H21" s="40">
        <f>'Valores Delta Ct (T1)'!E21-'Fold Change (T1)'!B$7</f>
        <v>1.2064448547363273</v>
      </c>
      <c r="I21" s="40">
        <f>'Valores Delta Ct (T1)'!F21-'Fold Change (T1)'!B$8</f>
        <v>7.7264448547363287</v>
      </c>
      <c r="J21" s="40">
        <f>'Valores Delta Ct (T1)'!G21-'Fold Change (T1)'!B$9</f>
        <v>0.82644485473632834</v>
      </c>
      <c r="K21" s="40">
        <f>'Valores Delta Ct (T1)'!H21-'Fold Change (T1)'!B$10</f>
        <v>-0.45829635620117148</v>
      </c>
      <c r="L21" s="40">
        <f>'Valores Delta Ct (T1)'!I21-'Fold Change (T1)'!B$11</f>
        <v>5.8764448547363282</v>
      </c>
      <c r="M21" s="40">
        <f>'Valores Delta Ct (T1)'!J21-'Fold Change (T1)'!B$12</f>
        <v>0.83644485473632813</v>
      </c>
      <c r="N21" s="40">
        <f>'Valores Delta Ct (T1)'!K21-'Fold Change (T1)'!B$13</f>
        <v>1.1890582275390624</v>
      </c>
      <c r="O21" s="40">
        <f>'Valores Delta Ct (T1)'!L21-'Fold Change (T1)'!B$14</f>
        <v>3.4164448547363282</v>
      </c>
      <c r="Q21" s="27" t="s">
        <v>46</v>
      </c>
      <c r="R21" s="27" t="s">
        <v>186</v>
      </c>
      <c r="S21" s="40">
        <f t="shared" si="1"/>
        <v>1</v>
      </c>
      <c r="T21" s="34">
        <f t="shared" si="10"/>
        <v>0.54849681382524296</v>
      </c>
      <c r="U21" s="40">
        <f t="shared" si="2"/>
        <v>0.43333514234737758</v>
      </c>
      <c r="V21" s="40">
        <f t="shared" si="3"/>
        <v>4.7218081655941843E-3</v>
      </c>
      <c r="W21" s="40">
        <f t="shared" si="4"/>
        <v>0.56391715817053034</v>
      </c>
      <c r="X21" s="40">
        <f t="shared" si="5"/>
        <v>1.3739184326600253</v>
      </c>
      <c r="Y21" s="40">
        <f t="shared" si="6"/>
        <v>1.7022127174405429E-2</v>
      </c>
      <c r="Z21" s="40">
        <f t="shared" si="7"/>
        <v>0.56002189782733369</v>
      </c>
      <c r="AA21" s="40">
        <f t="shared" si="8"/>
        <v>0.43858907244258766</v>
      </c>
      <c r="AB21" s="34">
        <f t="shared" si="9"/>
        <v>9.3658591048350309E-2</v>
      </c>
    </row>
    <row r="22" spans="4:28" x14ac:dyDescent="0.25">
      <c r="D22" s="27" t="s">
        <v>32</v>
      </c>
      <c r="E22" s="27" t="s">
        <v>187</v>
      </c>
      <c r="F22" s="40">
        <f>'Valores Delta Ct (T1)'!C22-'Fold Change (T1)'!B$5</f>
        <v>0</v>
      </c>
      <c r="G22" s="40">
        <f>'Valores Delta Ct (T1)'!D22-'Fold Change (T1)'!B$6</f>
        <v>-5.0021273803710944</v>
      </c>
      <c r="H22" s="40">
        <f>'Valores Delta Ct (T1)'!E22-'Fold Change (T1)'!B$7</f>
        <v>-4.2928875732421883</v>
      </c>
      <c r="I22" s="40">
        <f>'Valores Delta Ct (T1)'!F22-'Fold Change (T1)'!B$8</f>
        <v>-0.75482116699218738</v>
      </c>
      <c r="J22" s="40">
        <f>'Valores Delta Ct (T1)'!G22-'Fold Change (T1)'!B$9</f>
        <v>-3.2882135009765623</v>
      </c>
      <c r="K22" s="40">
        <f>'Valores Delta Ct (T1)'!H22-'Fold Change (T1)'!B$10</f>
        <v>2.4674124145507816</v>
      </c>
      <c r="L22" s="40">
        <f>'Valores Delta Ct (T1)'!I22-'Fold Change (T1)'!B$11</f>
        <v>-0.43360992431640621</v>
      </c>
      <c r="M22" s="40">
        <f>'Valores Delta Ct (T1)'!J22-'Fold Change (T1)'!B$12</f>
        <v>-3.5713005065917969</v>
      </c>
      <c r="N22" s="40">
        <f>'Valores Delta Ct (T1)'!K22-'Fold Change (T1)'!B$13</f>
        <v>0.29012481689453118</v>
      </c>
      <c r="O22" s="40">
        <f>'Valores Delta Ct (T1)'!L22-'Fold Change (T1)'!B$14</f>
        <v>-6.6647528839111327</v>
      </c>
      <c r="Q22" s="27" t="s">
        <v>32</v>
      </c>
      <c r="R22" s="27" t="s">
        <v>187</v>
      </c>
      <c r="S22" s="40">
        <f t="shared" si="1"/>
        <v>1</v>
      </c>
      <c r="T22" s="34">
        <f t="shared" si="10"/>
        <v>32.047221614247803</v>
      </c>
      <c r="U22" s="40">
        <f t="shared" si="2"/>
        <v>19.601437744426462</v>
      </c>
      <c r="V22" s="40">
        <f t="shared" si="3"/>
        <v>1.6874224104714528</v>
      </c>
      <c r="W22" s="40">
        <f t="shared" si="4"/>
        <v>9.7690176878674997</v>
      </c>
      <c r="X22" s="40">
        <f t="shared" si="5"/>
        <v>0.18081516480195081</v>
      </c>
      <c r="Y22" s="40">
        <f t="shared" si="6"/>
        <v>1.3506088577286195</v>
      </c>
      <c r="Z22" s="40">
        <f t="shared" si="7"/>
        <v>11.886899092611543</v>
      </c>
      <c r="AA22" s="40">
        <f t="shared" si="8"/>
        <v>0.81783129961284329</v>
      </c>
      <c r="AB22" s="34">
        <f t="shared" si="9"/>
        <v>101.45898930852712</v>
      </c>
    </row>
    <row r="23" spans="4:28" x14ac:dyDescent="0.25">
      <c r="D23" s="27" t="s">
        <v>33</v>
      </c>
      <c r="E23" s="27" t="s">
        <v>187</v>
      </c>
      <c r="F23" s="40">
        <f>'Valores Delta Ct (T1)'!C23-'Fold Change (T1)'!B$5</f>
        <v>0</v>
      </c>
      <c r="G23" s="40">
        <f>'Valores Delta Ct (T1)'!D23-'Fold Change (T1)'!B$6</f>
        <v>-5.7054450225830085</v>
      </c>
      <c r="H23" s="40">
        <f>'Valores Delta Ct (T1)'!E23-'Fold Change (T1)'!B$7</f>
        <v>1.0884314727783195</v>
      </c>
      <c r="I23" s="40">
        <f>'Valores Delta Ct (T1)'!F23-'Fold Change (T1)'!B$8</f>
        <v>2.1829744720458986</v>
      </c>
      <c r="J23" s="40">
        <f>'Valores Delta Ct (T1)'!G23-'Fold Change (T1)'!B$9</f>
        <v>-2.0993001556396482</v>
      </c>
      <c r="K23" s="40">
        <f>'Valores Delta Ct (T1)'!H23-'Fold Change (T1)'!B$10</f>
        <v>-1.1210523223876949</v>
      </c>
      <c r="L23" s="40">
        <f>'Valores Delta Ct (T1)'!I23-'Fold Change (T1)'!B$11</f>
        <v>2.8559618377685547</v>
      </c>
      <c r="M23" s="40">
        <f>'Valores Delta Ct (T1)'!J23-'Fold Change (T1)'!B$12</f>
        <v>0.71843147277832031</v>
      </c>
      <c r="N23" s="40">
        <f>'Valores Delta Ct (T1)'!K23-'Fold Change (T1)'!B$13</f>
        <v>1.1736449432373046</v>
      </c>
      <c r="O23" s="40">
        <f>'Valores Delta Ct (T1)'!L23-'Fold Change (T1)'!B$14</f>
        <v>-2.2711295318603515</v>
      </c>
      <c r="Q23" s="27" t="s">
        <v>33</v>
      </c>
      <c r="R23" s="27" t="s">
        <v>187</v>
      </c>
      <c r="S23" s="40">
        <f t="shared" si="1"/>
        <v>1</v>
      </c>
      <c r="T23" s="34">
        <f t="shared" si="10"/>
        <v>52.180722778081375</v>
      </c>
      <c r="U23" s="40">
        <f t="shared" si="2"/>
        <v>0.47027238641353086</v>
      </c>
      <c r="V23" s="40">
        <f t="shared" si="3"/>
        <v>0.22022124023050368</v>
      </c>
      <c r="W23" s="40">
        <f t="shared" si="4"/>
        <v>4.2850147060635351</v>
      </c>
      <c r="X23" s="40">
        <f t="shared" si="5"/>
        <v>2.1750556632743363</v>
      </c>
      <c r="Y23" s="40">
        <f t="shared" si="6"/>
        <v>0.13812421421933779</v>
      </c>
      <c r="Z23" s="40">
        <f t="shared" si="7"/>
        <v>0.60775784975217473</v>
      </c>
      <c r="AA23" s="40">
        <f t="shared" si="8"/>
        <v>0.44329993521071437</v>
      </c>
      <c r="AB23" s="34">
        <f t="shared" si="9"/>
        <v>4.8270090507159065</v>
      </c>
    </row>
    <row r="24" spans="4:28" x14ac:dyDescent="0.25">
      <c r="D24" s="27" t="s">
        <v>34</v>
      </c>
      <c r="E24" s="27" t="s">
        <v>187</v>
      </c>
      <c r="F24" s="40">
        <f>'Valores Delta Ct (T1)'!C24-'Fold Change (T1)'!B$5</f>
        <v>0</v>
      </c>
      <c r="G24" s="40">
        <f>'Valores Delta Ct (T1)'!D24-'Fold Change (T1)'!B$6</f>
        <v>-2.2647807312011725</v>
      </c>
      <c r="H24" s="40">
        <f>'Valores Delta Ct (T1)'!E24-'Fold Change (T1)'!B$7</f>
        <v>-2.8710926818847664</v>
      </c>
      <c r="I24" s="40">
        <f>'Valores Delta Ct (T1)'!F24-'Fold Change (T1)'!B$8</f>
        <v>-1.8817399597167968</v>
      </c>
      <c r="J24" s="40">
        <f>'Valores Delta Ct (T1)'!G24-'Fold Change (T1)'!B$9</f>
        <v>0.32596038818359396</v>
      </c>
      <c r="K24" s="40">
        <f>'Valores Delta Ct (T1)'!H24-'Fold Change (T1)'!B$10</f>
        <v>4.2759603881835941</v>
      </c>
      <c r="L24" s="40">
        <f>'Valores Delta Ct (T1)'!I24-'Fold Change (T1)'!B$11</f>
        <v>-2.7737226104736328</v>
      </c>
      <c r="M24" s="40">
        <f>'Valores Delta Ct (T1)'!J24-'Fold Change (T1)'!B$12</f>
        <v>-2.1503524780273438</v>
      </c>
      <c r="N24" s="40">
        <f>'Valores Delta Ct (T1)'!K24-'Fold Change (T1)'!B$13</f>
        <v>0.4161814880371093</v>
      </c>
      <c r="O24" s="40">
        <f>'Valores Delta Ct (T1)'!L24-'Fold Change (T1)'!B$14</f>
        <v>-1.5943011474609374</v>
      </c>
      <c r="Q24" s="27" t="s">
        <v>34</v>
      </c>
      <c r="R24" s="27" t="s">
        <v>187</v>
      </c>
      <c r="S24" s="40">
        <f t="shared" si="1"/>
        <v>1</v>
      </c>
      <c r="T24" s="34">
        <f t="shared" si="10"/>
        <v>4.8058137283571636</v>
      </c>
      <c r="U24" s="40">
        <f t="shared" si="2"/>
        <v>7.3161907089948564</v>
      </c>
      <c r="V24" s="40">
        <f t="shared" si="3"/>
        <v>3.6851924430335998</v>
      </c>
      <c r="W24" s="40">
        <f t="shared" si="4"/>
        <v>0.79776714365628132</v>
      </c>
      <c r="X24" s="40">
        <f t="shared" si="5"/>
        <v>5.1618771326279581E-2</v>
      </c>
      <c r="Y24" s="40">
        <f t="shared" si="6"/>
        <v>6.8387024073161342</v>
      </c>
      <c r="Z24" s="40">
        <f t="shared" si="7"/>
        <v>4.4393623770316264</v>
      </c>
      <c r="AA24" s="40">
        <f t="shared" si="8"/>
        <v>0.74940552129107507</v>
      </c>
      <c r="AB24" s="34">
        <f t="shared" si="9"/>
        <v>3.0194821564992931</v>
      </c>
    </row>
    <row r="25" spans="4:28" x14ac:dyDescent="0.25">
      <c r="D25" s="27" t="s">
        <v>35</v>
      </c>
      <c r="E25" s="27" t="s">
        <v>187</v>
      </c>
      <c r="F25" s="40">
        <f>'Valores Delta Ct (T1)'!C25-'Fold Change (T1)'!B$5</f>
        <v>0</v>
      </c>
      <c r="G25" s="40">
        <f>'Valores Delta Ct (T1)'!D25-'Fold Change (T1)'!B$6</f>
        <v>0.79419258117675717</v>
      </c>
      <c r="H25" s="40">
        <f>'Valores Delta Ct (T1)'!E25-'Fold Change (T1)'!B$7</f>
        <v>-1.7632530975341805</v>
      </c>
      <c r="I25" s="40">
        <f>'Valores Delta Ct (T1)'!F25-'Fold Change (T1)'!B$8</f>
        <v>-0.57129417419433581</v>
      </c>
      <c r="J25" s="40">
        <f>'Valores Delta Ct (T1)'!G25-'Fold Change (T1)'!B$9</f>
        <v>0.75419258117675803</v>
      </c>
      <c r="K25" s="40">
        <f>'Valores Delta Ct (T1)'!H25-'Fold Change (T1)'!B$10</f>
        <v>0.42663902282714883</v>
      </c>
      <c r="L25" s="40">
        <f>'Valores Delta Ct (T1)'!I25-'Fold Change (T1)'!B$11</f>
        <v>0.76798347473144535</v>
      </c>
      <c r="M25" s="40">
        <f>'Valores Delta Ct (T1)'!J25-'Fold Change (T1)'!B$12</f>
        <v>-4.8463077545166016</v>
      </c>
      <c r="N25" s="40">
        <f>'Valores Delta Ct (T1)'!K25-'Fold Change (T1)'!B$13</f>
        <v>1.4090117645263671</v>
      </c>
      <c r="O25" s="40">
        <f>'Valores Delta Ct (T1)'!L25-'Fold Change (T1)'!B$14</f>
        <v>-0.67721931457519524</v>
      </c>
      <c r="Q25" s="27" t="s">
        <v>35</v>
      </c>
      <c r="R25" s="27" t="s">
        <v>187</v>
      </c>
      <c r="S25" s="40">
        <f t="shared" si="1"/>
        <v>1</v>
      </c>
      <c r="T25" s="34">
        <f t="shared" si="10"/>
        <v>0.57666581994423505</v>
      </c>
      <c r="U25" s="40">
        <f t="shared" si="2"/>
        <v>3.3946270870611652</v>
      </c>
      <c r="V25" s="40">
        <f t="shared" si="3"/>
        <v>1.4858558647195794</v>
      </c>
      <c r="W25" s="40">
        <f t="shared" si="4"/>
        <v>0.59287810284462539</v>
      </c>
      <c r="X25" s="40">
        <f t="shared" si="5"/>
        <v>0.74399301265232165</v>
      </c>
      <c r="Y25" s="40">
        <f t="shared" si="6"/>
        <v>0.58723771204938302</v>
      </c>
      <c r="Z25" s="40">
        <f t="shared" si="7"/>
        <v>28.766299800448472</v>
      </c>
      <c r="AA25" s="40">
        <f t="shared" si="8"/>
        <v>0.37656954589138925</v>
      </c>
      <c r="AB25" s="34">
        <f t="shared" si="9"/>
        <v>1.5990547261785695</v>
      </c>
    </row>
    <row r="26" spans="4:28" x14ac:dyDescent="0.25">
      <c r="D26" s="27" t="s">
        <v>36</v>
      </c>
      <c r="E26" s="27" t="s">
        <v>187</v>
      </c>
      <c r="F26" s="40">
        <f>'Valores Delta Ct (T1)'!C26-'Fold Change (T1)'!B$5</f>
        <v>0</v>
      </c>
      <c r="G26" s="40">
        <f>'Valores Delta Ct (T1)'!D26-'Fold Change (T1)'!B$6</f>
        <v>-1.1393649291992194</v>
      </c>
      <c r="H26" s="40">
        <f>'Valores Delta Ct (T1)'!E26-'Fold Change (T1)'!B$7</f>
        <v>-0.79936492919921953</v>
      </c>
      <c r="I26" s="40">
        <f>'Valores Delta Ct (T1)'!F26-'Fold Change (T1)'!B$8</f>
        <v>0.1559568786621095</v>
      </c>
      <c r="J26" s="40">
        <f>'Valores Delta Ct (T1)'!G26-'Fold Change (T1)'!B$9</f>
        <v>-1.1793649291992185</v>
      </c>
      <c r="K26" s="40">
        <f>'Valores Delta Ct (T1)'!H26-'Fold Change (T1)'!B$10</f>
        <v>2.7706350708007816</v>
      </c>
      <c r="L26" s="40">
        <f>'Valores Delta Ct (T1)'!I26-'Fold Change (T1)'!B$11</f>
        <v>3.8706350708007813</v>
      </c>
      <c r="M26" s="40">
        <f>'Valores Delta Ct (T1)'!J26-'Fold Change (T1)'!B$12</f>
        <v>-3.8655815124511719</v>
      </c>
      <c r="N26" s="40">
        <f>'Valores Delta Ct (T1)'!K26-'Fold Change (T1)'!B$13</f>
        <v>-0.67258270263671882</v>
      </c>
      <c r="O26" s="40">
        <f>'Valores Delta Ct (T1)'!L26-'Fold Change (T1)'!B$14</f>
        <v>1.4106350708007813</v>
      </c>
      <c r="Q26" s="27" t="s">
        <v>36</v>
      </c>
      <c r="R26" s="27" t="s">
        <v>187</v>
      </c>
      <c r="S26" s="40">
        <f t="shared" si="1"/>
        <v>1</v>
      </c>
      <c r="T26" s="34">
        <f t="shared" si="10"/>
        <v>2.2028403334106499</v>
      </c>
      <c r="U26" s="40">
        <f t="shared" si="2"/>
        <v>1.7403348668333092</v>
      </c>
      <c r="V26" s="40">
        <f t="shared" si="3"/>
        <v>0.89753687713540042</v>
      </c>
      <c r="W26" s="40">
        <f t="shared" si="4"/>
        <v>2.2647706046951472</v>
      </c>
      <c r="X26" s="40">
        <f t="shared" si="5"/>
        <v>0.14653984797424449</v>
      </c>
      <c r="Y26" s="40">
        <f t="shared" si="6"/>
        <v>6.836325636737918E-2</v>
      </c>
      <c r="Z26" s="40">
        <f t="shared" si="7"/>
        <v>14.576591594453273</v>
      </c>
      <c r="AA26" s="40">
        <f t="shared" si="8"/>
        <v>1.5939238463300487</v>
      </c>
      <c r="AB26" s="34">
        <f t="shared" si="9"/>
        <v>0.37614607183015264</v>
      </c>
    </row>
    <row r="27" spans="4:28" x14ac:dyDescent="0.25">
      <c r="D27" s="27" t="s">
        <v>37</v>
      </c>
      <c r="E27" s="27" t="s">
        <v>187</v>
      </c>
      <c r="F27" s="40">
        <f>'Valores Delta Ct (T1)'!C27-'Fold Change (T1)'!B$5</f>
        <v>0</v>
      </c>
      <c r="G27" s="40">
        <f>'Valores Delta Ct (T1)'!D27-'Fold Change (T1)'!B$6</f>
        <v>0.80646255493163999</v>
      </c>
      <c r="H27" s="40">
        <f>'Valores Delta Ct (T1)'!E27-'Fold Change (T1)'!B$7</f>
        <v>1.1464625549316398</v>
      </c>
      <c r="I27" s="40">
        <f>'Valores Delta Ct (T1)'!F27-'Fold Change (T1)'!B$8</f>
        <v>-0.77531562805175769</v>
      </c>
      <c r="J27" s="40">
        <f>'Valores Delta Ct (T1)'!G27-'Fold Change (T1)'!B$9</f>
        <v>0.25360321044921896</v>
      </c>
      <c r="K27" s="40">
        <f>'Valores Delta Ct (T1)'!H27-'Fold Change (T1)'!B$10</f>
        <v>1.831483306884766</v>
      </c>
      <c r="L27" s="40">
        <f>'Valores Delta Ct (T1)'!I27-'Fold Change (T1)'!B$11</f>
        <v>1.5542135620117188</v>
      </c>
      <c r="M27" s="40">
        <f>'Valores Delta Ct (T1)'!J27-'Fold Change (T1)'!B$12</f>
        <v>-5.4148902893066406</v>
      </c>
      <c r="N27" s="40">
        <f>'Valores Delta Ct (T1)'!K27-'Fold Change (T1)'!B$13</f>
        <v>1.9428805541992187</v>
      </c>
      <c r="O27" s="40">
        <f>'Valores Delta Ct (T1)'!L27-'Fold Change (T1)'!B$14</f>
        <v>-3.3840083312988281</v>
      </c>
      <c r="Q27" s="27" t="s">
        <v>37</v>
      </c>
      <c r="R27" s="27" t="s">
        <v>187</v>
      </c>
      <c r="S27" s="40">
        <f t="shared" si="1"/>
        <v>1</v>
      </c>
      <c r="T27" s="34">
        <f t="shared" si="10"/>
        <v>0.57178213319644977</v>
      </c>
      <c r="U27" s="40">
        <f t="shared" si="2"/>
        <v>0.45173150661056349</v>
      </c>
      <c r="V27" s="40">
        <f t="shared" si="3"/>
        <v>1.7115644608222964</v>
      </c>
      <c r="W27" s="40">
        <f t="shared" si="4"/>
        <v>0.83879885055166525</v>
      </c>
      <c r="X27" s="40">
        <f t="shared" si="5"/>
        <v>0.28097558756655039</v>
      </c>
      <c r="Y27" s="40">
        <f t="shared" si="6"/>
        <v>0.34051409865900278</v>
      </c>
      <c r="Z27" s="40">
        <f t="shared" si="7"/>
        <v>42.662313259884151</v>
      </c>
      <c r="AA27" s="40">
        <f t="shared" si="8"/>
        <v>0.26009660005213936</v>
      </c>
      <c r="AB27" s="34">
        <f t="shared" si="9"/>
        <v>10.439699868686485</v>
      </c>
    </row>
    <row r="28" spans="4:28" x14ac:dyDescent="0.25">
      <c r="D28" s="27" t="s">
        <v>38</v>
      </c>
      <c r="E28" s="27" t="s">
        <v>188</v>
      </c>
      <c r="F28" s="40">
        <f>'Valores Delta Ct (T1)'!C28-'Fold Change (T1)'!B$5</f>
        <v>0</v>
      </c>
      <c r="G28" s="40">
        <f>'Valores Delta Ct (T1)'!D28-'Fold Change (T1)'!B$6</f>
        <v>0.92589691162109311</v>
      </c>
      <c r="H28" s="40">
        <f>'Valores Delta Ct (T1)'!E28-'Fold Change (T1)'!B$7</f>
        <v>-3.1493481445312508</v>
      </c>
      <c r="I28" s="40">
        <f>'Valores Delta Ct (T1)'!F28-'Fold Change (T1)'!B$8</f>
        <v>4.8907286071777349</v>
      </c>
      <c r="J28" s="40">
        <f>'Valores Delta Ct (T1)'!G28-'Fold Change (T1)'!B$9</f>
        <v>0.88589691162109396</v>
      </c>
      <c r="K28" s="40">
        <f>'Valores Delta Ct (T1)'!H28-'Fold Change (T1)'!B$10</f>
        <v>4.8358969116210941</v>
      </c>
      <c r="L28" s="40">
        <f>'Valores Delta Ct (T1)'!I28-'Fold Change (T1)'!B$11</f>
        <v>5.9358969116210938</v>
      </c>
      <c r="M28" s="40">
        <f>'Valores Delta Ct (T1)'!J28-'Fold Change (T1)'!B$12</f>
        <v>0.89589691162109375</v>
      </c>
      <c r="N28" s="40">
        <f>'Valores Delta Ct (T1)'!K28-'Fold Change (T1)'!B$13</f>
        <v>1.5372142028808593</v>
      </c>
      <c r="O28" s="40">
        <f>'Valores Delta Ct (T1)'!L28-'Fold Change (T1)'!B$14</f>
        <v>-2.6358203124999999</v>
      </c>
      <c r="Q28" s="27" t="s">
        <v>38</v>
      </c>
      <c r="R28" s="27" t="s">
        <v>188</v>
      </c>
      <c r="S28" s="40">
        <f t="shared" si="1"/>
        <v>1</v>
      </c>
      <c r="T28" s="34">
        <f t="shared" si="10"/>
        <v>0.52635318679860754</v>
      </c>
      <c r="U28" s="40">
        <f t="shared" si="2"/>
        <v>8.8725459724900144</v>
      </c>
      <c r="V28" s="40">
        <f t="shared" si="3"/>
        <v>3.3708854040850215E-2</v>
      </c>
      <c r="W28" s="40">
        <f t="shared" si="4"/>
        <v>0.54115098905213144</v>
      </c>
      <c r="X28" s="40">
        <f t="shared" si="5"/>
        <v>3.5014664841733809E-2</v>
      </c>
      <c r="Y28" s="40">
        <f t="shared" si="6"/>
        <v>1.633491874247079E-2</v>
      </c>
      <c r="Z28" s="40">
        <f t="shared" si="7"/>
        <v>0.53741298612600141</v>
      </c>
      <c r="AA28" s="40">
        <f t="shared" si="8"/>
        <v>0.34455012766797805</v>
      </c>
      <c r="AB28" s="34">
        <f t="shared" si="9"/>
        <v>6.2152839891626384</v>
      </c>
    </row>
    <row r="29" spans="4:28" x14ac:dyDescent="0.25">
      <c r="D29" s="27" t="s">
        <v>47</v>
      </c>
      <c r="E29" s="27" t="s">
        <v>188</v>
      </c>
      <c r="F29" s="40">
        <f>'Valores Delta Ct (T1)'!C29-'Fold Change (T1)'!B$5</f>
        <v>0</v>
      </c>
      <c r="G29" s="40">
        <f>'Valores Delta Ct (T1)'!D29-'Fold Change (T1)'!B$6</f>
        <v>1.2488358306884759</v>
      </c>
      <c r="H29" s="40">
        <f>'Valores Delta Ct (T1)'!E29-'Fold Change (T1)'!B$7</f>
        <v>1.5888358306884758</v>
      </c>
      <c r="I29" s="40">
        <f>'Valores Delta Ct (T1)'!F29-'Fold Change (T1)'!B$8</f>
        <v>3.6356226348876954</v>
      </c>
      <c r="J29" s="40">
        <f>'Valores Delta Ct (T1)'!G29-'Fold Change (T1)'!B$9</f>
        <v>1.2088358306884768</v>
      </c>
      <c r="K29" s="40">
        <f>'Valores Delta Ct (T1)'!H29-'Fold Change (T1)'!B$10</f>
        <v>-2.3225331878662105</v>
      </c>
      <c r="L29" s="40">
        <f>'Valores Delta Ct (T1)'!I29-'Fold Change (T1)'!B$11</f>
        <v>1.0898828887939453</v>
      </c>
      <c r="M29" s="40">
        <f>'Valores Delta Ct (T1)'!J29-'Fold Change (T1)'!B$12</f>
        <v>1.2188358306884766</v>
      </c>
      <c r="N29" s="40">
        <f>'Valores Delta Ct (T1)'!K29-'Fold Change (T1)'!B$13</f>
        <v>0.84052650451660149</v>
      </c>
      <c r="O29" s="40">
        <f>'Valores Delta Ct (T1)'!L29-'Fold Change (T1)'!B$14</f>
        <v>-0.48873130798339837</v>
      </c>
      <c r="Q29" s="27" t="s">
        <v>47</v>
      </c>
      <c r="R29" s="27" t="s">
        <v>188</v>
      </c>
      <c r="S29" s="40">
        <f t="shared" si="1"/>
        <v>1</v>
      </c>
      <c r="T29" s="34">
        <f t="shared" si="10"/>
        <v>0.42078762131267017</v>
      </c>
      <c r="U29" s="40">
        <f t="shared" si="2"/>
        <v>0.33243960435773195</v>
      </c>
      <c r="V29" s="40">
        <f t="shared" si="3"/>
        <v>8.0457870534247189E-2</v>
      </c>
      <c r="W29" s="40">
        <f t="shared" si="4"/>
        <v>0.43261757155727282</v>
      </c>
      <c r="X29" s="40">
        <f t="shared" si="5"/>
        <v>5.0020975323024954</v>
      </c>
      <c r="Y29" s="40">
        <f t="shared" si="6"/>
        <v>0.46979950917636487</v>
      </c>
      <c r="Z29" s="40">
        <f t="shared" si="7"/>
        <v>0.42962926370772259</v>
      </c>
      <c r="AA29" s="40">
        <f t="shared" si="8"/>
        <v>0.55843973198801178</v>
      </c>
      <c r="AB29" s="34">
        <f t="shared" si="9"/>
        <v>1.403210363434011</v>
      </c>
    </row>
    <row r="30" spans="4:28" x14ac:dyDescent="0.25">
      <c r="D30" s="27" t="s">
        <v>48</v>
      </c>
      <c r="E30" s="27" t="s">
        <v>188</v>
      </c>
      <c r="F30" s="40">
        <f>'Valores Delta Ct (T1)'!C30-'Fold Change (T1)'!B$5</f>
        <v>0</v>
      </c>
      <c r="G30" s="40">
        <f>'Valores Delta Ct (T1)'!D30-'Fold Change (T1)'!B$6</f>
        <v>1.0883496093749994</v>
      </c>
      <c r="H30" s="40">
        <f>'Valores Delta Ct (T1)'!E30-'Fold Change (T1)'!B$7</f>
        <v>1.4283496093749992</v>
      </c>
      <c r="I30" s="40">
        <f>'Valores Delta Ct (T1)'!F30-'Fold Change (T1)'!B$8</f>
        <v>3.9811788940429689</v>
      </c>
      <c r="J30" s="40">
        <f>'Valores Delta Ct (T1)'!G30-'Fold Change (T1)'!B$9</f>
        <v>1.0483496093750002</v>
      </c>
      <c r="K30" s="40">
        <f>'Valores Delta Ct (T1)'!H30-'Fold Change (T1)'!B$10</f>
        <v>-1.2298226928710934</v>
      </c>
      <c r="L30" s="40">
        <f>'Valores Delta Ct (T1)'!I30-'Fold Change (T1)'!B$11</f>
        <v>2.0033712768554688</v>
      </c>
      <c r="M30" s="40">
        <f>'Valores Delta Ct (T1)'!J30-'Fold Change (T1)'!B$12</f>
        <v>1.058349609375</v>
      </c>
      <c r="N30" s="40">
        <f>'Valores Delta Ct (T1)'!K30-'Fold Change (T1)'!B$13</f>
        <v>1.9217509460449218</v>
      </c>
      <c r="O30" s="40">
        <f>'Valores Delta Ct (T1)'!L30-'Fold Change (T1)'!B$14</f>
        <v>-0.8678569030761718</v>
      </c>
      <c r="Q30" s="27" t="s">
        <v>48</v>
      </c>
      <c r="R30" s="27" t="s">
        <v>188</v>
      </c>
      <c r="S30" s="40">
        <f t="shared" si="1"/>
        <v>1</v>
      </c>
      <c r="T30" s="34">
        <f t="shared" si="10"/>
        <v>0.47029907201875237</v>
      </c>
      <c r="U30" s="40">
        <f t="shared" si="2"/>
        <v>0.37155569582582404</v>
      </c>
      <c r="V30" s="40">
        <f t="shared" si="3"/>
        <v>6.3320704012053336E-2</v>
      </c>
      <c r="W30" s="40">
        <f t="shared" si="4"/>
        <v>0.48352097860599619</v>
      </c>
      <c r="X30" s="40">
        <f t="shared" si="5"/>
        <v>2.3453816334964346</v>
      </c>
      <c r="Y30" s="40">
        <f t="shared" si="6"/>
        <v>0.24941648428086888</v>
      </c>
      <c r="Z30" s="40">
        <f t="shared" si="7"/>
        <v>0.48018105523998644</v>
      </c>
      <c r="AA30" s="40">
        <f t="shared" si="8"/>
        <v>0.26393398867765</v>
      </c>
      <c r="AB30" s="34">
        <f t="shared" si="9"/>
        <v>1.8249499563797995</v>
      </c>
    </row>
    <row r="31" spans="4:28" x14ac:dyDescent="0.25">
      <c r="D31" s="27" t="s">
        <v>49</v>
      </c>
      <c r="E31" s="27" t="s">
        <v>188</v>
      </c>
      <c r="F31" s="40">
        <f>'Valores Delta Ct (T1)'!C31-'Fold Change (T1)'!B$5</f>
        <v>0</v>
      </c>
      <c r="G31" s="40">
        <f>'Valores Delta Ct (T1)'!D31-'Fold Change (T1)'!B$6</f>
        <v>1.0348732757568353</v>
      </c>
      <c r="H31" s="40">
        <f>'Valores Delta Ct (T1)'!E31-'Fold Change (T1)'!B$7</f>
        <v>0.58573829650878828</v>
      </c>
      <c r="I31" s="40">
        <f>'Valores Delta Ct (T1)'!F31-'Fold Change (T1)'!B$8</f>
        <v>0.72131980895996106</v>
      </c>
      <c r="J31" s="40">
        <f>'Valores Delta Ct (T1)'!G31-'Fold Change (T1)'!B$9</f>
        <v>0.99487327575683615</v>
      </c>
      <c r="K31" s="40">
        <f>'Valores Delta Ct (T1)'!H31-'Fold Change (T1)'!B$10</f>
        <v>2.1403002166748051</v>
      </c>
      <c r="L31" s="40">
        <f>'Valores Delta Ct (T1)'!I31-'Fold Change (T1)'!B$11</f>
        <v>0.81357292175292972</v>
      </c>
      <c r="M31" s="40">
        <f>'Valores Delta Ct (T1)'!J31-'Fold Change (T1)'!B$12</f>
        <v>-1.9057254791259766</v>
      </c>
      <c r="N31" s="40">
        <f>'Valores Delta Ct (T1)'!K31-'Fold Change (T1)'!B$13</f>
        <v>2.113796157836914</v>
      </c>
      <c r="O31" s="40">
        <f>'Valores Delta Ct (T1)'!L31-'Fold Change (T1)'!B$14</f>
        <v>3.584873275756836</v>
      </c>
      <c r="Q31" s="27" t="s">
        <v>49</v>
      </c>
      <c r="R31" s="27" t="s">
        <v>188</v>
      </c>
      <c r="S31" s="40">
        <f t="shared" si="1"/>
        <v>1</v>
      </c>
      <c r="T31" s="34">
        <f t="shared" si="10"/>
        <v>0.48805874887905498</v>
      </c>
      <c r="U31" s="40">
        <f t="shared" si="2"/>
        <v>0.66630826926247355</v>
      </c>
      <c r="V31" s="40">
        <f t="shared" si="3"/>
        <v>0.60654231014875226</v>
      </c>
      <c r="W31" s="40">
        <f t="shared" si="4"/>
        <v>0.50177994794301706</v>
      </c>
      <c r="X31" s="40">
        <f t="shared" si="5"/>
        <v>0.22683258134096515</v>
      </c>
      <c r="Y31" s="40">
        <f t="shared" si="6"/>
        <v>0.56897102040886038</v>
      </c>
      <c r="Z31" s="40">
        <f t="shared" si="7"/>
        <v>3.7469727330523308</v>
      </c>
      <c r="AA31" s="40">
        <f t="shared" si="8"/>
        <v>0.2310382848103609</v>
      </c>
      <c r="AB31" s="34">
        <f t="shared" si="9"/>
        <v>8.333848732874663E-2</v>
      </c>
    </row>
    <row r="32" spans="4:28" x14ac:dyDescent="0.25">
      <c r="D32" s="27" t="s">
        <v>50</v>
      </c>
      <c r="E32" s="27" t="s">
        <v>188</v>
      </c>
      <c r="F32" s="40">
        <f>'Valores Delta Ct (T1)'!C32-'Fold Change (T1)'!B$5</f>
        <v>0</v>
      </c>
      <c r="G32" s="40">
        <f>'Valores Delta Ct (T1)'!D32-'Fold Change (T1)'!B$6</f>
        <v>0.85724761962890561</v>
      </c>
      <c r="H32" s="40">
        <f>'Valores Delta Ct (T1)'!E32-'Fold Change (T1)'!B$7</f>
        <v>1.1972476196289055</v>
      </c>
      <c r="I32" s="40">
        <f>'Valores Delta Ct (T1)'!F32-'Fold Change (T1)'!B$8</f>
        <v>4.8632742309570318</v>
      </c>
      <c r="J32" s="40">
        <f>'Valores Delta Ct (T1)'!G32-'Fold Change (T1)'!B$9</f>
        <v>0.81724761962890646</v>
      </c>
      <c r="K32" s="40">
        <f>'Valores Delta Ct (T1)'!H32-'Fold Change (T1)'!B$10</f>
        <v>-1.7462792968749996</v>
      </c>
      <c r="L32" s="40">
        <f>'Valores Delta Ct (T1)'!I32-'Fold Change (T1)'!B$11</f>
        <v>5.8672476196289063</v>
      </c>
      <c r="M32" s="40">
        <f>'Valores Delta Ct (T1)'!J32-'Fold Change (T1)'!B$12</f>
        <v>0.82724761962890625</v>
      </c>
      <c r="N32" s="40">
        <f>'Valores Delta Ct (T1)'!K32-'Fold Change (T1)'!B$13</f>
        <v>0.8983439636230468</v>
      </c>
      <c r="O32" s="40">
        <f>'Valores Delta Ct (T1)'!L32-'Fold Change (T1)'!B$14</f>
        <v>3.4072476196289063</v>
      </c>
      <c r="Q32" s="27" t="s">
        <v>50</v>
      </c>
      <c r="R32" s="27" t="s">
        <v>188</v>
      </c>
      <c r="S32" s="40">
        <f t="shared" si="1"/>
        <v>1</v>
      </c>
      <c r="T32" s="34">
        <f t="shared" si="10"/>
        <v>0.55200467110864659</v>
      </c>
      <c r="U32" s="40">
        <f t="shared" si="2"/>
        <v>0.43610649451738726</v>
      </c>
      <c r="V32" s="40">
        <f t="shared" si="3"/>
        <v>3.4356473483927945E-2</v>
      </c>
      <c r="W32" s="40">
        <f t="shared" si="4"/>
        <v>0.56752363474553369</v>
      </c>
      <c r="X32" s="40">
        <f t="shared" si="5"/>
        <v>3.3549221671690215</v>
      </c>
      <c r="Y32" s="40">
        <f t="shared" si="6"/>
        <v>1.7130990510130808E-2</v>
      </c>
      <c r="Z32" s="40">
        <f t="shared" si="7"/>
        <v>0.56360346264893912</v>
      </c>
      <c r="AA32" s="40">
        <f t="shared" si="8"/>
        <v>0.53650221647547536</v>
      </c>
      <c r="AB32" s="34">
        <f t="shared" si="9"/>
        <v>9.4257575331360116E-2</v>
      </c>
    </row>
    <row r="33" spans="4:28" ht="15.75" thickBot="1" x14ac:dyDescent="0.3">
      <c r="D33" s="27" t="s">
        <v>51</v>
      </c>
      <c r="E33" s="27" t="s">
        <v>188</v>
      </c>
      <c r="F33" s="40">
        <f>'Valores Delta Ct (T1)'!C33-'Fold Change (T1)'!B$5</f>
        <v>0</v>
      </c>
      <c r="G33" s="40">
        <f>'Valores Delta Ct (T1)'!D33-'Fold Change (T1)'!B$6</f>
        <v>-1.5944430541992194</v>
      </c>
      <c r="H33" s="40">
        <f>'Valores Delta Ct (T1)'!E33-'Fold Change (T1)'!B$7</f>
        <v>-3.5758770751953133</v>
      </c>
      <c r="I33" s="40">
        <f>'Valores Delta Ct (T1)'!F33-'Fold Change (T1)'!B$8</f>
        <v>-2.5596707916259764</v>
      </c>
      <c r="J33" s="40">
        <f>'Valores Delta Ct (T1)'!G33-'Fold Change (T1)'!B$9</f>
        <v>1.2789366149902346</v>
      </c>
      <c r="K33" s="40">
        <f>'Valores Delta Ct (T1)'!H33-'Fold Change (T1)'!B$10</f>
        <v>2.3340544128417973</v>
      </c>
      <c r="L33" s="40">
        <f>'Valores Delta Ct (T1)'!I33-'Fold Change (T1)'!B$11</f>
        <v>-4.0471715545654297</v>
      </c>
      <c r="M33" s="40">
        <f>'Valores Delta Ct (T1)'!J33-'Fold Change (T1)'!B$12</f>
        <v>-4.2393875122070313</v>
      </c>
      <c r="N33" s="40">
        <f>'Valores Delta Ct (T1)'!K33-'Fold Change (T1)'!B$13</f>
        <v>-0.89696319580078132</v>
      </c>
      <c r="O33" s="40">
        <f>'Valores Delta Ct (T1)'!L33-'Fold Change (T1)'!B$14</f>
        <v>2.2980747985839844</v>
      </c>
      <c r="Q33" s="27" t="s">
        <v>51</v>
      </c>
      <c r="R33" s="27" t="s">
        <v>188</v>
      </c>
      <c r="S33" s="40">
        <f t="shared" si="1"/>
        <v>1</v>
      </c>
      <c r="T33" s="34">
        <f t="shared" si="10"/>
        <v>3.0197791741822022</v>
      </c>
      <c r="U33" s="40">
        <f t="shared" si="2"/>
        <v>11.924667010068815</v>
      </c>
      <c r="V33" s="40">
        <f t="shared" si="3"/>
        <v>5.8957313695617284</v>
      </c>
      <c r="W33" s="40">
        <f t="shared" si="4"/>
        <v>0.41209914771297124</v>
      </c>
      <c r="X33" s="40">
        <f t="shared" si="5"/>
        <v>0.19832598057264586</v>
      </c>
      <c r="Y33" s="40">
        <f t="shared" si="6"/>
        <v>16.531795924299285</v>
      </c>
      <c r="Z33" s="40">
        <f t="shared" si="7"/>
        <v>18.887862148401904</v>
      </c>
      <c r="AA33" s="40">
        <f t="shared" si="8"/>
        <v>1.862142134455034</v>
      </c>
      <c r="AB33" s="34">
        <f t="shared" si="9"/>
        <v>0.20333425710490094</v>
      </c>
    </row>
    <row r="34" spans="4:28" ht="15.75" thickBot="1" x14ac:dyDescent="0.3">
      <c r="D34" s="27" t="s">
        <v>52</v>
      </c>
      <c r="E34" s="5" t="s">
        <v>195</v>
      </c>
      <c r="F34" s="40">
        <f>'Valores Delta Ct (T1)'!C34-'Fold Change (T1)'!B$5</f>
        <v>0</v>
      </c>
      <c r="G34" s="40">
        <f>'Valores Delta Ct (T1)'!D34-'Fold Change (T1)'!B$6</f>
        <v>1.648116378784179</v>
      </c>
      <c r="H34" s="40">
        <f>'Valores Delta Ct (T1)'!E34-'Fold Change (T1)'!B$7</f>
        <v>1.9881163787841789</v>
      </c>
      <c r="I34" s="40">
        <f>'Valores Delta Ct (T1)'!F34-'Fold Change (T1)'!B$8</f>
        <v>3.3558412933349611</v>
      </c>
      <c r="J34" s="40">
        <f>'Valores Delta Ct (T1)'!G34-'Fold Change (T1)'!B$9</f>
        <v>1.6081163787841799</v>
      </c>
      <c r="K34" s="40">
        <f>'Valores Delta Ct (T1)'!H34-'Fold Change (T1)'!B$10</f>
        <v>-0.6428380584716793</v>
      </c>
      <c r="L34" s="40">
        <f>'Valores Delta Ct (T1)'!I34-'Fold Change (T1)'!B$11</f>
        <v>1.5558710479736328</v>
      </c>
      <c r="M34" s="40">
        <f>'Valores Delta Ct (T1)'!J34-'Fold Change (T1)'!B$12</f>
        <v>1.6181163787841797</v>
      </c>
      <c r="N34" s="40">
        <f>'Valores Delta Ct (T1)'!K34-'Fold Change (T1)'!B$13</f>
        <v>1.5691031646728515</v>
      </c>
      <c r="O34" s="40">
        <f>'Valores Delta Ct (T1)'!L34-'Fold Change (T1)'!B$14</f>
        <v>1.3424950408935548</v>
      </c>
      <c r="Q34" s="27" t="s">
        <v>52</v>
      </c>
      <c r="R34" s="5" t="s">
        <v>195</v>
      </c>
      <c r="S34" s="40">
        <f t="shared" si="1"/>
        <v>1</v>
      </c>
      <c r="T34" s="34">
        <f t="shared" si="10"/>
        <v>0.31905645364240071</v>
      </c>
      <c r="U34" s="40">
        <f t="shared" si="2"/>
        <v>0.2520677791941191</v>
      </c>
      <c r="V34" s="40">
        <f t="shared" si="3"/>
        <v>9.7676729562090975E-2</v>
      </c>
      <c r="W34" s="40">
        <f t="shared" si="4"/>
        <v>0.32802635147360232</v>
      </c>
      <c r="X34" s="40">
        <f t="shared" si="5"/>
        <v>1.5613977095562586</v>
      </c>
      <c r="Y34" s="40">
        <f t="shared" si="6"/>
        <v>0.34012311287641772</v>
      </c>
      <c r="Z34" s="40">
        <f t="shared" si="7"/>
        <v>0.32576050795402595</v>
      </c>
      <c r="AA34" s="40">
        <f t="shared" si="8"/>
        <v>0.33701783249959755</v>
      </c>
      <c r="AB34" s="34">
        <f t="shared" si="9"/>
        <v>0.39433808553637056</v>
      </c>
    </row>
    <row r="35" spans="4:28" ht="15.75" thickBot="1" x14ac:dyDescent="0.3">
      <c r="D35" s="27" t="s">
        <v>53</v>
      </c>
      <c r="E35" s="5" t="s">
        <v>195</v>
      </c>
      <c r="F35" s="40">
        <f>'Valores Delta Ct (T1)'!C35-'Fold Change (T1)'!B$5</f>
        <v>0</v>
      </c>
      <c r="G35" s="40">
        <f>'Valores Delta Ct (T1)'!D35-'Fold Change (T1)'!B$6</f>
        <v>-1.83709213256836</v>
      </c>
      <c r="H35" s="40">
        <f>'Valores Delta Ct (T1)'!E35-'Fold Change (T1)'!B$7</f>
        <v>-1.3054722595214852</v>
      </c>
      <c r="I35" s="40">
        <f>'Valores Delta Ct (T1)'!F35-'Fold Change (T1)'!B$8</f>
        <v>0.3476377868652345</v>
      </c>
      <c r="J35" s="40">
        <f>'Valores Delta Ct (T1)'!G35-'Fold Change (T1)'!B$9</f>
        <v>-1.6730668640136717</v>
      </c>
      <c r="K35" s="40">
        <f>'Valores Delta Ct (T1)'!H35-'Fold Change (T1)'!B$10</f>
        <v>-0.50424057006835898</v>
      </c>
      <c r="L35" s="40">
        <f>'Valores Delta Ct (T1)'!I35-'Fold Change (T1)'!B$11</f>
        <v>3.3117666625976563</v>
      </c>
      <c r="M35" s="40">
        <f>'Valores Delta Ct (T1)'!J35-'Fold Change (T1)'!B$12</f>
        <v>1.1649665832519531</v>
      </c>
      <c r="N35" s="40">
        <f>'Valores Delta Ct (T1)'!K35-'Fold Change (T1)'!B$13</f>
        <v>0.82286636352539055</v>
      </c>
      <c r="O35" s="40">
        <f>'Valores Delta Ct (T1)'!L35-'Fold Change (T1)'!B$14</f>
        <v>-1.6889590454101562</v>
      </c>
      <c r="Q35" s="27" t="s">
        <v>53</v>
      </c>
      <c r="R35" s="5" t="s">
        <v>195</v>
      </c>
      <c r="S35" s="40">
        <f t="shared" si="1"/>
        <v>1</v>
      </c>
      <c r="T35" s="34">
        <f t="shared" si="10"/>
        <v>3.5728915720905827</v>
      </c>
      <c r="U35" s="40">
        <f t="shared" si="2"/>
        <v>2.4716462237562551</v>
      </c>
      <c r="V35" s="40">
        <f t="shared" si="3"/>
        <v>0.78586979788400058</v>
      </c>
      <c r="W35" s="40">
        <f t="shared" si="4"/>
        <v>3.188917698238436</v>
      </c>
      <c r="X35" s="40">
        <f t="shared" si="5"/>
        <v>1.418376530906587</v>
      </c>
      <c r="Y35" s="40">
        <f t="shared" si="6"/>
        <v>0.1007068230997924</v>
      </c>
      <c r="Z35" s="40">
        <f t="shared" si="7"/>
        <v>0.44597458957705</v>
      </c>
      <c r="AA35" s="40">
        <f t="shared" si="8"/>
        <v>0.56531764636684556</v>
      </c>
      <c r="AB35" s="34">
        <f t="shared" si="9"/>
        <v>3.2242397963769487</v>
      </c>
    </row>
    <row r="36" spans="4:28" ht="15.75" thickBot="1" x14ac:dyDescent="0.3">
      <c r="D36" s="27" t="s">
        <v>86</v>
      </c>
      <c r="E36" s="5" t="s">
        <v>195</v>
      </c>
      <c r="F36" s="40">
        <f>'Valores Delta Ct (T1)'!C36-'Fold Change (T1)'!B$5</f>
        <v>0</v>
      </c>
      <c r="G36" s="40">
        <f>'Valores Delta Ct (T1)'!D36-'Fold Change (T1)'!B$6</f>
        <v>0.46928337097167905</v>
      </c>
      <c r="H36" s="40">
        <f>'Valores Delta Ct (T1)'!E36-'Fold Change (T1)'!B$7</f>
        <v>-1.0485009002685555</v>
      </c>
      <c r="I36" s="40">
        <f>'Valores Delta Ct (T1)'!F36-'Fold Change (T1)'!B$8</f>
        <v>-1.8884481048583983</v>
      </c>
      <c r="J36" s="40">
        <f>'Valores Delta Ct (T1)'!G36-'Fold Change (T1)'!B$9</f>
        <v>0.4292833709716799</v>
      </c>
      <c r="K36" s="40">
        <f>'Valores Delta Ct (T1)'!H36-'Fold Change (T1)'!B$10</f>
        <v>1.5420069122314457</v>
      </c>
      <c r="L36" s="40">
        <f>'Valores Delta Ct (T1)'!I36-'Fold Change (T1)'!B$11</f>
        <v>0.3833322906494141</v>
      </c>
      <c r="M36" s="40">
        <f>'Valores Delta Ct (T1)'!J36-'Fold Change (T1)'!B$12</f>
        <v>0.43928337097167969</v>
      </c>
      <c r="N36" s="40">
        <f>'Valores Delta Ct (T1)'!K36-'Fold Change (T1)'!B$13</f>
        <v>0.11179344177246087</v>
      </c>
      <c r="O36" s="40">
        <f>'Valores Delta Ct (T1)'!L36-'Fold Change (T1)'!B$14</f>
        <v>0.13491828918457038</v>
      </c>
      <c r="Q36" s="27" t="s">
        <v>86</v>
      </c>
      <c r="R36" s="5" t="s">
        <v>195</v>
      </c>
      <c r="S36" s="40">
        <f t="shared" si="1"/>
        <v>1</v>
      </c>
      <c r="T36" s="34">
        <f t="shared" si="10"/>
        <v>0.72232330787940147</v>
      </c>
      <c r="U36" s="40">
        <f t="shared" si="2"/>
        <v>2.0683794842539451</v>
      </c>
      <c r="V36" s="40">
        <f t="shared" si="3"/>
        <v>3.7023674986211108</v>
      </c>
      <c r="W36" s="40">
        <f t="shared" si="4"/>
        <v>0.7426305801467592</v>
      </c>
      <c r="X36" s="40">
        <f t="shared" si="5"/>
        <v>0.34340741302201722</v>
      </c>
      <c r="Y36" s="40">
        <f t="shared" si="6"/>
        <v>0.76666472642881889</v>
      </c>
      <c r="Z36" s="40">
        <f t="shared" si="7"/>
        <v>0.73750085602579873</v>
      </c>
      <c r="AA36" s="40">
        <f t="shared" si="8"/>
        <v>0.92543691821790686</v>
      </c>
      <c r="AB36" s="34">
        <f t="shared" si="9"/>
        <v>0.910721413225836</v>
      </c>
    </row>
    <row r="37" spans="4:28" ht="15.75" thickBot="1" x14ac:dyDescent="0.3">
      <c r="D37" s="27" t="s">
        <v>87</v>
      </c>
      <c r="E37" s="5" t="s">
        <v>195</v>
      </c>
      <c r="F37" s="40">
        <f>'Valores Delta Ct (T1)'!C37-'Fold Change (T1)'!B$5</f>
        <v>0</v>
      </c>
      <c r="G37" s="40">
        <f>'Valores Delta Ct (T1)'!D37-'Fold Change (T1)'!B$6</f>
        <v>-0.29496452331543033</v>
      </c>
      <c r="H37" s="40">
        <f>'Valores Delta Ct (T1)'!E37-'Fold Change (T1)'!B$7</f>
        <v>4.5035476684569531E-2</v>
      </c>
      <c r="I37" s="40">
        <f>'Valores Delta Ct (T1)'!F37-'Fold Change (T1)'!B$8</f>
        <v>-5.8648007965087885</v>
      </c>
      <c r="J37" s="40">
        <f>'Valores Delta Ct (T1)'!G37-'Fold Change (T1)'!B$9</f>
        <v>-0.33496452331542947</v>
      </c>
      <c r="K37" s="40">
        <f>'Valores Delta Ct (T1)'!H37-'Fold Change (T1)'!B$10</f>
        <v>-0.88328987121581992</v>
      </c>
      <c r="L37" s="40">
        <f>'Valores Delta Ct (T1)'!I37-'Fold Change (T1)'!B$11</f>
        <v>-6.9424428558349609</v>
      </c>
      <c r="M37" s="40">
        <f>'Valores Delta Ct (T1)'!J37-'Fold Change (T1)'!B$12</f>
        <v>-3.1997089385986328</v>
      </c>
      <c r="N37" s="40">
        <f>'Valores Delta Ct (T1)'!K37-'Fold Change (T1)'!B$13</f>
        <v>-2.5677910614013673</v>
      </c>
      <c r="O37" s="40">
        <f>'Valores Delta Ct (T1)'!L37-'Fold Change (T1)'!B$14</f>
        <v>-2.3380240631103515</v>
      </c>
      <c r="Q37" s="27" t="s">
        <v>87</v>
      </c>
      <c r="R37" s="5" t="s">
        <v>195</v>
      </c>
      <c r="S37" s="40">
        <f t="shared" si="1"/>
        <v>1</v>
      </c>
      <c r="T37" s="34">
        <f t="shared" si="10"/>
        <v>1.2268548078313344</v>
      </c>
      <c r="U37" s="40">
        <f t="shared" si="2"/>
        <v>0.96926598184495882</v>
      </c>
      <c r="V37" s="40">
        <f t="shared" si="3"/>
        <v>58.274822361984945</v>
      </c>
      <c r="W37" s="40">
        <f t="shared" si="4"/>
        <v>1.2613463912308656</v>
      </c>
      <c r="X37" s="40">
        <f t="shared" si="5"/>
        <v>1.8445768172699177</v>
      </c>
      <c r="Y37" s="40">
        <f t="shared" si="6"/>
        <v>122.99389152250474</v>
      </c>
      <c r="Z37" s="40">
        <f t="shared" si="7"/>
        <v>9.1877330426356565</v>
      </c>
      <c r="AA37" s="40">
        <f t="shared" si="8"/>
        <v>5.9290093070678402</v>
      </c>
      <c r="AB37" s="34">
        <f t="shared" si="9"/>
        <v>5.056096725146233</v>
      </c>
    </row>
    <row r="38" spans="4:28" x14ac:dyDescent="0.25">
      <c r="D38" s="27" t="s">
        <v>88</v>
      </c>
      <c r="E38" s="5" t="s">
        <v>195</v>
      </c>
      <c r="F38" s="40">
        <f>'Valores Delta Ct (T1)'!C38-'Fold Change (T1)'!B$5</f>
        <v>0</v>
      </c>
      <c r="G38" s="40">
        <f>'Valores Delta Ct (T1)'!D38-'Fold Change (T1)'!B$6</f>
        <v>-1.2995910644537645E-3</v>
      </c>
      <c r="H38" s="40">
        <f>'Valores Delta Ct (T1)'!E38-'Fold Change (T1)'!B$7</f>
        <v>0.33870040893554609</v>
      </c>
      <c r="I38" s="40">
        <f>'Valores Delta Ct (T1)'!F38-'Fold Change (T1)'!B$8</f>
        <v>4.0358930969238287</v>
      </c>
      <c r="J38" s="40">
        <f>'Valores Delta Ct (T1)'!G38-'Fold Change (T1)'!B$9</f>
        <v>-4.1299591064452912E-2</v>
      </c>
      <c r="K38" s="40">
        <f>'Valores Delta Ct (T1)'!H38-'Fold Change (T1)'!B$10</f>
        <v>0.48628372192382852</v>
      </c>
      <c r="L38" s="40">
        <f>'Valores Delta Ct (T1)'!I38-'Fold Change (T1)'!B$11</f>
        <v>1.7040129089355469</v>
      </c>
      <c r="M38" s="40">
        <f>'Valores Delta Ct (T1)'!J38-'Fold Change (T1)'!B$12</f>
        <v>-3.1299591064453125E-2</v>
      </c>
      <c r="N38" s="40">
        <f>'Valores Delta Ct (T1)'!K38-'Fold Change (T1)'!B$13</f>
        <v>6.7212982177734304E-2</v>
      </c>
      <c r="O38" s="40">
        <f>'Valores Delta Ct (T1)'!L38-'Fold Change (T1)'!B$14</f>
        <v>2.5487004089355469</v>
      </c>
      <c r="Q38" s="27" t="s">
        <v>88</v>
      </c>
      <c r="R38" s="5" t="s">
        <v>195</v>
      </c>
      <c r="S38" s="40">
        <f t="shared" si="1"/>
        <v>1</v>
      </c>
      <c r="T38" s="34">
        <f t="shared" si="10"/>
        <v>1.0009012137314823</v>
      </c>
      <c r="U38" s="40">
        <f t="shared" si="2"/>
        <v>0.79075330794206677</v>
      </c>
      <c r="V38" s="40">
        <f t="shared" si="3"/>
        <v>6.0964233601353911E-2</v>
      </c>
      <c r="W38" s="40">
        <f t="shared" si="4"/>
        <v>1.0290403769541752</v>
      </c>
      <c r="X38" s="40">
        <f t="shared" si="5"/>
        <v>0.7138615872667019</v>
      </c>
      <c r="Y38" s="40">
        <f t="shared" si="6"/>
        <v>0.30693117461008396</v>
      </c>
      <c r="Z38" s="40">
        <f t="shared" si="7"/>
        <v>1.0219322758548901</v>
      </c>
      <c r="AA38" s="40">
        <f t="shared" si="8"/>
        <v>0.95448009575445947</v>
      </c>
      <c r="AB38" s="34">
        <f t="shared" si="9"/>
        <v>0.17090891887394244</v>
      </c>
    </row>
    <row r="39" spans="4:28" x14ac:dyDescent="0.25">
      <c r="D39" s="21"/>
      <c r="E39" s="21"/>
      <c r="F39" s="40">
        <f>'Valores Delta Ct (T1)'!C39-'Fold Change (T1)'!B$5</f>
        <v>0</v>
      </c>
      <c r="G39" s="40">
        <f>'Valores Delta Ct (T1)'!D39-'Fold Change (T1)'!B$6</f>
        <v>-10.220000000000001</v>
      </c>
      <c r="H39" s="40">
        <f>'Valores Delta Ct (T1)'!E39-'Fold Change (T1)'!B$7</f>
        <v>-9.8800000000000008</v>
      </c>
      <c r="I39" s="40">
        <f>'Valores Delta Ct (T1)'!F39-'Fold Change (T1)'!B$8</f>
        <v>-3.36</v>
      </c>
      <c r="J39" s="40">
        <f>'Valores Delta Ct (T1)'!G39-'Fold Change (T1)'!B$9</f>
        <v>-10.26</v>
      </c>
      <c r="K39" s="40">
        <f>'Valores Delta Ct (T1)'!H39-'Fold Change (T1)'!B$10</f>
        <v>-6.31</v>
      </c>
      <c r="L39" s="40">
        <f>'Valores Delta Ct (T1)'!I39-'Fold Change (T1)'!B$11</f>
        <v>-5.21</v>
      </c>
      <c r="M39" s="40">
        <f>'Valores Delta Ct (T1)'!J39-'Fold Change (T1)'!B$12</f>
        <v>-10.25</v>
      </c>
      <c r="N39" s="40">
        <f>'Valores Delta Ct (T1)'!K39-'Fold Change (T1)'!B$13</f>
        <v>-5.08</v>
      </c>
      <c r="O39" s="21">
        <f>'Valores Delta Ct (T1)'!L39-'Fold Change (T1)'!B$14</f>
        <v>-7.67</v>
      </c>
      <c r="Q39" s="21"/>
      <c r="R39" s="21"/>
      <c r="S39" s="21">
        <f t="shared" si="1"/>
        <v>1</v>
      </c>
      <c r="T39" s="1">
        <f t="shared" si="10"/>
        <v>1192.6871925436994</v>
      </c>
      <c r="U39" s="21">
        <f t="shared" si="2"/>
        <v>942.27215423987241</v>
      </c>
      <c r="V39" s="21">
        <f t="shared" si="3"/>
        <v>10.267407180503231</v>
      </c>
      <c r="W39" s="21">
        <f t="shared" si="4"/>
        <v>1226.2181935297826</v>
      </c>
      <c r="X39" s="21">
        <f t="shared" si="5"/>
        <v>79.341292796095132</v>
      </c>
      <c r="Y39" s="21">
        <f t="shared" si="6"/>
        <v>37.014021884969189</v>
      </c>
      <c r="Z39" s="21">
        <f t="shared" si="7"/>
        <v>1217.7480857627859</v>
      </c>
      <c r="AA39" s="21">
        <f t="shared" si="8"/>
        <v>33.824577297964169</v>
      </c>
      <c r="AB39" s="1">
        <f t="shared" si="9"/>
        <v>203.65733984125916</v>
      </c>
    </row>
    <row r="40" spans="4:28" x14ac:dyDescent="0.25">
      <c r="D40" s="21"/>
      <c r="E40" s="21"/>
      <c r="F40" s="21">
        <f>'Valores Delta Ct (T1)'!C40-'Fold Change (T1)'!B$5</f>
        <v>0</v>
      </c>
      <c r="G40" s="21">
        <f>'Valores Delta Ct (T1)'!D40-'Fold Change (T1)'!B$6</f>
        <v>-10.220000000000001</v>
      </c>
      <c r="H40" s="21">
        <f>'Valores Delta Ct (T1)'!E40-'Fold Change (T1)'!B$7</f>
        <v>-9.8800000000000008</v>
      </c>
      <c r="I40" s="21">
        <f>'Valores Delta Ct (T1)'!F40-'Fold Change (T1)'!B$8</f>
        <v>-3.36</v>
      </c>
      <c r="J40" s="21">
        <f>'Valores Delta Ct (T1)'!G40-'Fold Change (T1)'!B$9</f>
        <v>-10.26</v>
      </c>
      <c r="K40" s="21">
        <f>'Valores Delta Ct (T1)'!H40-'Fold Change (T1)'!B$10</f>
        <v>-6.31</v>
      </c>
      <c r="L40" s="21">
        <f>'Valores Delta Ct (T1)'!I40-'Fold Change (T1)'!B$11</f>
        <v>-5.21</v>
      </c>
      <c r="M40" s="21">
        <f>'Valores Delta Ct (T1)'!J40-'Fold Change (T1)'!B$12</f>
        <v>-10.25</v>
      </c>
      <c r="N40" s="21">
        <f>'Valores Delta Ct (T1)'!K40-'Fold Change (T1)'!B$13</f>
        <v>-5.08</v>
      </c>
      <c r="O40" s="21">
        <f>'Valores Delta Ct (T1)'!L40-'Fold Change (T1)'!B$14</f>
        <v>-7.67</v>
      </c>
      <c r="Q40" s="21"/>
      <c r="R40" s="21"/>
      <c r="S40" s="21">
        <f t="shared" si="1"/>
        <v>1</v>
      </c>
      <c r="T40" s="1">
        <f t="shared" si="10"/>
        <v>1192.6871925436994</v>
      </c>
      <c r="U40" s="21">
        <f t="shared" si="2"/>
        <v>942.27215423987241</v>
      </c>
      <c r="V40" s="21">
        <f t="shared" si="3"/>
        <v>10.267407180503231</v>
      </c>
      <c r="W40" s="21">
        <f t="shared" si="4"/>
        <v>1226.2181935297826</v>
      </c>
      <c r="X40" s="21">
        <f t="shared" si="5"/>
        <v>79.341292796095132</v>
      </c>
      <c r="Y40" s="21">
        <f t="shared" si="6"/>
        <v>37.014021884969189</v>
      </c>
      <c r="Z40" s="21">
        <f t="shared" si="7"/>
        <v>1217.7480857627859</v>
      </c>
      <c r="AA40" s="21">
        <f t="shared" si="8"/>
        <v>33.824577297964169</v>
      </c>
      <c r="AB40" s="1">
        <f t="shared" si="9"/>
        <v>203.65733984125916</v>
      </c>
    </row>
    <row r="41" spans="4:28" x14ac:dyDescent="0.25">
      <c r="D41" s="21"/>
      <c r="E41" s="21"/>
      <c r="F41" s="21">
        <f>'Valores Delta Ct (T1)'!C41-'Fold Change (T1)'!B$5</f>
        <v>0</v>
      </c>
      <c r="G41" s="21">
        <f>'Valores Delta Ct (T1)'!D41-'Fold Change (T1)'!B$6</f>
        <v>-10.220000000000001</v>
      </c>
      <c r="H41" s="21">
        <f>'Valores Delta Ct (T1)'!E41-'Fold Change (T1)'!B$7</f>
        <v>-9.8800000000000008</v>
      </c>
      <c r="I41" s="21">
        <f>'Valores Delta Ct (T1)'!F41-'Fold Change (T1)'!B$8</f>
        <v>-3.36</v>
      </c>
      <c r="J41" s="21">
        <f>'Valores Delta Ct (T1)'!G41-'Fold Change (T1)'!B$9</f>
        <v>-10.26</v>
      </c>
      <c r="K41" s="21">
        <f>'Valores Delta Ct (T1)'!H41-'Fold Change (T1)'!B$10</f>
        <v>-6.31</v>
      </c>
      <c r="L41" s="21">
        <f>'Valores Delta Ct (T1)'!I41-'Fold Change (T1)'!B$11</f>
        <v>-5.21</v>
      </c>
      <c r="M41" s="21">
        <f>'Valores Delta Ct (T1)'!J41-'Fold Change (T1)'!B$12</f>
        <v>-10.25</v>
      </c>
      <c r="N41" s="21">
        <f>'Valores Delta Ct (T1)'!K41-'Fold Change (T1)'!B$13</f>
        <v>-5.08</v>
      </c>
      <c r="O41" s="21">
        <f>'Valores Delta Ct (T1)'!L41-'Fold Change (T1)'!B$14</f>
        <v>-7.67</v>
      </c>
      <c r="Q41" s="21"/>
      <c r="R41" s="21"/>
      <c r="S41" s="21">
        <f t="shared" si="1"/>
        <v>1</v>
      </c>
      <c r="T41" s="1">
        <f t="shared" si="10"/>
        <v>1192.6871925436994</v>
      </c>
      <c r="U41" s="21">
        <f t="shared" si="2"/>
        <v>942.27215423987241</v>
      </c>
      <c r="V41" s="21">
        <f t="shared" si="3"/>
        <v>10.267407180503231</v>
      </c>
      <c r="W41" s="21">
        <f t="shared" si="4"/>
        <v>1226.2181935297826</v>
      </c>
      <c r="X41" s="21">
        <f t="shared" si="5"/>
        <v>79.341292796095132</v>
      </c>
      <c r="Y41" s="21">
        <f t="shared" si="6"/>
        <v>37.014021884969189</v>
      </c>
      <c r="Z41" s="21">
        <f t="shared" si="7"/>
        <v>1217.7480857627859</v>
      </c>
      <c r="AA41" s="21">
        <f t="shared" si="8"/>
        <v>33.824577297964169</v>
      </c>
      <c r="AB41" s="1">
        <f t="shared" si="9"/>
        <v>203.65733984125916</v>
      </c>
    </row>
    <row r="42" spans="4:28" x14ac:dyDescent="0.25">
      <c r="D42" s="21"/>
      <c r="E42" s="21"/>
      <c r="F42" s="21">
        <f>'Valores Delta Ct (T1)'!C42-'Fold Change (T1)'!B$5</f>
        <v>0</v>
      </c>
      <c r="G42" s="21">
        <f>'Valores Delta Ct (T1)'!D42-'Fold Change (T1)'!B$6</f>
        <v>-10.220000000000001</v>
      </c>
      <c r="H42" s="21">
        <f>'Valores Delta Ct (T1)'!E42-'Fold Change (T1)'!B$7</f>
        <v>-9.8800000000000008</v>
      </c>
      <c r="I42" s="21">
        <f>'Valores Delta Ct (T1)'!F42-'Fold Change (T1)'!B$8</f>
        <v>-3.36</v>
      </c>
      <c r="J42" s="21">
        <f>'Valores Delta Ct (T1)'!G42-'Fold Change (T1)'!B$9</f>
        <v>-10.26</v>
      </c>
      <c r="K42" s="21">
        <f>'Valores Delta Ct (T1)'!H42-'Fold Change (T1)'!B$10</f>
        <v>-6.31</v>
      </c>
      <c r="L42" s="21">
        <f>'Valores Delta Ct (T1)'!I42-'Fold Change (T1)'!B$11</f>
        <v>-5.21</v>
      </c>
      <c r="M42" s="21">
        <f>'Valores Delta Ct (T1)'!J42-'Fold Change (T1)'!B$12</f>
        <v>-10.25</v>
      </c>
      <c r="N42" s="21">
        <f>'Valores Delta Ct (T1)'!K42-'Fold Change (T1)'!B$13</f>
        <v>-5.08</v>
      </c>
      <c r="O42" s="21">
        <f>'Valores Delta Ct (T1)'!L42-'Fold Change (T1)'!B$14</f>
        <v>-7.67</v>
      </c>
      <c r="Q42" s="21"/>
      <c r="R42" s="21"/>
      <c r="S42" s="21">
        <f t="shared" si="1"/>
        <v>1</v>
      </c>
      <c r="T42" s="1">
        <f t="shared" si="10"/>
        <v>1192.6871925436994</v>
      </c>
      <c r="U42" s="21">
        <f t="shared" si="2"/>
        <v>942.27215423987241</v>
      </c>
      <c r="V42" s="21">
        <f t="shared" si="3"/>
        <v>10.267407180503231</v>
      </c>
      <c r="W42" s="21">
        <f t="shared" si="4"/>
        <v>1226.2181935297826</v>
      </c>
      <c r="X42" s="21">
        <f t="shared" si="5"/>
        <v>79.341292796095132</v>
      </c>
      <c r="Y42" s="21">
        <f t="shared" si="6"/>
        <v>37.014021884969189</v>
      </c>
      <c r="Z42" s="21">
        <f t="shared" si="7"/>
        <v>1217.7480857627859</v>
      </c>
      <c r="AA42" s="21">
        <f t="shared" si="8"/>
        <v>33.824577297964169</v>
      </c>
      <c r="AB42" s="1">
        <f t="shared" si="9"/>
        <v>203.65733984125916</v>
      </c>
    </row>
    <row r="43" spans="4:28" x14ac:dyDescent="0.25">
      <c r="D43" s="21"/>
      <c r="E43" s="21"/>
      <c r="F43" s="21">
        <f>'Valores Delta Ct (T1)'!C43-'Fold Change (T1)'!B$5</f>
        <v>0</v>
      </c>
      <c r="G43" s="21">
        <f>'Valores Delta Ct (T1)'!D43-'Fold Change (T1)'!B$6</f>
        <v>-10.220000000000001</v>
      </c>
      <c r="H43" s="21">
        <f>'Valores Delta Ct (T1)'!E43-'Fold Change (T1)'!B$7</f>
        <v>-9.8800000000000008</v>
      </c>
      <c r="I43" s="21">
        <f>'Valores Delta Ct (T1)'!F43-'Fold Change (T1)'!B$8</f>
        <v>-3.36</v>
      </c>
      <c r="J43" s="21">
        <f>'Valores Delta Ct (T1)'!G43-'Fold Change (T1)'!B$9</f>
        <v>-10.26</v>
      </c>
      <c r="K43" s="21">
        <f>'Valores Delta Ct (T1)'!H43-'Fold Change (T1)'!B$10</f>
        <v>-6.31</v>
      </c>
      <c r="L43" s="21">
        <f>'Valores Delta Ct (T1)'!I43-'Fold Change (T1)'!B$11</f>
        <v>-5.21</v>
      </c>
      <c r="M43" s="21">
        <f>'Valores Delta Ct (T1)'!J43-'Fold Change (T1)'!B$12</f>
        <v>-10.25</v>
      </c>
      <c r="N43" s="21">
        <f>'Valores Delta Ct (T1)'!K43-'Fold Change (T1)'!B$13</f>
        <v>-5.08</v>
      </c>
      <c r="O43" s="21">
        <f>'Valores Delta Ct (T1)'!L43-'Fold Change (T1)'!B$14</f>
        <v>-7.67</v>
      </c>
      <c r="Q43" s="21"/>
      <c r="R43" s="21"/>
      <c r="S43" s="21">
        <f t="shared" si="1"/>
        <v>1</v>
      </c>
      <c r="T43" s="1">
        <f t="shared" si="10"/>
        <v>1192.6871925436994</v>
      </c>
      <c r="U43" s="21">
        <f t="shared" si="2"/>
        <v>942.27215423987241</v>
      </c>
      <c r="V43" s="21">
        <f t="shared" si="3"/>
        <v>10.267407180503231</v>
      </c>
      <c r="W43" s="21">
        <f t="shared" si="4"/>
        <v>1226.2181935297826</v>
      </c>
      <c r="X43" s="21">
        <f t="shared" si="5"/>
        <v>79.341292796095132</v>
      </c>
      <c r="Y43" s="21">
        <f t="shared" si="6"/>
        <v>37.014021884969189</v>
      </c>
      <c r="Z43" s="21">
        <f t="shared" si="7"/>
        <v>1217.7480857627859</v>
      </c>
      <c r="AA43" s="21">
        <f t="shared" si="8"/>
        <v>33.824577297964169</v>
      </c>
      <c r="AB43" s="1">
        <f t="shared" si="9"/>
        <v>203.65733984125916</v>
      </c>
    </row>
    <row r="44" spans="4:28" x14ac:dyDescent="0.25">
      <c r="D44" s="21"/>
      <c r="E44" s="21"/>
      <c r="F44" s="21">
        <f>'Valores Delta Ct (T1)'!C44-'Fold Change (T1)'!B$5</f>
        <v>0</v>
      </c>
      <c r="G44" s="21">
        <f>'Valores Delta Ct (T1)'!D44-'Fold Change (T1)'!B$6</f>
        <v>-10.220000000000001</v>
      </c>
      <c r="H44" s="21">
        <f>'Valores Delta Ct (T1)'!E44-'Fold Change (T1)'!B$7</f>
        <v>-9.8800000000000008</v>
      </c>
      <c r="I44" s="21">
        <f>'Valores Delta Ct (T1)'!F44-'Fold Change (T1)'!B$8</f>
        <v>-3.36</v>
      </c>
      <c r="J44" s="21">
        <f>'Valores Delta Ct (T1)'!G44-'Fold Change (T1)'!B$9</f>
        <v>-10.26</v>
      </c>
      <c r="K44" s="21">
        <f>'Valores Delta Ct (T1)'!H44-'Fold Change (T1)'!B$10</f>
        <v>-6.31</v>
      </c>
      <c r="L44" s="21">
        <f>'Valores Delta Ct (T1)'!I44-'Fold Change (T1)'!B$11</f>
        <v>-5.21</v>
      </c>
      <c r="M44" s="21">
        <f>'Valores Delta Ct (T1)'!J44-'Fold Change (T1)'!B$12</f>
        <v>-10.25</v>
      </c>
      <c r="N44" s="21">
        <f>'Valores Delta Ct (T1)'!K44-'Fold Change (T1)'!B$13</f>
        <v>-5.08</v>
      </c>
      <c r="O44" s="21">
        <f>'Valores Delta Ct (T1)'!L44-'Fold Change (T1)'!B$14</f>
        <v>-7.67</v>
      </c>
      <c r="Q44" s="21"/>
      <c r="R44" s="21"/>
      <c r="S44" s="21">
        <f t="shared" si="1"/>
        <v>1</v>
      </c>
      <c r="T44" s="1">
        <f t="shared" si="10"/>
        <v>1192.6871925436994</v>
      </c>
      <c r="U44" s="21">
        <f t="shared" si="2"/>
        <v>942.27215423987241</v>
      </c>
      <c r="V44" s="21">
        <f t="shared" si="3"/>
        <v>10.267407180503231</v>
      </c>
      <c r="W44" s="21">
        <f t="shared" si="4"/>
        <v>1226.2181935297826</v>
      </c>
      <c r="X44" s="21">
        <f t="shared" si="5"/>
        <v>79.341292796095132</v>
      </c>
      <c r="Y44" s="21">
        <f t="shared" si="6"/>
        <v>37.014021884969189</v>
      </c>
      <c r="Z44" s="21">
        <f t="shared" si="7"/>
        <v>1217.7480857627859</v>
      </c>
      <c r="AA44" s="21">
        <f t="shared" si="8"/>
        <v>33.824577297964169</v>
      </c>
      <c r="AB44" s="1">
        <f t="shared" si="9"/>
        <v>203.65733984125916</v>
      </c>
    </row>
    <row r="45" spans="4:28" x14ac:dyDescent="0.25">
      <c r="D45" s="21"/>
      <c r="E45" s="21"/>
      <c r="F45" s="21">
        <f>'Valores Delta Ct (T1)'!C45-'Fold Change (T1)'!B$5</f>
        <v>0</v>
      </c>
      <c r="G45" s="21">
        <f>'Valores Delta Ct (T1)'!D45-'Fold Change (T1)'!B$6</f>
        <v>-10.220000000000001</v>
      </c>
      <c r="H45" s="21">
        <f>'Valores Delta Ct (T1)'!E45-'Fold Change (T1)'!B$7</f>
        <v>-9.8800000000000008</v>
      </c>
      <c r="I45" s="21">
        <f>'Valores Delta Ct (T1)'!F45-'Fold Change (T1)'!B$8</f>
        <v>-3.36</v>
      </c>
      <c r="J45" s="21">
        <f>'Valores Delta Ct (T1)'!G45-'Fold Change (T1)'!B$9</f>
        <v>-10.26</v>
      </c>
      <c r="K45" s="21">
        <f>'Valores Delta Ct (T1)'!H45-'Fold Change (T1)'!B$10</f>
        <v>-6.31</v>
      </c>
      <c r="L45" s="21">
        <f>'Valores Delta Ct (T1)'!I45-'Fold Change (T1)'!B$11</f>
        <v>-5.21</v>
      </c>
      <c r="M45" s="21">
        <f>'Valores Delta Ct (T1)'!J45-'Fold Change (T1)'!B$12</f>
        <v>-10.25</v>
      </c>
      <c r="N45" s="21">
        <f>'Valores Delta Ct (T1)'!K45-'Fold Change (T1)'!B$13</f>
        <v>-5.08</v>
      </c>
      <c r="O45" s="21">
        <f>'Valores Delta Ct (T1)'!L45-'Fold Change (T1)'!B$14</f>
        <v>-7.67</v>
      </c>
      <c r="Q45" s="21"/>
      <c r="R45" s="21"/>
      <c r="S45" s="21">
        <f t="shared" si="1"/>
        <v>1</v>
      </c>
      <c r="T45" s="1">
        <f t="shared" si="10"/>
        <v>1192.6871925436994</v>
      </c>
      <c r="U45" s="21">
        <f t="shared" si="2"/>
        <v>942.27215423987241</v>
      </c>
      <c r="V45" s="21">
        <f t="shared" si="3"/>
        <v>10.267407180503231</v>
      </c>
      <c r="W45" s="21">
        <f t="shared" si="4"/>
        <v>1226.2181935297826</v>
      </c>
      <c r="X45" s="21">
        <f t="shared" si="5"/>
        <v>79.341292796095132</v>
      </c>
      <c r="Y45" s="21">
        <f t="shared" si="6"/>
        <v>37.014021884969189</v>
      </c>
      <c r="Z45" s="21">
        <f t="shared" si="7"/>
        <v>1217.7480857627859</v>
      </c>
      <c r="AA45" s="21">
        <f t="shared" si="8"/>
        <v>33.824577297964169</v>
      </c>
      <c r="AB45" s="1">
        <f t="shared" si="9"/>
        <v>203.65733984125916</v>
      </c>
    </row>
    <row r="46" spans="4:28" x14ac:dyDescent="0.25">
      <c r="D46" s="21"/>
      <c r="E46" s="21"/>
      <c r="F46" s="21">
        <f>'Valores Delta Ct (T1)'!C46-'Fold Change (T1)'!B$5</f>
        <v>0</v>
      </c>
      <c r="G46" s="21">
        <f>'Valores Delta Ct (T1)'!D46-'Fold Change (T1)'!B$6</f>
        <v>-10.220000000000001</v>
      </c>
      <c r="H46" s="21">
        <f>'Valores Delta Ct (T1)'!E46-'Fold Change (T1)'!B$7</f>
        <v>-9.8800000000000008</v>
      </c>
      <c r="I46" s="21">
        <f>'Valores Delta Ct (T1)'!F46-'Fold Change (T1)'!B$8</f>
        <v>-3.36</v>
      </c>
      <c r="J46" s="21">
        <f>'Valores Delta Ct (T1)'!G46-'Fold Change (T1)'!B$9</f>
        <v>-10.26</v>
      </c>
      <c r="K46" s="21">
        <f>'Valores Delta Ct (T1)'!H46-'Fold Change (T1)'!B$10</f>
        <v>-6.31</v>
      </c>
      <c r="L46" s="21">
        <f>'Valores Delta Ct (T1)'!I46-'Fold Change (T1)'!B$11</f>
        <v>-5.21</v>
      </c>
      <c r="M46" s="21">
        <f>'Valores Delta Ct (T1)'!J46-'Fold Change (T1)'!B$12</f>
        <v>-10.25</v>
      </c>
      <c r="N46" s="21">
        <f>'Valores Delta Ct (T1)'!K46-'Fold Change (T1)'!B$13</f>
        <v>-5.08</v>
      </c>
      <c r="O46" s="21">
        <f>'Valores Delta Ct (T1)'!L46-'Fold Change (T1)'!B$14</f>
        <v>-7.67</v>
      </c>
      <c r="Q46" s="21"/>
      <c r="R46" s="21"/>
      <c r="S46" s="21">
        <f t="shared" si="1"/>
        <v>1</v>
      </c>
      <c r="T46" s="1">
        <f t="shared" si="10"/>
        <v>1192.6871925436994</v>
      </c>
      <c r="U46" s="21">
        <f t="shared" si="2"/>
        <v>942.27215423987241</v>
      </c>
      <c r="V46" s="21">
        <f t="shared" si="3"/>
        <v>10.267407180503231</v>
      </c>
      <c r="W46" s="21">
        <f t="shared" si="4"/>
        <v>1226.2181935297826</v>
      </c>
      <c r="X46" s="21">
        <f t="shared" si="5"/>
        <v>79.341292796095132</v>
      </c>
      <c r="Y46" s="21">
        <f t="shared" si="6"/>
        <v>37.014021884969189</v>
      </c>
      <c r="Z46" s="21">
        <f t="shared" si="7"/>
        <v>1217.7480857627859</v>
      </c>
      <c r="AA46" s="21">
        <f t="shared" si="8"/>
        <v>33.824577297964169</v>
      </c>
      <c r="AB46" s="1">
        <f t="shared" si="9"/>
        <v>203.65733984125916</v>
      </c>
    </row>
    <row r="47" spans="4:28" x14ac:dyDescent="0.25">
      <c r="D47" s="21"/>
      <c r="E47" s="21"/>
      <c r="F47" s="21">
        <f>'Valores Delta Ct (T1)'!C47-'Fold Change (T1)'!B$5</f>
        <v>0</v>
      </c>
      <c r="G47" s="21">
        <f>'Valores Delta Ct (T1)'!D47-'Fold Change (T1)'!B$6</f>
        <v>-10.220000000000001</v>
      </c>
      <c r="H47" s="21">
        <f>'Valores Delta Ct (T1)'!E47-'Fold Change (T1)'!B$7</f>
        <v>-9.8800000000000008</v>
      </c>
      <c r="I47" s="21">
        <f>'Valores Delta Ct (T1)'!F47-'Fold Change (T1)'!B$8</f>
        <v>-3.36</v>
      </c>
      <c r="J47" s="21">
        <f>'Valores Delta Ct (T1)'!G47-'Fold Change (T1)'!B$9</f>
        <v>-10.26</v>
      </c>
      <c r="K47" s="21">
        <f>'Valores Delta Ct (T1)'!H47-'Fold Change (T1)'!B$10</f>
        <v>-6.31</v>
      </c>
      <c r="L47" s="21">
        <f>'Valores Delta Ct (T1)'!I47-'Fold Change (T1)'!B$11</f>
        <v>-5.21</v>
      </c>
      <c r="M47" s="21">
        <f>'Valores Delta Ct (T1)'!J47-'Fold Change (T1)'!B$12</f>
        <v>-10.25</v>
      </c>
      <c r="N47" s="21">
        <f>'Valores Delta Ct (T1)'!K47-'Fold Change (T1)'!B$13</f>
        <v>-5.08</v>
      </c>
      <c r="O47" s="21">
        <f>'Valores Delta Ct (T1)'!L47-'Fold Change (T1)'!B$14</f>
        <v>-7.67</v>
      </c>
      <c r="Q47" s="21"/>
      <c r="R47" s="21"/>
      <c r="S47" s="21">
        <f t="shared" si="1"/>
        <v>1</v>
      </c>
      <c r="T47" s="1">
        <f t="shared" si="10"/>
        <v>1192.6871925436994</v>
      </c>
      <c r="U47" s="21">
        <f t="shared" si="2"/>
        <v>942.27215423987241</v>
      </c>
      <c r="V47" s="21">
        <f t="shared" si="3"/>
        <v>10.267407180503231</v>
      </c>
      <c r="W47" s="21">
        <f t="shared" si="4"/>
        <v>1226.2181935297826</v>
      </c>
      <c r="X47" s="21">
        <f t="shared" si="5"/>
        <v>79.341292796095132</v>
      </c>
      <c r="Y47" s="21">
        <f t="shared" si="6"/>
        <v>37.014021884969189</v>
      </c>
      <c r="Z47" s="21">
        <f t="shared" si="7"/>
        <v>1217.7480857627859</v>
      </c>
      <c r="AA47" s="21">
        <f t="shared" si="8"/>
        <v>33.824577297964169</v>
      </c>
      <c r="AB47" s="1">
        <f t="shared" si="9"/>
        <v>203.65733984125916</v>
      </c>
    </row>
    <row r="48" spans="4:28" x14ac:dyDescent="0.25">
      <c r="D48" s="21"/>
      <c r="E48" s="21"/>
      <c r="F48" s="21">
        <f>'Valores Delta Ct (T1)'!C48-'Fold Change (T1)'!B$5</f>
        <v>0</v>
      </c>
      <c r="G48" s="21">
        <f>'Valores Delta Ct (T1)'!D48-'Fold Change (T1)'!B$6</f>
        <v>-10.220000000000001</v>
      </c>
      <c r="H48" s="21">
        <f>'Valores Delta Ct (T1)'!E48-'Fold Change (T1)'!B$7</f>
        <v>-9.8800000000000008</v>
      </c>
      <c r="I48" s="21">
        <f>'Valores Delta Ct (T1)'!F48-'Fold Change (T1)'!B$8</f>
        <v>-3.36</v>
      </c>
      <c r="J48" s="21">
        <f>'Valores Delta Ct (T1)'!G48-'Fold Change (T1)'!B$9</f>
        <v>-10.26</v>
      </c>
      <c r="K48" s="21">
        <f>'Valores Delta Ct (T1)'!H48-'Fold Change (T1)'!B$10</f>
        <v>-6.31</v>
      </c>
      <c r="L48" s="21">
        <f>'Valores Delta Ct (T1)'!I48-'Fold Change (T1)'!B$11</f>
        <v>-5.21</v>
      </c>
      <c r="M48" s="21">
        <f>'Valores Delta Ct (T1)'!J48-'Fold Change (T1)'!B$12</f>
        <v>-10.25</v>
      </c>
      <c r="N48" s="21">
        <f>'Valores Delta Ct (T1)'!K48-'Fold Change (T1)'!B$13</f>
        <v>-5.08</v>
      </c>
      <c r="O48" s="21">
        <f>'Valores Delta Ct (T1)'!L48-'Fold Change (T1)'!B$14</f>
        <v>-7.67</v>
      </c>
      <c r="Q48" s="21"/>
      <c r="R48" s="21"/>
      <c r="S48" s="21">
        <f t="shared" si="1"/>
        <v>1</v>
      </c>
      <c r="T48" s="1">
        <f t="shared" si="10"/>
        <v>1192.6871925436994</v>
      </c>
      <c r="U48" s="21">
        <f t="shared" si="2"/>
        <v>942.27215423987241</v>
      </c>
      <c r="V48" s="21">
        <f t="shared" si="3"/>
        <v>10.267407180503231</v>
      </c>
      <c r="W48" s="21">
        <f t="shared" si="4"/>
        <v>1226.2181935297826</v>
      </c>
      <c r="X48" s="21">
        <f t="shared" si="5"/>
        <v>79.341292796095132</v>
      </c>
      <c r="Y48" s="21">
        <f t="shared" si="6"/>
        <v>37.014021884969189</v>
      </c>
      <c r="Z48" s="21">
        <f t="shared" si="7"/>
        <v>1217.7480857627859</v>
      </c>
      <c r="AA48" s="21">
        <f t="shared" si="8"/>
        <v>33.824577297964169</v>
      </c>
      <c r="AB48" s="1">
        <f t="shared" si="9"/>
        <v>203.65733984125916</v>
      </c>
    </row>
    <row r="49" spans="4:28" x14ac:dyDescent="0.25">
      <c r="D49" s="21"/>
      <c r="E49" s="21"/>
      <c r="F49" s="21">
        <f>'Valores Delta Ct (T1)'!C49-'Fold Change (T1)'!B$5</f>
        <v>0</v>
      </c>
      <c r="G49" s="21">
        <f>'Valores Delta Ct (T1)'!D49-'Fold Change (T1)'!B$6</f>
        <v>-10.220000000000001</v>
      </c>
      <c r="H49" s="21">
        <f>'Valores Delta Ct (T1)'!E49-'Fold Change (T1)'!B$7</f>
        <v>-9.8800000000000008</v>
      </c>
      <c r="I49" s="21">
        <f>'Valores Delta Ct (T1)'!F49-'Fold Change (T1)'!B$8</f>
        <v>-3.36</v>
      </c>
      <c r="J49" s="21">
        <f>'Valores Delta Ct (T1)'!G49-'Fold Change (T1)'!B$9</f>
        <v>-10.26</v>
      </c>
      <c r="K49" s="21">
        <f>'Valores Delta Ct (T1)'!H49-'Fold Change (T1)'!B$10</f>
        <v>-6.31</v>
      </c>
      <c r="L49" s="21">
        <f>'Valores Delta Ct (T1)'!I49-'Fold Change (T1)'!B$11</f>
        <v>-5.21</v>
      </c>
      <c r="M49" s="21">
        <f>'Valores Delta Ct (T1)'!J49-'Fold Change (T1)'!B$12</f>
        <v>-10.25</v>
      </c>
      <c r="N49" s="21">
        <f>'Valores Delta Ct (T1)'!K49-'Fold Change (T1)'!B$13</f>
        <v>-5.08</v>
      </c>
      <c r="O49" s="21">
        <f>'Valores Delta Ct (T1)'!L49-'Fold Change (T1)'!B$14</f>
        <v>-7.67</v>
      </c>
      <c r="Q49" s="21"/>
      <c r="R49" s="21"/>
      <c r="S49" s="21">
        <f t="shared" si="1"/>
        <v>1</v>
      </c>
      <c r="T49" s="1">
        <f t="shared" si="10"/>
        <v>1192.6871925436994</v>
      </c>
      <c r="U49" s="21">
        <f t="shared" si="2"/>
        <v>942.27215423987241</v>
      </c>
      <c r="V49" s="21">
        <f t="shared" si="3"/>
        <v>10.267407180503231</v>
      </c>
      <c r="W49" s="21">
        <f t="shared" si="4"/>
        <v>1226.2181935297826</v>
      </c>
      <c r="X49" s="21">
        <f t="shared" si="5"/>
        <v>79.341292796095132</v>
      </c>
      <c r="Y49" s="21">
        <f t="shared" si="6"/>
        <v>37.014021884969189</v>
      </c>
      <c r="Z49" s="21">
        <f t="shared" si="7"/>
        <v>1217.7480857627859</v>
      </c>
      <c r="AA49" s="21">
        <f t="shared" si="8"/>
        <v>33.824577297964169</v>
      </c>
      <c r="AB49" s="1">
        <f t="shared" si="9"/>
        <v>203.65733984125916</v>
      </c>
    </row>
    <row r="50" spans="4:28" x14ac:dyDescent="0.25">
      <c r="D50" s="21"/>
      <c r="E50" s="21"/>
      <c r="F50" s="21">
        <f>'Valores Delta Ct (T1)'!C50-'Fold Change (T1)'!B$5</f>
        <v>0</v>
      </c>
      <c r="G50" s="21">
        <f>'Valores Delta Ct (T1)'!D50-'Fold Change (T1)'!B$6</f>
        <v>-10.220000000000001</v>
      </c>
      <c r="H50" s="21">
        <f>'Valores Delta Ct (T1)'!E50-'Fold Change (T1)'!B$7</f>
        <v>-9.8800000000000008</v>
      </c>
      <c r="I50" s="21">
        <f>'Valores Delta Ct (T1)'!F50-'Fold Change (T1)'!B$8</f>
        <v>-3.36</v>
      </c>
      <c r="J50" s="21">
        <f>'Valores Delta Ct (T1)'!G50-'Fold Change (T1)'!B$9</f>
        <v>-10.26</v>
      </c>
      <c r="K50" s="21">
        <f>'Valores Delta Ct (T1)'!H50-'Fold Change (T1)'!B$10</f>
        <v>-6.31</v>
      </c>
      <c r="L50" s="21">
        <f>'Valores Delta Ct (T1)'!I50-'Fold Change (T1)'!B$11</f>
        <v>-5.21</v>
      </c>
      <c r="M50" s="21">
        <f>'Valores Delta Ct (T1)'!J50-'Fold Change (T1)'!B$12</f>
        <v>-10.25</v>
      </c>
      <c r="N50" s="21">
        <f>'Valores Delta Ct (T1)'!K50-'Fold Change (T1)'!B$13</f>
        <v>-5.08</v>
      </c>
      <c r="O50" s="21">
        <f>'Valores Delta Ct (T1)'!L50-'Fold Change (T1)'!B$14</f>
        <v>-7.67</v>
      </c>
      <c r="Q50" s="21"/>
      <c r="R50" s="21"/>
      <c r="S50" s="21">
        <f t="shared" si="1"/>
        <v>1</v>
      </c>
      <c r="T50" s="1">
        <f t="shared" si="10"/>
        <v>1192.6871925436994</v>
      </c>
      <c r="U50" s="21">
        <f t="shared" si="2"/>
        <v>942.27215423987241</v>
      </c>
      <c r="V50" s="21">
        <f t="shared" si="3"/>
        <v>10.267407180503231</v>
      </c>
      <c r="W50" s="21">
        <f t="shared" si="4"/>
        <v>1226.2181935297826</v>
      </c>
      <c r="X50" s="21">
        <f t="shared" si="5"/>
        <v>79.341292796095132</v>
      </c>
      <c r="Y50" s="21">
        <f t="shared" si="6"/>
        <v>37.014021884969189</v>
      </c>
      <c r="Z50" s="21">
        <f t="shared" si="7"/>
        <v>1217.7480857627859</v>
      </c>
      <c r="AA50" s="21">
        <f t="shared" si="8"/>
        <v>33.824577297964169</v>
      </c>
      <c r="AB50" s="1">
        <f t="shared" si="9"/>
        <v>203.65733984125916</v>
      </c>
    </row>
    <row r="51" spans="4:28" x14ac:dyDescent="0.25">
      <c r="D51" s="21"/>
      <c r="E51" s="21"/>
      <c r="F51" s="21">
        <f>'Valores Delta Ct (T1)'!C51-'Fold Change (T1)'!B$5</f>
        <v>0</v>
      </c>
      <c r="G51" s="21">
        <f>'Valores Delta Ct (T1)'!D51-'Fold Change (T1)'!B$6</f>
        <v>-10.220000000000001</v>
      </c>
      <c r="H51" s="21">
        <f>'Valores Delta Ct (T1)'!E51-'Fold Change (T1)'!B$7</f>
        <v>-9.8800000000000008</v>
      </c>
      <c r="I51" s="21">
        <f>'Valores Delta Ct (T1)'!F51-'Fold Change (T1)'!B$8</f>
        <v>-3.36</v>
      </c>
      <c r="J51" s="21">
        <f>'Valores Delta Ct (T1)'!G51-'Fold Change (T1)'!B$9</f>
        <v>-10.26</v>
      </c>
      <c r="K51" s="21">
        <f>'Valores Delta Ct (T1)'!H51-'Fold Change (T1)'!B$10</f>
        <v>-6.31</v>
      </c>
      <c r="L51" s="21">
        <f>'Valores Delta Ct (T1)'!I51-'Fold Change (T1)'!B$11</f>
        <v>-5.21</v>
      </c>
      <c r="M51" s="21">
        <f>'Valores Delta Ct (T1)'!J51-'Fold Change (T1)'!B$12</f>
        <v>-10.25</v>
      </c>
      <c r="N51" s="21">
        <f>'Valores Delta Ct (T1)'!K51-'Fold Change (T1)'!B$13</f>
        <v>-5.08</v>
      </c>
      <c r="O51" s="21">
        <f>'Valores Delta Ct (T1)'!L51-'Fold Change (T1)'!B$14</f>
        <v>-7.67</v>
      </c>
      <c r="Q51" s="21"/>
      <c r="R51" s="21"/>
      <c r="S51" s="21">
        <f t="shared" si="1"/>
        <v>1</v>
      </c>
      <c r="T51" s="1">
        <f t="shared" si="10"/>
        <v>1192.6871925436994</v>
      </c>
      <c r="U51" s="21">
        <f t="shared" si="2"/>
        <v>942.27215423987241</v>
      </c>
      <c r="V51" s="21">
        <f t="shared" si="3"/>
        <v>10.267407180503231</v>
      </c>
      <c r="W51" s="21">
        <f t="shared" si="4"/>
        <v>1226.2181935297826</v>
      </c>
      <c r="X51" s="21">
        <f t="shared" si="5"/>
        <v>79.341292796095132</v>
      </c>
      <c r="Y51" s="21">
        <f t="shared" si="6"/>
        <v>37.014021884969189</v>
      </c>
      <c r="Z51" s="21">
        <f t="shared" si="7"/>
        <v>1217.7480857627859</v>
      </c>
      <c r="AA51" s="21">
        <f t="shared" si="8"/>
        <v>33.824577297964169</v>
      </c>
      <c r="AB51" s="1">
        <f t="shared" si="9"/>
        <v>203.65733984125916</v>
      </c>
    </row>
    <row r="52" spans="4:28" x14ac:dyDescent="0.25">
      <c r="D52" s="21"/>
      <c r="E52" s="21"/>
      <c r="F52" s="21">
        <f>'Valores Delta Ct (T1)'!C52-'Fold Change (T1)'!B$5</f>
        <v>0</v>
      </c>
      <c r="G52" s="21">
        <f>'Valores Delta Ct (T1)'!D52-'Fold Change (T1)'!B$6</f>
        <v>-10.220000000000001</v>
      </c>
      <c r="H52" s="21">
        <f>'Valores Delta Ct (T1)'!E52-'Fold Change (T1)'!B$7</f>
        <v>-9.8800000000000008</v>
      </c>
      <c r="I52" s="21">
        <f>'Valores Delta Ct (T1)'!F52-'Fold Change (T1)'!B$8</f>
        <v>-3.36</v>
      </c>
      <c r="J52" s="21">
        <f>'Valores Delta Ct (T1)'!G52-'Fold Change (T1)'!B$9</f>
        <v>-10.26</v>
      </c>
      <c r="K52" s="21">
        <f>'Valores Delta Ct (T1)'!H52-'Fold Change (T1)'!B$10</f>
        <v>-6.31</v>
      </c>
      <c r="L52" s="21">
        <f>'Valores Delta Ct (T1)'!I52-'Fold Change (T1)'!B$11</f>
        <v>-5.21</v>
      </c>
      <c r="M52" s="21">
        <f>'Valores Delta Ct (T1)'!J52-'Fold Change (T1)'!B$12</f>
        <v>-10.25</v>
      </c>
      <c r="N52" s="21">
        <f>'Valores Delta Ct (T1)'!K52-'Fold Change (T1)'!B$13</f>
        <v>-5.08</v>
      </c>
      <c r="O52" s="21">
        <f>'Valores Delta Ct (T1)'!L52-'Fold Change (T1)'!B$14</f>
        <v>-7.67</v>
      </c>
      <c r="Q52" s="21"/>
      <c r="R52" s="21"/>
      <c r="S52" s="21">
        <f t="shared" si="1"/>
        <v>1</v>
      </c>
      <c r="T52" s="1">
        <f t="shared" si="10"/>
        <v>1192.6871925436994</v>
      </c>
      <c r="U52" s="21">
        <f t="shared" si="2"/>
        <v>942.27215423987241</v>
      </c>
      <c r="V52" s="21">
        <f t="shared" si="3"/>
        <v>10.267407180503231</v>
      </c>
      <c r="W52" s="21">
        <f t="shared" si="4"/>
        <v>1226.2181935297826</v>
      </c>
      <c r="X52" s="21">
        <f t="shared" si="5"/>
        <v>79.341292796095132</v>
      </c>
      <c r="Y52" s="21">
        <f t="shared" si="6"/>
        <v>37.014021884969189</v>
      </c>
      <c r="Z52" s="21">
        <f t="shared" si="7"/>
        <v>1217.7480857627859</v>
      </c>
      <c r="AA52" s="21">
        <f t="shared" si="8"/>
        <v>33.824577297964169</v>
      </c>
      <c r="AB52" s="1">
        <f t="shared" si="9"/>
        <v>203.65733984125916</v>
      </c>
    </row>
    <row r="53" spans="4:28" x14ac:dyDescent="0.25">
      <c r="D53" s="21"/>
      <c r="E53" s="21"/>
      <c r="F53" s="21">
        <f>'Valores Delta Ct (T1)'!C53-'Fold Change (T1)'!B$5</f>
        <v>0</v>
      </c>
      <c r="G53" s="21">
        <f>'Valores Delta Ct (T1)'!D53-'Fold Change (T1)'!B$6</f>
        <v>-10.220000000000001</v>
      </c>
      <c r="H53" s="21">
        <f>'Valores Delta Ct (T1)'!E53-'Fold Change (T1)'!B$7</f>
        <v>-9.8800000000000008</v>
      </c>
      <c r="I53" s="21">
        <f>'Valores Delta Ct (T1)'!F53-'Fold Change (T1)'!B$8</f>
        <v>-3.36</v>
      </c>
      <c r="J53" s="21">
        <f>'Valores Delta Ct (T1)'!G53-'Fold Change (T1)'!B$9</f>
        <v>-10.26</v>
      </c>
      <c r="K53" s="21">
        <f>'Valores Delta Ct (T1)'!H53-'Fold Change (T1)'!B$10</f>
        <v>-6.31</v>
      </c>
      <c r="L53" s="21">
        <f>'Valores Delta Ct (T1)'!I53-'Fold Change (T1)'!B$11</f>
        <v>-5.21</v>
      </c>
      <c r="M53" s="21">
        <f>'Valores Delta Ct (T1)'!J53-'Fold Change (T1)'!B$12</f>
        <v>-10.25</v>
      </c>
      <c r="N53" s="21">
        <f>'Valores Delta Ct (T1)'!K53-'Fold Change (T1)'!B$13</f>
        <v>-5.08</v>
      </c>
      <c r="O53" s="21">
        <f>'Valores Delta Ct (T1)'!L53-'Fold Change (T1)'!B$14</f>
        <v>-7.67</v>
      </c>
      <c r="Q53" s="21"/>
      <c r="R53" s="21"/>
      <c r="S53" s="21">
        <f t="shared" si="1"/>
        <v>1</v>
      </c>
      <c r="T53" s="1">
        <f t="shared" si="10"/>
        <v>1192.6871925436994</v>
      </c>
      <c r="U53" s="21">
        <f t="shared" si="2"/>
        <v>942.27215423987241</v>
      </c>
      <c r="V53" s="21">
        <f t="shared" si="3"/>
        <v>10.267407180503231</v>
      </c>
      <c r="W53" s="21">
        <f t="shared" si="4"/>
        <v>1226.2181935297826</v>
      </c>
      <c r="X53" s="21">
        <f t="shared" si="5"/>
        <v>79.341292796095132</v>
      </c>
      <c r="Y53" s="21">
        <f t="shared" si="6"/>
        <v>37.014021884969189</v>
      </c>
      <c r="Z53" s="21">
        <f t="shared" si="7"/>
        <v>1217.7480857627859</v>
      </c>
      <c r="AA53" s="21">
        <f t="shared" si="8"/>
        <v>33.824577297964169</v>
      </c>
      <c r="AB53" s="1">
        <f t="shared" si="9"/>
        <v>203.65733984125916</v>
      </c>
    </row>
    <row r="54" spans="4:28" x14ac:dyDescent="0.25">
      <c r="D54" s="21"/>
      <c r="E54" s="21"/>
      <c r="F54" s="21">
        <f>'Valores Delta Ct (T1)'!C54-'Fold Change (T1)'!B$5</f>
        <v>0</v>
      </c>
      <c r="G54" s="21">
        <f>'Valores Delta Ct (T1)'!D54-'Fold Change (T1)'!B$6</f>
        <v>-10.220000000000001</v>
      </c>
      <c r="H54" s="21">
        <f>'Valores Delta Ct (T1)'!E54-'Fold Change (T1)'!B$7</f>
        <v>-9.8800000000000008</v>
      </c>
      <c r="I54" s="21">
        <f>'Valores Delta Ct (T1)'!F54-'Fold Change (T1)'!B$8</f>
        <v>-3.36</v>
      </c>
      <c r="J54" s="21">
        <f>'Valores Delta Ct (T1)'!G54-'Fold Change (T1)'!B$9</f>
        <v>-10.26</v>
      </c>
      <c r="K54" s="21">
        <f>'Valores Delta Ct (T1)'!H54-'Fold Change (T1)'!B$10</f>
        <v>-6.31</v>
      </c>
      <c r="L54" s="21">
        <f>'Valores Delta Ct (T1)'!I54-'Fold Change (T1)'!B$11</f>
        <v>-5.21</v>
      </c>
      <c r="M54" s="21">
        <f>'Valores Delta Ct (T1)'!J54-'Fold Change (T1)'!B$12</f>
        <v>-10.25</v>
      </c>
      <c r="N54" s="21">
        <f>'Valores Delta Ct (T1)'!K54-'Fold Change (T1)'!B$13</f>
        <v>-5.08</v>
      </c>
      <c r="O54" s="21">
        <f>'Valores Delta Ct (T1)'!L54-'Fold Change (T1)'!B$14</f>
        <v>-7.67</v>
      </c>
      <c r="Q54" s="21"/>
      <c r="R54" s="21"/>
      <c r="S54" s="21">
        <f t="shared" si="1"/>
        <v>1</v>
      </c>
      <c r="T54" s="1">
        <f t="shared" si="10"/>
        <v>1192.6871925436994</v>
      </c>
      <c r="U54" s="21">
        <f t="shared" si="2"/>
        <v>942.27215423987241</v>
      </c>
      <c r="V54" s="21">
        <f t="shared" si="3"/>
        <v>10.267407180503231</v>
      </c>
      <c r="W54" s="21">
        <f t="shared" si="4"/>
        <v>1226.2181935297826</v>
      </c>
      <c r="X54" s="21">
        <f t="shared" si="5"/>
        <v>79.341292796095132</v>
      </c>
      <c r="Y54" s="21">
        <f t="shared" si="6"/>
        <v>37.014021884969189</v>
      </c>
      <c r="Z54" s="21">
        <f t="shared" si="7"/>
        <v>1217.7480857627859</v>
      </c>
      <c r="AA54" s="21">
        <f t="shared" si="8"/>
        <v>33.824577297964169</v>
      </c>
      <c r="AB54" s="1">
        <f t="shared" si="9"/>
        <v>203.65733984125916</v>
      </c>
    </row>
    <row r="55" spans="4:28" x14ac:dyDescent="0.25">
      <c r="D55" s="21"/>
      <c r="E55" s="21"/>
      <c r="F55" s="21">
        <f>'Valores Delta Ct (T1)'!C55-'Fold Change (T1)'!B$5</f>
        <v>0</v>
      </c>
      <c r="G55" s="21">
        <f>'Valores Delta Ct (T1)'!D55-'Fold Change (T1)'!B$6</f>
        <v>-10.220000000000001</v>
      </c>
      <c r="H55" s="21">
        <f>'Valores Delta Ct (T1)'!E55-'Fold Change (T1)'!B$7</f>
        <v>-9.8800000000000008</v>
      </c>
      <c r="I55" s="21">
        <f>'Valores Delta Ct (T1)'!F55-'Fold Change (T1)'!B$8</f>
        <v>-3.36</v>
      </c>
      <c r="J55" s="21">
        <f>'Valores Delta Ct (T1)'!G55-'Fold Change (T1)'!B$9</f>
        <v>-10.26</v>
      </c>
      <c r="K55" s="21">
        <f>'Valores Delta Ct (T1)'!H55-'Fold Change (T1)'!B$10</f>
        <v>-6.31</v>
      </c>
      <c r="L55" s="21">
        <f>'Valores Delta Ct (T1)'!I55-'Fold Change (T1)'!B$11</f>
        <v>-5.21</v>
      </c>
      <c r="M55" s="21">
        <f>'Valores Delta Ct (T1)'!J55-'Fold Change (T1)'!B$12</f>
        <v>-10.25</v>
      </c>
      <c r="N55" s="21">
        <f>'Valores Delta Ct (T1)'!K55-'Fold Change (T1)'!B$13</f>
        <v>-5.08</v>
      </c>
      <c r="O55" s="21">
        <f>'Valores Delta Ct (T1)'!L55-'Fold Change (T1)'!B$14</f>
        <v>-7.67</v>
      </c>
      <c r="Q55" s="21"/>
      <c r="R55" s="21"/>
      <c r="S55" s="21">
        <f t="shared" si="1"/>
        <v>1</v>
      </c>
      <c r="T55" s="1">
        <f t="shared" si="10"/>
        <v>1192.6871925436994</v>
      </c>
      <c r="U55" s="21">
        <f t="shared" si="2"/>
        <v>942.27215423987241</v>
      </c>
      <c r="V55" s="21">
        <f t="shared" si="3"/>
        <v>10.267407180503231</v>
      </c>
      <c r="W55" s="21">
        <f t="shared" si="4"/>
        <v>1226.2181935297826</v>
      </c>
      <c r="X55" s="21">
        <f t="shared" si="5"/>
        <v>79.341292796095132</v>
      </c>
      <c r="Y55" s="21">
        <f t="shared" si="6"/>
        <v>37.014021884969189</v>
      </c>
      <c r="Z55" s="21">
        <f t="shared" si="7"/>
        <v>1217.7480857627859</v>
      </c>
      <c r="AA55" s="21">
        <f t="shared" si="8"/>
        <v>33.824577297964169</v>
      </c>
      <c r="AB55" s="1">
        <f t="shared" si="9"/>
        <v>203.65733984125916</v>
      </c>
    </row>
    <row r="56" spans="4:28" x14ac:dyDescent="0.25">
      <c r="D56" s="21"/>
      <c r="E56" s="21"/>
      <c r="F56" s="21">
        <f>'Valores Delta Ct (T1)'!C56-'Fold Change (T1)'!B$5</f>
        <v>0</v>
      </c>
      <c r="G56" s="21">
        <f>'Valores Delta Ct (T1)'!D56-'Fold Change (T1)'!B$6</f>
        <v>-10.220000000000001</v>
      </c>
      <c r="H56" s="21">
        <f>'Valores Delta Ct (T1)'!E56-'Fold Change (T1)'!B$7</f>
        <v>-9.8800000000000008</v>
      </c>
      <c r="I56" s="21">
        <f>'Valores Delta Ct (T1)'!F56-'Fold Change (T1)'!B$8</f>
        <v>-3.36</v>
      </c>
      <c r="J56" s="21">
        <f>'Valores Delta Ct (T1)'!G56-'Fold Change (T1)'!B$9</f>
        <v>-10.26</v>
      </c>
      <c r="K56" s="21">
        <f>'Valores Delta Ct (T1)'!H56-'Fold Change (T1)'!B$10</f>
        <v>-6.31</v>
      </c>
      <c r="L56" s="21">
        <f>'Valores Delta Ct (T1)'!I56-'Fold Change (T1)'!B$11</f>
        <v>-5.21</v>
      </c>
      <c r="M56" s="21">
        <f>'Valores Delta Ct (T1)'!J56-'Fold Change (T1)'!B$12</f>
        <v>-10.25</v>
      </c>
      <c r="N56" s="21">
        <f>'Valores Delta Ct (T1)'!K56-'Fold Change (T1)'!B$13</f>
        <v>-5.08</v>
      </c>
      <c r="O56" s="21">
        <f>'Valores Delta Ct (T1)'!L56-'Fold Change (T1)'!B$14</f>
        <v>-7.67</v>
      </c>
      <c r="Q56" s="21"/>
      <c r="R56" s="21"/>
      <c r="S56" s="21">
        <f t="shared" si="1"/>
        <v>1</v>
      </c>
      <c r="T56" s="1">
        <f t="shared" si="10"/>
        <v>1192.6871925436994</v>
      </c>
      <c r="U56" s="21">
        <f t="shared" si="2"/>
        <v>942.27215423987241</v>
      </c>
      <c r="V56" s="21">
        <f t="shared" si="3"/>
        <v>10.267407180503231</v>
      </c>
      <c r="W56" s="21">
        <f t="shared" si="4"/>
        <v>1226.2181935297826</v>
      </c>
      <c r="X56" s="21">
        <f t="shared" si="5"/>
        <v>79.341292796095132</v>
      </c>
      <c r="Y56" s="21">
        <f t="shared" si="6"/>
        <v>37.014021884969189</v>
      </c>
      <c r="Z56" s="21">
        <f t="shared" si="7"/>
        <v>1217.7480857627859</v>
      </c>
      <c r="AA56" s="21">
        <f t="shared" si="8"/>
        <v>33.824577297964169</v>
      </c>
      <c r="AB56" s="1">
        <f t="shared" si="9"/>
        <v>203.65733984125916</v>
      </c>
    </row>
    <row r="57" spans="4:28" x14ac:dyDescent="0.25">
      <c r="D57" s="21"/>
      <c r="E57" s="21"/>
      <c r="F57" s="21">
        <f>'Valores Delta Ct (T1)'!C57-'Fold Change (T1)'!B$5</f>
        <v>0</v>
      </c>
      <c r="G57" s="21">
        <f>'Valores Delta Ct (T1)'!D57-'Fold Change (T1)'!B$6</f>
        <v>-10.220000000000001</v>
      </c>
      <c r="H57" s="21">
        <f>'Valores Delta Ct (T1)'!E57-'Fold Change (T1)'!B$7</f>
        <v>-9.8800000000000008</v>
      </c>
      <c r="I57" s="21">
        <f>'Valores Delta Ct (T1)'!F57-'Fold Change (T1)'!B$8</f>
        <v>-3.36</v>
      </c>
      <c r="J57" s="21">
        <f>'Valores Delta Ct (T1)'!G57-'Fold Change (T1)'!B$9</f>
        <v>-10.26</v>
      </c>
      <c r="K57" s="21">
        <f>'Valores Delta Ct (T1)'!H57-'Fold Change (T1)'!B$10</f>
        <v>-6.31</v>
      </c>
      <c r="L57" s="21">
        <f>'Valores Delta Ct (T1)'!I57-'Fold Change (T1)'!B$11</f>
        <v>-5.21</v>
      </c>
      <c r="M57" s="21">
        <f>'Valores Delta Ct (T1)'!J57-'Fold Change (T1)'!B$12</f>
        <v>-10.25</v>
      </c>
      <c r="N57" s="21">
        <f>'Valores Delta Ct (T1)'!K57-'Fold Change (T1)'!B$13</f>
        <v>-5.08</v>
      </c>
      <c r="O57" s="21">
        <f>'Valores Delta Ct (T1)'!L57-'Fold Change (T1)'!B$14</f>
        <v>-7.67</v>
      </c>
      <c r="Q57" s="21"/>
      <c r="R57" s="21"/>
      <c r="S57" s="21">
        <f t="shared" si="1"/>
        <v>1</v>
      </c>
      <c r="T57" s="1">
        <f t="shared" si="10"/>
        <v>1192.6871925436994</v>
      </c>
      <c r="U57" s="21">
        <f t="shared" si="2"/>
        <v>942.27215423987241</v>
      </c>
      <c r="V57" s="21">
        <f t="shared" si="3"/>
        <v>10.267407180503231</v>
      </c>
      <c r="W57" s="21">
        <f t="shared" si="4"/>
        <v>1226.2181935297826</v>
      </c>
      <c r="X57" s="21">
        <f t="shared" si="5"/>
        <v>79.341292796095132</v>
      </c>
      <c r="Y57" s="21">
        <f t="shared" si="6"/>
        <v>37.014021884969189</v>
      </c>
      <c r="Z57" s="21">
        <f t="shared" si="7"/>
        <v>1217.7480857627859</v>
      </c>
      <c r="AA57" s="21">
        <f t="shared" si="8"/>
        <v>33.824577297964169</v>
      </c>
      <c r="AB57" s="1">
        <f t="shared" si="9"/>
        <v>203.65733984125916</v>
      </c>
    </row>
    <row r="58" spans="4:28" x14ac:dyDescent="0.25">
      <c r="D58" s="21"/>
      <c r="E58" s="21"/>
      <c r="F58" s="21">
        <f>'Valores Delta Ct (T1)'!C58-'Fold Change (T1)'!B$5</f>
        <v>0</v>
      </c>
      <c r="G58" s="21">
        <f>'Valores Delta Ct (T1)'!D58-'Fold Change (T1)'!B$6</f>
        <v>-10.220000000000001</v>
      </c>
      <c r="H58" s="21">
        <f>'Valores Delta Ct (T1)'!E58-'Fold Change (T1)'!B$7</f>
        <v>-9.8800000000000008</v>
      </c>
      <c r="I58" s="21">
        <f>'Valores Delta Ct (T1)'!F58-'Fold Change (T1)'!B$8</f>
        <v>-3.36</v>
      </c>
      <c r="J58" s="21">
        <f>'Valores Delta Ct (T1)'!G58-'Fold Change (T1)'!B$9</f>
        <v>-10.26</v>
      </c>
      <c r="K58" s="21">
        <f>'Valores Delta Ct (T1)'!H58-'Fold Change (T1)'!B$10</f>
        <v>-6.31</v>
      </c>
      <c r="L58" s="21">
        <f>'Valores Delta Ct (T1)'!I58-'Fold Change (T1)'!B$11</f>
        <v>-5.21</v>
      </c>
      <c r="M58" s="21">
        <f>'Valores Delta Ct (T1)'!J58-'Fold Change (T1)'!B$12</f>
        <v>-10.25</v>
      </c>
      <c r="N58" s="21">
        <f>'Valores Delta Ct (T1)'!K58-'Fold Change (T1)'!B$13</f>
        <v>-5.08</v>
      </c>
      <c r="O58" s="21">
        <f>'Valores Delta Ct (T1)'!L58-'Fold Change (T1)'!B$14</f>
        <v>-7.67</v>
      </c>
      <c r="Q58" s="21"/>
      <c r="R58" s="21"/>
      <c r="S58" s="21">
        <f t="shared" si="1"/>
        <v>1</v>
      </c>
      <c r="T58" s="1">
        <f t="shared" si="10"/>
        <v>1192.6871925436994</v>
      </c>
      <c r="U58" s="21">
        <f t="shared" si="2"/>
        <v>942.27215423987241</v>
      </c>
      <c r="V58" s="21">
        <f t="shared" si="3"/>
        <v>10.267407180503231</v>
      </c>
      <c r="W58" s="21">
        <f t="shared" si="4"/>
        <v>1226.2181935297826</v>
      </c>
      <c r="X58" s="21">
        <f t="shared" si="5"/>
        <v>79.341292796095132</v>
      </c>
      <c r="Y58" s="21">
        <f t="shared" si="6"/>
        <v>37.014021884969189</v>
      </c>
      <c r="Z58" s="21">
        <f t="shared" si="7"/>
        <v>1217.7480857627859</v>
      </c>
      <c r="AA58" s="21">
        <f t="shared" si="8"/>
        <v>33.824577297964169</v>
      </c>
      <c r="AB58" s="1">
        <f t="shared" si="9"/>
        <v>203.65733984125916</v>
      </c>
    </row>
    <row r="59" spans="4:28" x14ac:dyDescent="0.25">
      <c r="D59" s="21"/>
      <c r="E59" s="21"/>
      <c r="F59" s="21">
        <f>'Valores Delta Ct (T1)'!C59-'Fold Change (T1)'!B$5</f>
        <v>0</v>
      </c>
      <c r="G59" s="21">
        <f>'Valores Delta Ct (T1)'!D59-'Fold Change (T1)'!B$6</f>
        <v>-10.220000000000001</v>
      </c>
      <c r="H59" s="21">
        <f>'Valores Delta Ct (T1)'!E59-'Fold Change (T1)'!B$7</f>
        <v>-9.8800000000000008</v>
      </c>
      <c r="I59" s="21">
        <f>'Valores Delta Ct (T1)'!F59-'Fold Change (T1)'!B$8</f>
        <v>-3.36</v>
      </c>
      <c r="J59" s="21">
        <f>'Valores Delta Ct (T1)'!G59-'Fold Change (T1)'!B$9</f>
        <v>-10.26</v>
      </c>
      <c r="K59" s="21">
        <f>'Valores Delta Ct (T1)'!H59-'Fold Change (T1)'!B$10</f>
        <v>-6.31</v>
      </c>
      <c r="L59" s="21">
        <f>'Valores Delta Ct (T1)'!I59-'Fold Change (T1)'!B$11</f>
        <v>-5.21</v>
      </c>
      <c r="M59" s="21">
        <f>'Valores Delta Ct (T1)'!J59-'Fold Change (T1)'!B$12</f>
        <v>-10.25</v>
      </c>
      <c r="N59" s="21">
        <f>'Valores Delta Ct (T1)'!K59-'Fold Change (T1)'!B$13</f>
        <v>-5.08</v>
      </c>
      <c r="O59" s="21">
        <f>'Valores Delta Ct (T1)'!L59-'Fold Change (T1)'!B$14</f>
        <v>-7.67</v>
      </c>
      <c r="Q59" s="21"/>
      <c r="R59" s="21"/>
      <c r="S59" s="21">
        <f t="shared" si="1"/>
        <v>1</v>
      </c>
      <c r="T59" s="1">
        <f t="shared" si="10"/>
        <v>1192.6871925436994</v>
      </c>
      <c r="U59" s="21">
        <f t="shared" si="2"/>
        <v>942.27215423987241</v>
      </c>
      <c r="V59" s="21">
        <f t="shared" si="3"/>
        <v>10.267407180503231</v>
      </c>
      <c r="W59" s="21">
        <f t="shared" si="4"/>
        <v>1226.2181935297826</v>
      </c>
      <c r="X59" s="21">
        <f t="shared" si="5"/>
        <v>79.341292796095132</v>
      </c>
      <c r="Y59" s="21">
        <f t="shared" si="6"/>
        <v>37.014021884969189</v>
      </c>
      <c r="Z59" s="21">
        <f t="shared" si="7"/>
        <v>1217.7480857627859</v>
      </c>
      <c r="AA59" s="21">
        <f t="shared" si="8"/>
        <v>33.824577297964169</v>
      </c>
      <c r="AB59" s="1">
        <f t="shared" si="9"/>
        <v>203.65733984125916</v>
      </c>
    </row>
    <row r="60" spans="4:28" x14ac:dyDescent="0.25">
      <c r="D60" s="21"/>
      <c r="E60" s="21"/>
      <c r="F60" s="21">
        <f>'Valores Delta Ct (T1)'!C60-'Fold Change (T1)'!B$5</f>
        <v>0</v>
      </c>
      <c r="G60" s="21">
        <f>'Valores Delta Ct (T1)'!D60-'Fold Change (T1)'!B$6</f>
        <v>-10.220000000000001</v>
      </c>
      <c r="H60" s="21">
        <f>'Valores Delta Ct (T1)'!E60-'Fold Change (T1)'!B$7</f>
        <v>-9.8800000000000008</v>
      </c>
      <c r="I60" s="21">
        <f>'Valores Delta Ct (T1)'!F60-'Fold Change (T1)'!B$8</f>
        <v>-3.36</v>
      </c>
      <c r="J60" s="21">
        <f>'Valores Delta Ct (T1)'!G60-'Fold Change (T1)'!B$9</f>
        <v>-10.26</v>
      </c>
      <c r="K60" s="21">
        <f>'Valores Delta Ct (T1)'!H60-'Fold Change (T1)'!B$10</f>
        <v>-6.31</v>
      </c>
      <c r="L60" s="21">
        <f>'Valores Delta Ct (T1)'!I60-'Fold Change (T1)'!B$11</f>
        <v>-5.21</v>
      </c>
      <c r="M60" s="21">
        <f>'Valores Delta Ct (T1)'!J60-'Fold Change (T1)'!B$12</f>
        <v>-10.25</v>
      </c>
      <c r="N60" s="21">
        <f>'Valores Delta Ct (T1)'!K60-'Fold Change (T1)'!B$13</f>
        <v>-5.08</v>
      </c>
      <c r="O60" s="21">
        <f>'Valores Delta Ct (T1)'!L60-'Fold Change (T1)'!B$14</f>
        <v>-7.67</v>
      </c>
      <c r="Q60" s="21"/>
      <c r="R60" s="21"/>
      <c r="S60" s="21">
        <f t="shared" si="1"/>
        <v>1</v>
      </c>
      <c r="T60" s="1">
        <f t="shared" si="10"/>
        <v>1192.6871925436994</v>
      </c>
      <c r="U60" s="21">
        <f t="shared" si="2"/>
        <v>942.27215423987241</v>
      </c>
      <c r="V60" s="21">
        <f t="shared" si="3"/>
        <v>10.267407180503231</v>
      </c>
      <c r="W60" s="21">
        <f t="shared" si="4"/>
        <v>1226.2181935297826</v>
      </c>
      <c r="X60" s="21">
        <f t="shared" si="5"/>
        <v>79.341292796095132</v>
      </c>
      <c r="Y60" s="21">
        <f t="shared" si="6"/>
        <v>37.014021884969189</v>
      </c>
      <c r="Z60" s="21">
        <f t="shared" si="7"/>
        <v>1217.7480857627859</v>
      </c>
      <c r="AA60" s="21">
        <f t="shared" si="8"/>
        <v>33.824577297964169</v>
      </c>
      <c r="AB60" s="1">
        <f t="shared" si="9"/>
        <v>203.65733984125916</v>
      </c>
    </row>
    <row r="61" spans="4:28" x14ac:dyDescent="0.25">
      <c r="D61" s="21"/>
      <c r="E61" s="21"/>
      <c r="F61" s="21">
        <f>'Valores Delta Ct (T1)'!C61-'Fold Change (T1)'!B$5</f>
        <v>0</v>
      </c>
      <c r="G61" s="21">
        <f>'Valores Delta Ct (T1)'!D61-'Fold Change (T1)'!B$6</f>
        <v>-10.220000000000001</v>
      </c>
      <c r="H61" s="21">
        <f>'Valores Delta Ct (T1)'!E61-'Fold Change (T1)'!B$7</f>
        <v>-9.8800000000000008</v>
      </c>
      <c r="I61" s="21">
        <f>'Valores Delta Ct (T1)'!F61-'Fold Change (T1)'!B$8</f>
        <v>-3.36</v>
      </c>
      <c r="J61" s="21">
        <f>'Valores Delta Ct (T1)'!G61-'Fold Change (T1)'!B$9</f>
        <v>-10.26</v>
      </c>
      <c r="K61" s="21">
        <f>'Valores Delta Ct (T1)'!H61-'Fold Change (T1)'!B$10</f>
        <v>-6.31</v>
      </c>
      <c r="L61" s="21">
        <f>'Valores Delta Ct (T1)'!I61-'Fold Change (T1)'!B$11</f>
        <v>-5.21</v>
      </c>
      <c r="M61" s="21">
        <f>'Valores Delta Ct (T1)'!J61-'Fold Change (T1)'!B$12</f>
        <v>-10.25</v>
      </c>
      <c r="N61" s="21">
        <f>'Valores Delta Ct (T1)'!K61-'Fold Change (T1)'!B$13</f>
        <v>-5.08</v>
      </c>
      <c r="O61" s="21">
        <f>'Valores Delta Ct (T1)'!L61-'Fold Change (T1)'!B$14</f>
        <v>-7.67</v>
      </c>
      <c r="Q61" s="21"/>
      <c r="R61" s="21"/>
      <c r="S61" s="21">
        <f t="shared" si="1"/>
        <v>1</v>
      </c>
      <c r="T61" s="1">
        <f t="shared" si="10"/>
        <v>1192.6871925436994</v>
      </c>
      <c r="U61" s="21">
        <f t="shared" si="2"/>
        <v>942.27215423987241</v>
      </c>
      <c r="V61" s="21">
        <f t="shared" si="3"/>
        <v>10.267407180503231</v>
      </c>
      <c r="W61" s="21">
        <f t="shared" si="4"/>
        <v>1226.2181935297826</v>
      </c>
      <c r="X61" s="21">
        <f t="shared" si="5"/>
        <v>79.341292796095132</v>
      </c>
      <c r="Y61" s="21">
        <f t="shared" si="6"/>
        <v>37.014021884969189</v>
      </c>
      <c r="Z61" s="21">
        <f t="shared" si="7"/>
        <v>1217.7480857627859</v>
      </c>
      <c r="AA61" s="21">
        <f t="shared" si="8"/>
        <v>33.824577297964169</v>
      </c>
      <c r="AB61" s="1">
        <f t="shared" si="9"/>
        <v>203.65733984125916</v>
      </c>
    </row>
    <row r="62" spans="4:28" x14ac:dyDescent="0.25">
      <c r="D62" s="21"/>
      <c r="E62" s="21"/>
      <c r="F62" s="21">
        <f>'Valores Delta Ct (T1)'!C62-'Fold Change (T1)'!B$5</f>
        <v>0</v>
      </c>
      <c r="G62" s="21">
        <f>'Valores Delta Ct (T1)'!D62-'Fold Change (T1)'!B$6</f>
        <v>-10.220000000000001</v>
      </c>
      <c r="H62" s="21">
        <f>'Valores Delta Ct (T1)'!E62-'Fold Change (T1)'!B$7</f>
        <v>-9.8800000000000008</v>
      </c>
      <c r="I62" s="21">
        <f>'Valores Delta Ct (T1)'!F62-'Fold Change (T1)'!B$8</f>
        <v>-3.36</v>
      </c>
      <c r="J62" s="21">
        <f>'Valores Delta Ct (T1)'!G62-'Fold Change (T1)'!B$9</f>
        <v>-10.26</v>
      </c>
      <c r="K62" s="21">
        <f>'Valores Delta Ct (T1)'!H62-'Fold Change (T1)'!B$10</f>
        <v>-6.31</v>
      </c>
      <c r="L62" s="21">
        <f>'Valores Delta Ct (T1)'!I62-'Fold Change (T1)'!B$11</f>
        <v>-5.21</v>
      </c>
      <c r="M62" s="21">
        <f>'Valores Delta Ct (T1)'!J62-'Fold Change (T1)'!B$12</f>
        <v>-10.25</v>
      </c>
      <c r="N62" s="21">
        <f>'Valores Delta Ct (T1)'!K62-'Fold Change (T1)'!B$13</f>
        <v>-5.08</v>
      </c>
      <c r="O62" s="21">
        <f>'Valores Delta Ct (T1)'!L62-'Fold Change (T1)'!B$14</f>
        <v>-7.67</v>
      </c>
      <c r="Q62" s="21"/>
      <c r="R62" s="21"/>
      <c r="S62" s="21">
        <f t="shared" si="1"/>
        <v>1</v>
      </c>
      <c r="T62" s="1">
        <f t="shared" si="10"/>
        <v>1192.6871925436994</v>
      </c>
      <c r="U62" s="21">
        <f t="shared" si="2"/>
        <v>942.27215423987241</v>
      </c>
      <c r="V62" s="21">
        <f t="shared" si="3"/>
        <v>10.267407180503231</v>
      </c>
      <c r="W62" s="21">
        <f t="shared" si="4"/>
        <v>1226.2181935297826</v>
      </c>
      <c r="X62" s="21">
        <f t="shared" si="5"/>
        <v>79.341292796095132</v>
      </c>
      <c r="Y62" s="21">
        <f t="shared" si="6"/>
        <v>37.014021884969189</v>
      </c>
      <c r="Z62" s="21">
        <f t="shared" si="7"/>
        <v>1217.7480857627859</v>
      </c>
      <c r="AA62" s="21">
        <f t="shared" si="8"/>
        <v>33.824577297964169</v>
      </c>
      <c r="AB62" s="1">
        <f t="shared" si="9"/>
        <v>203.65733984125916</v>
      </c>
    </row>
    <row r="63" spans="4:28" x14ac:dyDescent="0.25">
      <c r="D63" s="21"/>
      <c r="E63" s="21"/>
      <c r="F63" s="21">
        <f>'Valores Delta Ct (T1)'!C63-'Fold Change (T1)'!B$5</f>
        <v>0</v>
      </c>
      <c r="G63" s="21">
        <f>'Valores Delta Ct (T1)'!D63-'Fold Change (T1)'!B$6</f>
        <v>-10.220000000000001</v>
      </c>
      <c r="H63" s="21">
        <f>'Valores Delta Ct (T1)'!E63-'Fold Change (T1)'!B$7</f>
        <v>-9.8800000000000008</v>
      </c>
      <c r="I63" s="21">
        <f>'Valores Delta Ct (T1)'!F63-'Fold Change (T1)'!B$8</f>
        <v>-3.36</v>
      </c>
      <c r="J63" s="21">
        <f>'Valores Delta Ct (T1)'!G63-'Fold Change (T1)'!B$9</f>
        <v>-10.26</v>
      </c>
      <c r="K63" s="21">
        <f>'Valores Delta Ct (T1)'!H63-'Fold Change (T1)'!B$10</f>
        <v>-6.31</v>
      </c>
      <c r="L63" s="21">
        <f>'Valores Delta Ct (T1)'!I63-'Fold Change (T1)'!B$11</f>
        <v>-5.21</v>
      </c>
      <c r="M63" s="21">
        <f>'Valores Delta Ct (T1)'!J63-'Fold Change (T1)'!B$12</f>
        <v>-10.25</v>
      </c>
      <c r="N63" s="21">
        <f>'Valores Delta Ct (T1)'!K63-'Fold Change (T1)'!B$13</f>
        <v>-5.08</v>
      </c>
      <c r="O63" s="21">
        <f>'Valores Delta Ct (T1)'!L63-'Fold Change (T1)'!B$14</f>
        <v>-7.67</v>
      </c>
      <c r="Q63" s="21"/>
      <c r="R63" s="21"/>
      <c r="S63" s="21">
        <f t="shared" si="1"/>
        <v>1</v>
      </c>
      <c r="T63" s="1">
        <f t="shared" si="10"/>
        <v>1192.6871925436994</v>
      </c>
      <c r="U63" s="21">
        <f t="shared" si="2"/>
        <v>942.27215423987241</v>
      </c>
      <c r="V63" s="21">
        <f t="shared" si="3"/>
        <v>10.267407180503231</v>
      </c>
      <c r="W63" s="21">
        <f t="shared" si="4"/>
        <v>1226.2181935297826</v>
      </c>
      <c r="X63" s="21">
        <f t="shared" si="5"/>
        <v>79.341292796095132</v>
      </c>
      <c r="Y63" s="21">
        <f t="shared" si="6"/>
        <v>37.014021884969189</v>
      </c>
      <c r="Z63" s="21">
        <f t="shared" si="7"/>
        <v>1217.7480857627859</v>
      </c>
      <c r="AA63" s="21">
        <f t="shared" si="8"/>
        <v>33.824577297964169</v>
      </c>
      <c r="AB63" s="1">
        <f t="shared" si="9"/>
        <v>203.65733984125916</v>
      </c>
    </row>
    <row r="64" spans="4:28" x14ac:dyDescent="0.25">
      <c r="D64" s="21"/>
      <c r="E64" s="21"/>
      <c r="F64" s="21">
        <f>'Valores Delta Ct (T1)'!C64-'Fold Change (T1)'!B$5</f>
        <v>0</v>
      </c>
      <c r="G64" s="21">
        <f>'Valores Delta Ct (T1)'!D64-'Fold Change (T1)'!B$6</f>
        <v>-10.220000000000001</v>
      </c>
      <c r="H64" s="21">
        <f>'Valores Delta Ct (T1)'!E64-'Fold Change (T1)'!B$7</f>
        <v>-9.8800000000000008</v>
      </c>
      <c r="I64" s="21">
        <f>'Valores Delta Ct (T1)'!F64-'Fold Change (T1)'!B$8</f>
        <v>-3.36</v>
      </c>
      <c r="J64" s="21">
        <f>'Valores Delta Ct (T1)'!G64-'Fold Change (T1)'!B$9</f>
        <v>-10.26</v>
      </c>
      <c r="K64" s="21">
        <f>'Valores Delta Ct (T1)'!H64-'Fold Change (T1)'!B$10</f>
        <v>-6.31</v>
      </c>
      <c r="L64" s="21">
        <f>'Valores Delta Ct (T1)'!I64-'Fold Change (T1)'!B$11</f>
        <v>-5.21</v>
      </c>
      <c r="M64" s="21">
        <f>'Valores Delta Ct (T1)'!J64-'Fold Change (T1)'!B$12</f>
        <v>-10.25</v>
      </c>
      <c r="N64" s="21">
        <f>'Valores Delta Ct (T1)'!K64-'Fold Change (T1)'!B$13</f>
        <v>-5.08</v>
      </c>
      <c r="O64" s="21">
        <f>'Valores Delta Ct (T1)'!L64-'Fold Change (T1)'!B$14</f>
        <v>-7.67</v>
      </c>
      <c r="Q64" s="21"/>
      <c r="R64" s="21"/>
      <c r="S64" s="21">
        <f t="shared" si="1"/>
        <v>1</v>
      </c>
      <c r="T64" s="1">
        <f t="shared" si="10"/>
        <v>1192.6871925436994</v>
      </c>
      <c r="U64" s="21">
        <f t="shared" si="2"/>
        <v>942.27215423987241</v>
      </c>
      <c r="V64" s="21">
        <f t="shared" si="3"/>
        <v>10.267407180503231</v>
      </c>
      <c r="W64" s="21">
        <f t="shared" si="4"/>
        <v>1226.2181935297826</v>
      </c>
      <c r="X64" s="21">
        <f t="shared" si="5"/>
        <v>79.341292796095132</v>
      </c>
      <c r="Y64" s="21">
        <f t="shared" si="6"/>
        <v>37.014021884969189</v>
      </c>
      <c r="Z64" s="21">
        <f t="shared" si="7"/>
        <v>1217.7480857627859</v>
      </c>
      <c r="AA64" s="21">
        <f t="shared" si="8"/>
        <v>33.824577297964169</v>
      </c>
      <c r="AB64" s="1">
        <f t="shared" si="9"/>
        <v>203.65733984125916</v>
      </c>
    </row>
    <row r="65" spans="4:28" x14ac:dyDescent="0.25">
      <c r="D65" s="21"/>
      <c r="E65" s="21"/>
      <c r="F65" s="21">
        <f>'Valores Delta Ct (T1)'!C65-'Fold Change (T1)'!B$5</f>
        <v>0</v>
      </c>
      <c r="G65" s="21">
        <f>'Valores Delta Ct (T1)'!D65-'Fold Change (T1)'!B$6</f>
        <v>-10.220000000000001</v>
      </c>
      <c r="H65" s="21">
        <f>'Valores Delta Ct (T1)'!E65-'Fold Change (T1)'!B$7</f>
        <v>-9.8800000000000008</v>
      </c>
      <c r="I65" s="21">
        <f>'Valores Delta Ct (T1)'!F65-'Fold Change (T1)'!B$8</f>
        <v>-3.36</v>
      </c>
      <c r="J65" s="21">
        <f>'Valores Delta Ct (T1)'!G65-'Fold Change (T1)'!B$9</f>
        <v>-10.26</v>
      </c>
      <c r="K65" s="21">
        <f>'Valores Delta Ct (T1)'!H65-'Fold Change (T1)'!B$10</f>
        <v>-6.31</v>
      </c>
      <c r="L65" s="21">
        <f>'Valores Delta Ct (T1)'!I65-'Fold Change (T1)'!B$11</f>
        <v>-5.21</v>
      </c>
      <c r="M65" s="21">
        <f>'Valores Delta Ct (T1)'!J65-'Fold Change (T1)'!B$12</f>
        <v>-10.25</v>
      </c>
      <c r="N65" s="21">
        <f>'Valores Delta Ct (T1)'!K65-'Fold Change (T1)'!B$13</f>
        <v>-5.08</v>
      </c>
      <c r="O65" s="21">
        <f>'Valores Delta Ct (T1)'!L65-'Fold Change (T1)'!B$14</f>
        <v>-7.67</v>
      </c>
      <c r="Q65" s="21"/>
      <c r="R65" s="21"/>
      <c r="S65" s="21">
        <f t="shared" si="1"/>
        <v>1</v>
      </c>
      <c r="T65" s="1">
        <f t="shared" si="10"/>
        <v>1192.6871925436994</v>
      </c>
      <c r="U65" s="21">
        <f t="shared" si="2"/>
        <v>942.27215423987241</v>
      </c>
      <c r="V65" s="21">
        <f t="shared" si="3"/>
        <v>10.267407180503231</v>
      </c>
      <c r="W65" s="21">
        <f t="shared" si="4"/>
        <v>1226.2181935297826</v>
      </c>
      <c r="X65" s="21">
        <f t="shared" si="5"/>
        <v>79.341292796095132</v>
      </c>
      <c r="Y65" s="21">
        <f t="shared" si="6"/>
        <v>37.014021884969189</v>
      </c>
      <c r="Z65" s="21">
        <f t="shared" si="7"/>
        <v>1217.7480857627859</v>
      </c>
      <c r="AA65" s="21">
        <f t="shared" si="8"/>
        <v>33.824577297964169</v>
      </c>
      <c r="AB65" s="1">
        <f t="shared" si="9"/>
        <v>203.65733984125916</v>
      </c>
    </row>
    <row r="66" spans="4:28" x14ac:dyDescent="0.25">
      <c r="D66" s="21"/>
      <c r="E66" s="21"/>
      <c r="F66" s="21">
        <f>'Valores Delta Ct (T1)'!C66-'Fold Change (T1)'!B$5</f>
        <v>0</v>
      </c>
      <c r="G66" s="21">
        <f>'Valores Delta Ct (T1)'!D66-'Fold Change (T1)'!B$6</f>
        <v>-10.220000000000001</v>
      </c>
      <c r="H66" s="21">
        <f>'Valores Delta Ct (T1)'!E66-'Fold Change (T1)'!B$7</f>
        <v>-9.8800000000000008</v>
      </c>
      <c r="I66" s="21">
        <f>'Valores Delta Ct (T1)'!F66-'Fold Change (T1)'!B$8</f>
        <v>-3.36</v>
      </c>
      <c r="J66" s="21">
        <f>'Valores Delta Ct (T1)'!G66-'Fold Change (T1)'!B$9</f>
        <v>-10.26</v>
      </c>
      <c r="K66" s="21">
        <f>'Valores Delta Ct (T1)'!H66-'Fold Change (T1)'!B$10</f>
        <v>-6.31</v>
      </c>
      <c r="L66" s="21">
        <f>'Valores Delta Ct (T1)'!I66-'Fold Change (T1)'!B$11</f>
        <v>-5.21</v>
      </c>
      <c r="M66" s="21">
        <f>'Valores Delta Ct (T1)'!J66-'Fold Change (T1)'!B$12</f>
        <v>-10.25</v>
      </c>
      <c r="N66" s="21">
        <f>'Valores Delta Ct (T1)'!K66-'Fold Change (T1)'!B$13</f>
        <v>-5.08</v>
      </c>
      <c r="O66" s="21">
        <f>'Valores Delta Ct (T1)'!L66-'Fold Change (T1)'!B$14</f>
        <v>-7.67</v>
      </c>
      <c r="Q66" s="21"/>
      <c r="R66" s="21"/>
      <c r="S66" s="21">
        <f t="shared" si="1"/>
        <v>1</v>
      </c>
      <c r="T66" s="1">
        <f t="shared" si="10"/>
        <v>1192.6871925436994</v>
      </c>
      <c r="U66" s="21">
        <f t="shared" si="2"/>
        <v>942.27215423987241</v>
      </c>
      <c r="V66" s="21">
        <f t="shared" si="3"/>
        <v>10.267407180503231</v>
      </c>
      <c r="W66" s="21">
        <f t="shared" si="4"/>
        <v>1226.2181935297826</v>
      </c>
      <c r="X66" s="21">
        <f t="shared" si="5"/>
        <v>79.341292796095132</v>
      </c>
      <c r="Y66" s="21">
        <f t="shared" si="6"/>
        <v>37.014021884969189</v>
      </c>
      <c r="Z66" s="21">
        <f t="shared" si="7"/>
        <v>1217.7480857627859</v>
      </c>
      <c r="AA66" s="21">
        <f t="shared" si="8"/>
        <v>33.824577297964169</v>
      </c>
      <c r="AB66" s="1">
        <f t="shared" si="9"/>
        <v>203.65733984125916</v>
      </c>
    </row>
    <row r="67" spans="4:28" x14ac:dyDescent="0.25">
      <c r="D67" s="21"/>
      <c r="E67" s="21"/>
      <c r="F67" s="21">
        <f>'Valores Delta Ct (T1)'!C67-'Fold Change (T1)'!B$5</f>
        <v>0</v>
      </c>
      <c r="G67" s="21">
        <f>'Valores Delta Ct (T1)'!D67-'Fold Change (T1)'!B$6</f>
        <v>-10.220000000000001</v>
      </c>
      <c r="H67" s="21">
        <f>'Valores Delta Ct (T1)'!E67-'Fold Change (T1)'!B$7</f>
        <v>-9.8800000000000008</v>
      </c>
      <c r="I67" s="21">
        <f>'Valores Delta Ct (T1)'!F67-'Fold Change (T1)'!B$8</f>
        <v>-3.36</v>
      </c>
      <c r="J67" s="21">
        <f>'Valores Delta Ct (T1)'!G67-'Fold Change (T1)'!B$9</f>
        <v>-10.26</v>
      </c>
      <c r="K67" s="21">
        <f>'Valores Delta Ct (T1)'!H67-'Fold Change (T1)'!B$10</f>
        <v>-6.31</v>
      </c>
      <c r="L67" s="21">
        <f>'Valores Delta Ct (T1)'!I67-'Fold Change (T1)'!B$11</f>
        <v>-5.21</v>
      </c>
      <c r="M67" s="21">
        <f>'Valores Delta Ct (T1)'!J67-'Fold Change (T1)'!B$12</f>
        <v>-10.25</v>
      </c>
      <c r="N67" s="21">
        <f>'Valores Delta Ct (T1)'!K67-'Fold Change (T1)'!B$13</f>
        <v>-5.08</v>
      </c>
      <c r="O67" s="21">
        <f>'Valores Delta Ct (T1)'!L67-'Fold Change (T1)'!B$14</f>
        <v>-7.67</v>
      </c>
      <c r="Q67" s="21"/>
      <c r="R67" s="21"/>
      <c r="S67" s="21">
        <f t="shared" si="1"/>
        <v>1</v>
      </c>
      <c r="T67" s="1">
        <f t="shared" si="10"/>
        <v>1192.6871925436994</v>
      </c>
      <c r="U67" s="21">
        <f t="shared" si="2"/>
        <v>942.27215423987241</v>
      </c>
      <c r="V67" s="21">
        <f t="shared" si="3"/>
        <v>10.267407180503231</v>
      </c>
      <c r="W67" s="21">
        <f t="shared" si="4"/>
        <v>1226.2181935297826</v>
      </c>
      <c r="X67" s="21">
        <f t="shared" si="5"/>
        <v>79.341292796095132</v>
      </c>
      <c r="Y67" s="21">
        <f t="shared" si="6"/>
        <v>37.014021884969189</v>
      </c>
      <c r="Z67" s="21">
        <f t="shared" si="7"/>
        <v>1217.7480857627859</v>
      </c>
      <c r="AA67" s="21">
        <f t="shared" si="8"/>
        <v>33.824577297964169</v>
      </c>
      <c r="AB67" s="1">
        <f t="shared" si="9"/>
        <v>203.65733984125916</v>
      </c>
    </row>
    <row r="68" spans="4:28" x14ac:dyDescent="0.25">
      <c r="D68" s="21"/>
      <c r="E68" s="21"/>
      <c r="F68" s="21">
        <f>'Valores Delta Ct (T1)'!C68-'Fold Change (T1)'!B$5</f>
        <v>0</v>
      </c>
      <c r="G68" s="21">
        <f>'Valores Delta Ct (T1)'!D68-'Fold Change (T1)'!B$6</f>
        <v>-10.220000000000001</v>
      </c>
      <c r="H68" s="21">
        <f>'Valores Delta Ct (T1)'!E68-'Fold Change (T1)'!B$7</f>
        <v>-9.8800000000000008</v>
      </c>
      <c r="I68" s="21">
        <f>'Valores Delta Ct (T1)'!F68-'Fold Change (T1)'!B$8</f>
        <v>-3.36</v>
      </c>
      <c r="J68" s="21">
        <f>'Valores Delta Ct (T1)'!G68-'Fold Change (T1)'!B$9</f>
        <v>-10.26</v>
      </c>
      <c r="K68" s="21">
        <f>'Valores Delta Ct (T1)'!H68-'Fold Change (T1)'!B$10</f>
        <v>-6.31</v>
      </c>
      <c r="L68" s="21">
        <f>'Valores Delta Ct (T1)'!I68-'Fold Change (T1)'!B$11</f>
        <v>-5.21</v>
      </c>
      <c r="M68" s="21">
        <f>'Valores Delta Ct (T1)'!J68-'Fold Change (T1)'!B$12</f>
        <v>-10.25</v>
      </c>
      <c r="N68" s="21">
        <f>'Valores Delta Ct (T1)'!K68-'Fold Change (T1)'!B$13</f>
        <v>-5.08</v>
      </c>
      <c r="O68" s="21">
        <f>'Valores Delta Ct (T1)'!L68-'Fold Change (T1)'!B$14</f>
        <v>-7.67</v>
      </c>
      <c r="Q68" s="21"/>
      <c r="R68" s="21"/>
      <c r="S68" s="21">
        <f t="shared" si="1"/>
        <v>1</v>
      </c>
      <c r="T68" s="1">
        <f t="shared" si="10"/>
        <v>1192.6871925436994</v>
      </c>
      <c r="U68" s="21">
        <f t="shared" si="2"/>
        <v>942.27215423987241</v>
      </c>
      <c r="V68" s="21">
        <f t="shared" si="3"/>
        <v>10.267407180503231</v>
      </c>
      <c r="W68" s="21">
        <f t="shared" si="4"/>
        <v>1226.2181935297826</v>
      </c>
      <c r="X68" s="21">
        <f t="shared" si="5"/>
        <v>79.341292796095132</v>
      </c>
      <c r="Y68" s="21">
        <f t="shared" si="6"/>
        <v>37.014021884969189</v>
      </c>
      <c r="Z68" s="21">
        <f t="shared" si="7"/>
        <v>1217.7480857627859</v>
      </c>
      <c r="AA68" s="21">
        <f t="shared" si="8"/>
        <v>33.824577297964169</v>
      </c>
      <c r="AB68" s="1">
        <f t="shared" si="9"/>
        <v>203.65733984125916</v>
      </c>
    </row>
    <row r="69" spans="4:28" x14ac:dyDescent="0.25">
      <c r="D69" s="21"/>
      <c r="E69" s="21"/>
      <c r="F69" s="21">
        <f>'Valores Delta Ct (T1)'!C69-'Fold Change (T1)'!B$5</f>
        <v>0</v>
      </c>
      <c r="G69" s="21">
        <f>'Valores Delta Ct (T1)'!D69-'Fold Change (T1)'!B$6</f>
        <v>-10.220000000000001</v>
      </c>
      <c r="H69" s="21">
        <f>'Valores Delta Ct (T1)'!E69-'Fold Change (T1)'!B$7</f>
        <v>-9.8800000000000008</v>
      </c>
      <c r="I69" s="21">
        <f>'Valores Delta Ct (T1)'!F69-'Fold Change (T1)'!B$8</f>
        <v>-3.36</v>
      </c>
      <c r="J69" s="21">
        <f>'Valores Delta Ct (T1)'!G69-'Fold Change (T1)'!B$9</f>
        <v>-10.26</v>
      </c>
      <c r="K69" s="21">
        <f>'Valores Delta Ct (T1)'!H69-'Fold Change (T1)'!B$10</f>
        <v>-6.31</v>
      </c>
      <c r="L69" s="21">
        <f>'Valores Delta Ct (T1)'!I69-'Fold Change (T1)'!B$11</f>
        <v>-5.21</v>
      </c>
      <c r="M69" s="21">
        <f>'Valores Delta Ct (T1)'!J69-'Fold Change (T1)'!B$12</f>
        <v>-10.25</v>
      </c>
      <c r="N69" s="21">
        <f>'Valores Delta Ct (T1)'!K69-'Fold Change (T1)'!B$13</f>
        <v>-5.08</v>
      </c>
      <c r="O69" s="21">
        <f>'Valores Delta Ct (T1)'!L69-'Fold Change (T1)'!B$14</f>
        <v>-7.67</v>
      </c>
      <c r="Q69" s="21"/>
      <c r="R69" s="21"/>
      <c r="S69" s="21">
        <f t="shared" si="1"/>
        <v>1</v>
      </c>
      <c r="T69" s="1">
        <f t="shared" si="10"/>
        <v>1192.6871925436994</v>
      </c>
      <c r="U69" s="21">
        <f t="shared" si="2"/>
        <v>942.27215423987241</v>
      </c>
      <c r="V69" s="21">
        <f t="shared" si="3"/>
        <v>10.267407180503231</v>
      </c>
      <c r="W69" s="21">
        <f t="shared" si="4"/>
        <v>1226.2181935297826</v>
      </c>
      <c r="X69" s="21">
        <f t="shared" si="5"/>
        <v>79.341292796095132</v>
      </c>
      <c r="Y69" s="21">
        <f t="shared" si="6"/>
        <v>37.014021884969189</v>
      </c>
      <c r="Z69" s="21">
        <f t="shared" si="7"/>
        <v>1217.7480857627859</v>
      </c>
      <c r="AA69" s="21">
        <f t="shared" si="8"/>
        <v>33.824577297964169</v>
      </c>
      <c r="AB69" s="1">
        <f t="shared" si="9"/>
        <v>203.65733984125916</v>
      </c>
    </row>
    <row r="70" spans="4:28" x14ac:dyDescent="0.25">
      <c r="D70" s="21"/>
      <c r="E70" s="21"/>
      <c r="F70" s="21">
        <f>'Valores Delta Ct (T1)'!C70-'Fold Change (T1)'!B$5</f>
        <v>0</v>
      </c>
      <c r="G70" s="21">
        <f>'Valores Delta Ct (T1)'!D70-'Fold Change (T1)'!B$6</f>
        <v>-10.220000000000001</v>
      </c>
      <c r="H70" s="21">
        <f>'Valores Delta Ct (T1)'!E70-'Fold Change (T1)'!B$7</f>
        <v>-9.8800000000000008</v>
      </c>
      <c r="I70" s="21">
        <f>'Valores Delta Ct (T1)'!F70-'Fold Change (T1)'!B$8</f>
        <v>-3.36</v>
      </c>
      <c r="J70" s="21">
        <f>'Valores Delta Ct (T1)'!G70-'Fold Change (T1)'!B$9</f>
        <v>-10.26</v>
      </c>
      <c r="K70" s="21">
        <f>'Valores Delta Ct (T1)'!H70-'Fold Change (T1)'!B$10</f>
        <v>-6.31</v>
      </c>
      <c r="L70" s="21">
        <f>'Valores Delta Ct (T1)'!I70-'Fold Change (T1)'!B$11</f>
        <v>-5.21</v>
      </c>
      <c r="M70" s="21">
        <f>'Valores Delta Ct (T1)'!J70-'Fold Change (T1)'!B$12</f>
        <v>-10.25</v>
      </c>
      <c r="N70" s="21">
        <f>'Valores Delta Ct (T1)'!K70-'Fold Change (T1)'!B$13</f>
        <v>-5.08</v>
      </c>
      <c r="O70" s="21">
        <f>'Valores Delta Ct (T1)'!L70-'Fold Change (T1)'!B$14</f>
        <v>-7.67</v>
      </c>
      <c r="Q70" s="21"/>
      <c r="R70" s="21"/>
      <c r="S70" s="21">
        <f t="shared" si="1"/>
        <v>1</v>
      </c>
      <c r="T70" s="1">
        <f t="shared" si="10"/>
        <v>1192.6871925436994</v>
      </c>
      <c r="U70" s="21">
        <f t="shared" si="2"/>
        <v>942.27215423987241</v>
      </c>
      <c r="V70" s="21">
        <f t="shared" si="3"/>
        <v>10.267407180503231</v>
      </c>
      <c r="W70" s="21">
        <f t="shared" si="4"/>
        <v>1226.2181935297826</v>
      </c>
      <c r="X70" s="21">
        <f t="shared" si="5"/>
        <v>79.341292796095132</v>
      </c>
      <c r="Y70" s="21">
        <f t="shared" si="6"/>
        <v>37.014021884969189</v>
      </c>
      <c r="Z70" s="21">
        <f t="shared" si="7"/>
        <v>1217.7480857627859</v>
      </c>
      <c r="AA70" s="21">
        <f t="shared" si="8"/>
        <v>33.824577297964169</v>
      </c>
      <c r="AB70" s="1">
        <f t="shared" si="9"/>
        <v>203.65733984125916</v>
      </c>
    </row>
    <row r="71" spans="4:28" x14ac:dyDescent="0.25">
      <c r="D71" s="21"/>
      <c r="E71" s="21"/>
      <c r="F71" s="21">
        <f>'Valores Delta Ct (T1)'!C71-'Fold Change (T1)'!B$5</f>
        <v>0</v>
      </c>
      <c r="G71" s="21">
        <f>'Valores Delta Ct (T1)'!D71-'Fold Change (T1)'!B$6</f>
        <v>-10.220000000000001</v>
      </c>
      <c r="H71" s="21">
        <f>'Valores Delta Ct (T1)'!E71-'Fold Change (T1)'!B$7</f>
        <v>-9.8800000000000008</v>
      </c>
      <c r="I71" s="21">
        <f>'Valores Delta Ct (T1)'!F71-'Fold Change (T1)'!B$8</f>
        <v>-3.36</v>
      </c>
      <c r="J71" s="21">
        <f>'Valores Delta Ct (T1)'!G71-'Fold Change (T1)'!B$9</f>
        <v>-10.26</v>
      </c>
      <c r="K71" s="21">
        <f>'Valores Delta Ct (T1)'!H71-'Fold Change (T1)'!B$10</f>
        <v>-6.31</v>
      </c>
      <c r="L71" s="21">
        <f>'Valores Delta Ct (T1)'!I71-'Fold Change (T1)'!B$11</f>
        <v>-5.21</v>
      </c>
      <c r="M71" s="21">
        <f>'Valores Delta Ct (T1)'!J71-'Fold Change (T1)'!B$12</f>
        <v>-10.25</v>
      </c>
      <c r="N71" s="21">
        <f>'Valores Delta Ct (T1)'!K71-'Fold Change (T1)'!B$13</f>
        <v>-5.08</v>
      </c>
      <c r="O71" s="21">
        <f>'Valores Delta Ct (T1)'!L71-'Fold Change (T1)'!B$14</f>
        <v>-7.67</v>
      </c>
      <c r="Q71" s="21"/>
      <c r="R71" s="21"/>
      <c r="S71" s="21">
        <f t="shared" ref="S71:S75" si="11">2^-F71</f>
        <v>1</v>
      </c>
      <c r="T71" s="1">
        <f t="shared" ref="T71:T75" si="12">2^-G71</f>
        <v>1192.6871925436994</v>
      </c>
      <c r="U71" s="21">
        <f t="shared" ref="U71:U75" si="13">2^-H71</f>
        <v>942.27215423987241</v>
      </c>
      <c r="V71" s="21">
        <f t="shared" ref="V71:V75" si="14">2^-I71</f>
        <v>10.267407180503231</v>
      </c>
      <c r="W71" s="21">
        <f t="shared" ref="W71:W75" si="15">2^-J71</f>
        <v>1226.2181935297826</v>
      </c>
      <c r="X71" s="21">
        <f t="shared" ref="X71:X75" si="16">2^-K71</f>
        <v>79.341292796095132</v>
      </c>
      <c r="Y71" s="21">
        <f t="shared" ref="Y71:Y75" si="17">2^-L71</f>
        <v>37.014021884969189</v>
      </c>
      <c r="Z71" s="21">
        <f t="shared" ref="Z71:Z75" si="18">2^-M71</f>
        <v>1217.7480857627859</v>
      </c>
      <c r="AA71" s="21">
        <f t="shared" ref="AA71:AA75" si="19">2^-N71</f>
        <v>33.824577297964169</v>
      </c>
      <c r="AB71" s="1">
        <f t="shared" ref="AB71:AB75" si="20">2^-O71</f>
        <v>203.65733984125916</v>
      </c>
    </row>
    <row r="72" spans="4:28" x14ac:dyDescent="0.25">
      <c r="D72" s="21"/>
      <c r="E72" s="21"/>
      <c r="F72" s="21">
        <f>'Valores Delta Ct (T1)'!C72-'Fold Change (T1)'!B$5</f>
        <v>0</v>
      </c>
      <c r="G72" s="21">
        <f>'Valores Delta Ct (T1)'!D72-'Fold Change (T1)'!B$6</f>
        <v>-10.220000000000001</v>
      </c>
      <c r="H72" s="21">
        <f>'Valores Delta Ct (T1)'!E72-'Fold Change (T1)'!B$7</f>
        <v>-9.8800000000000008</v>
      </c>
      <c r="I72" s="21">
        <f>'Valores Delta Ct (T1)'!F72-'Fold Change (T1)'!B$8</f>
        <v>-3.36</v>
      </c>
      <c r="J72" s="21">
        <f>'Valores Delta Ct (T1)'!G72-'Fold Change (T1)'!B$9</f>
        <v>-10.26</v>
      </c>
      <c r="K72" s="21">
        <f>'Valores Delta Ct (T1)'!H72-'Fold Change (T1)'!B$10</f>
        <v>-6.31</v>
      </c>
      <c r="L72" s="21">
        <f>'Valores Delta Ct (T1)'!I72-'Fold Change (T1)'!B$11</f>
        <v>-5.21</v>
      </c>
      <c r="M72" s="21">
        <f>'Valores Delta Ct (T1)'!J72-'Fold Change (T1)'!B$12</f>
        <v>-10.25</v>
      </c>
      <c r="N72" s="21">
        <f>'Valores Delta Ct (T1)'!K72-'Fold Change (T1)'!B$13</f>
        <v>-5.08</v>
      </c>
      <c r="O72" s="21">
        <f>'Valores Delta Ct (T1)'!L72-'Fold Change (T1)'!B$14</f>
        <v>-7.67</v>
      </c>
      <c r="Q72" s="21"/>
      <c r="R72" s="21"/>
      <c r="S72" s="21">
        <f t="shared" si="11"/>
        <v>1</v>
      </c>
      <c r="T72" s="1">
        <f t="shared" si="12"/>
        <v>1192.6871925436994</v>
      </c>
      <c r="U72" s="21">
        <f t="shared" si="13"/>
        <v>942.27215423987241</v>
      </c>
      <c r="V72" s="21">
        <f t="shared" si="14"/>
        <v>10.267407180503231</v>
      </c>
      <c r="W72" s="21">
        <f t="shared" si="15"/>
        <v>1226.2181935297826</v>
      </c>
      <c r="X72" s="21">
        <f t="shared" si="16"/>
        <v>79.341292796095132</v>
      </c>
      <c r="Y72" s="21">
        <f t="shared" si="17"/>
        <v>37.014021884969189</v>
      </c>
      <c r="Z72" s="21">
        <f t="shared" si="18"/>
        <v>1217.7480857627859</v>
      </c>
      <c r="AA72" s="21">
        <f t="shared" si="19"/>
        <v>33.824577297964169</v>
      </c>
      <c r="AB72" s="1">
        <f t="shared" si="20"/>
        <v>203.65733984125916</v>
      </c>
    </row>
    <row r="73" spans="4:28" x14ac:dyDescent="0.25">
      <c r="D73" s="21"/>
      <c r="E73" s="21"/>
      <c r="F73" s="21">
        <f>'Valores Delta Ct (T1)'!C73-'Fold Change (T1)'!B$5</f>
        <v>0</v>
      </c>
      <c r="G73" s="21">
        <f>'Valores Delta Ct (T1)'!D73-'Fold Change (T1)'!B$6</f>
        <v>-10.220000000000001</v>
      </c>
      <c r="H73" s="21">
        <f>'Valores Delta Ct (T1)'!E73-'Fold Change (T1)'!B$7</f>
        <v>-9.8800000000000008</v>
      </c>
      <c r="I73" s="21">
        <f>'Valores Delta Ct (T1)'!F73-'Fold Change (T1)'!B$8</f>
        <v>-3.36</v>
      </c>
      <c r="J73" s="21">
        <f>'Valores Delta Ct (T1)'!G73-'Fold Change (T1)'!B$9</f>
        <v>-10.26</v>
      </c>
      <c r="K73" s="21">
        <f>'Valores Delta Ct (T1)'!H73-'Fold Change (T1)'!B$10</f>
        <v>-6.31</v>
      </c>
      <c r="L73" s="21">
        <f>'Valores Delta Ct (T1)'!I73-'Fold Change (T1)'!B$11</f>
        <v>-5.21</v>
      </c>
      <c r="M73" s="21">
        <f>'Valores Delta Ct (T1)'!J73-'Fold Change (T1)'!B$12</f>
        <v>-10.25</v>
      </c>
      <c r="N73" s="21">
        <f>'Valores Delta Ct (T1)'!K73-'Fold Change (T1)'!B$13</f>
        <v>-5.08</v>
      </c>
      <c r="O73" s="21">
        <f>'Valores Delta Ct (T1)'!L73-'Fold Change (T1)'!B$14</f>
        <v>-7.67</v>
      </c>
      <c r="Q73" s="21"/>
      <c r="R73" s="21"/>
      <c r="S73" s="21">
        <f t="shared" si="11"/>
        <v>1</v>
      </c>
      <c r="T73" s="1">
        <f t="shared" si="12"/>
        <v>1192.6871925436994</v>
      </c>
      <c r="U73" s="21">
        <f t="shared" si="13"/>
        <v>942.27215423987241</v>
      </c>
      <c r="V73" s="21">
        <f t="shared" si="14"/>
        <v>10.267407180503231</v>
      </c>
      <c r="W73" s="21">
        <f t="shared" si="15"/>
        <v>1226.2181935297826</v>
      </c>
      <c r="X73" s="21">
        <f t="shared" si="16"/>
        <v>79.341292796095132</v>
      </c>
      <c r="Y73" s="21">
        <f t="shared" si="17"/>
        <v>37.014021884969189</v>
      </c>
      <c r="Z73" s="21">
        <f t="shared" si="18"/>
        <v>1217.7480857627859</v>
      </c>
      <c r="AA73" s="21">
        <f t="shared" si="19"/>
        <v>33.824577297964169</v>
      </c>
      <c r="AB73" s="1">
        <f t="shared" si="20"/>
        <v>203.65733984125916</v>
      </c>
    </row>
    <row r="74" spans="4:28" x14ac:dyDescent="0.25">
      <c r="D74" s="21"/>
      <c r="E74" s="21"/>
      <c r="F74" s="21">
        <f>'Valores Delta Ct (T1)'!C74-'Fold Change (T1)'!B$5</f>
        <v>0</v>
      </c>
      <c r="G74" s="21">
        <f>'Valores Delta Ct (T1)'!D74-'Fold Change (T1)'!B$6</f>
        <v>-10.220000000000001</v>
      </c>
      <c r="H74" s="21">
        <f>'Valores Delta Ct (T1)'!E74-'Fold Change (T1)'!B$7</f>
        <v>-9.8800000000000008</v>
      </c>
      <c r="I74" s="21">
        <f>'Valores Delta Ct (T1)'!F74-'Fold Change (T1)'!B$8</f>
        <v>-3.36</v>
      </c>
      <c r="J74" s="21">
        <f>'Valores Delta Ct (T1)'!G74-'Fold Change (T1)'!B$9</f>
        <v>-10.26</v>
      </c>
      <c r="K74" s="21">
        <f>'Valores Delta Ct (T1)'!H74-'Fold Change (T1)'!B$10</f>
        <v>-6.31</v>
      </c>
      <c r="L74" s="21">
        <f>'Valores Delta Ct (T1)'!I74-'Fold Change (T1)'!B$11</f>
        <v>-5.21</v>
      </c>
      <c r="M74" s="21">
        <f>'Valores Delta Ct (T1)'!J74-'Fold Change (T1)'!B$12</f>
        <v>-10.25</v>
      </c>
      <c r="N74" s="21">
        <f>'Valores Delta Ct (T1)'!K74-'Fold Change (T1)'!B$13</f>
        <v>-5.08</v>
      </c>
      <c r="O74" s="21">
        <f>'Valores Delta Ct (T1)'!L74-'Fold Change (T1)'!B$14</f>
        <v>-7.67</v>
      </c>
      <c r="Q74" s="21"/>
      <c r="R74" s="21"/>
      <c r="S74" s="21">
        <f t="shared" si="11"/>
        <v>1</v>
      </c>
      <c r="T74" s="1">
        <f t="shared" si="12"/>
        <v>1192.6871925436994</v>
      </c>
      <c r="U74" s="21">
        <f t="shared" si="13"/>
        <v>942.27215423987241</v>
      </c>
      <c r="V74" s="21">
        <f t="shared" si="14"/>
        <v>10.267407180503231</v>
      </c>
      <c r="W74" s="21">
        <f t="shared" si="15"/>
        <v>1226.2181935297826</v>
      </c>
      <c r="X74" s="21">
        <f t="shared" si="16"/>
        <v>79.341292796095132</v>
      </c>
      <c r="Y74" s="21">
        <f t="shared" si="17"/>
        <v>37.014021884969189</v>
      </c>
      <c r="Z74" s="21">
        <f t="shared" si="18"/>
        <v>1217.7480857627859</v>
      </c>
      <c r="AA74" s="21">
        <f t="shared" si="19"/>
        <v>33.824577297964169</v>
      </c>
      <c r="AB74" s="1">
        <f t="shared" si="20"/>
        <v>203.65733984125916</v>
      </c>
    </row>
    <row r="75" spans="4:28" x14ac:dyDescent="0.25">
      <c r="D75" s="21"/>
      <c r="E75" s="21"/>
      <c r="F75" s="21">
        <f>'Valores Delta Ct (T1)'!C75-'Fold Change (T1)'!B$5</f>
        <v>0</v>
      </c>
      <c r="G75" s="21">
        <f>'Valores Delta Ct (T1)'!D75-'Fold Change (T1)'!B$6</f>
        <v>-10.220000000000001</v>
      </c>
      <c r="H75" s="21">
        <f>'Valores Delta Ct (T1)'!E75-'Fold Change (T1)'!B$7</f>
        <v>-9.8800000000000008</v>
      </c>
      <c r="I75" s="21">
        <f>'Valores Delta Ct (T1)'!F75-'Fold Change (T1)'!B$8</f>
        <v>-3.36</v>
      </c>
      <c r="J75" s="21">
        <f>'Valores Delta Ct (T1)'!G75-'Fold Change (T1)'!B$9</f>
        <v>-10.26</v>
      </c>
      <c r="K75" s="21">
        <f>'Valores Delta Ct (T1)'!H75-'Fold Change (T1)'!B$10</f>
        <v>-6.31</v>
      </c>
      <c r="L75" s="21">
        <f>'Valores Delta Ct (T1)'!I75-'Fold Change (T1)'!B$11</f>
        <v>-5.21</v>
      </c>
      <c r="M75" s="21">
        <f>'Valores Delta Ct (T1)'!J75-'Fold Change (T1)'!B$12</f>
        <v>-10.25</v>
      </c>
      <c r="N75" s="21">
        <f>'Valores Delta Ct (T1)'!K75-'Fold Change (T1)'!B$13</f>
        <v>-5.08</v>
      </c>
      <c r="O75" s="21">
        <f>'Valores Delta Ct (T1)'!L75-'Fold Change (T1)'!B$14</f>
        <v>-7.67</v>
      </c>
      <c r="Q75" s="21"/>
      <c r="R75" s="21"/>
      <c r="S75" s="21">
        <f t="shared" si="11"/>
        <v>1</v>
      </c>
      <c r="T75" s="1">
        <f t="shared" si="12"/>
        <v>1192.6871925436994</v>
      </c>
      <c r="U75" s="21">
        <f t="shared" si="13"/>
        <v>942.27215423987241</v>
      </c>
      <c r="V75" s="21">
        <f t="shared" si="14"/>
        <v>10.267407180503231</v>
      </c>
      <c r="W75" s="21">
        <f t="shared" si="15"/>
        <v>1226.2181935297826</v>
      </c>
      <c r="X75" s="21">
        <f t="shared" si="16"/>
        <v>79.341292796095132</v>
      </c>
      <c r="Y75" s="21">
        <f t="shared" si="17"/>
        <v>37.014021884969189</v>
      </c>
      <c r="Z75" s="21">
        <f t="shared" si="18"/>
        <v>1217.7480857627859</v>
      </c>
      <c r="AA75" s="21">
        <f t="shared" si="19"/>
        <v>33.824577297964169</v>
      </c>
      <c r="AB75" s="1">
        <f t="shared" si="20"/>
        <v>203.65733984125916</v>
      </c>
    </row>
  </sheetData>
  <mergeCells count="6">
    <mergeCell ref="A2:B3"/>
    <mergeCell ref="D2:O3"/>
    <mergeCell ref="A4:B4"/>
    <mergeCell ref="D4:O4"/>
    <mergeCell ref="Q2:AB3"/>
    <mergeCell ref="Q4:AB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C6CB-96FA-43CD-9ED3-63B301EDC117}">
  <dimension ref="A1:M75"/>
  <sheetViews>
    <sheetView topLeftCell="A13" workbookViewId="0">
      <selection activeCell="C23" sqref="C23"/>
    </sheetView>
  </sheetViews>
  <sheetFormatPr defaultRowHeight="15" x14ac:dyDescent="0.25"/>
  <cols>
    <col min="1" max="1" width="13.5703125" style="28" bestFit="1" customWidth="1"/>
    <col min="2" max="2" width="12.28515625" style="28" bestFit="1" customWidth="1"/>
    <col min="3" max="3" width="10.42578125" style="28" customWidth="1"/>
    <col min="4" max="4" width="12.5703125" style="28" customWidth="1"/>
    <col min="5" max="5" width="15.140625" style="28" customWidth="1"/>
    <col min="6" max="6" width="13" style="28" customWidth="1"/>
    <col min="7" max="7" width="13.140625" style="28" customWidth="1"/>
    <col min="8" max="8" width="13.28515625" style="28" customWidth="1"/>
    <col min="9" max="9" width="16.42578125" style="28" customWidth="1"/>
    <col min="10" max="10" width="14.42578125" style="28" customWidth="1"/>
    <col min="11" max="11" width="19.28515625" style="28" bestFit="1" customWidth="1"/>
    <col min="12" max="16384" width="9.140625" style="28"/>
  </cols>
  <sheetData>
    <row r="1" spans="1:13" customFormat="1" x14ac:dyDescent="0.25"/>
    <row r="2" spans="1:13" customFormat="1" ht="15" customHeight="1" x14ac:dyDescent="0.25">
      <c r="A2" s="43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 customFormat="1" ht="1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customFormat="1" ht="4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3" customFormat="1" ht="15.75" thickBot="1" x14ac:dyDescent="0.3">
      <c r="A5" s="19" t="s">
        <v>175</v>
      </c>
      <c r="B5" s="19" t="s">
        <v>174</v>
      </c>
      <c r="C5" s="19" t="s">
        <v>12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</row>
    <row r="6" spans="1:13" ht="15.75" thickBot="1" x14ac:dyDescent="0.3">
      <c r="A6" s="27" t="s">
        <v>89</v>
      </c>
      <c r="B6" s="27" t="s">
        <v>190</v>
      </c>
      <c r="C6" s="33">
        <v>29.270196914672852</v>
      </c>
      <c r="D6" s="34">
        <v>40</v>
      </c>
      <c r="E6" s="34">
        <v>39.039558410644531</v>
      </c>
      <c r="F6" s="34">
        <v>35.768562316894531</v>
      </c>
      <c r="G6" s="34">
        <v>40</v>
      </c>
      <c r="H6" s="34">
        <v>34.28900146484375</v>
      </c>
      <c r="I6" s="34">
        <v>38.260894775390625</v>
      </c>
      <c r="J6" s="34">
        <v>40</v>
      </c>
      <c r="K6" s="34">
        <v>35.910594940185547</v>
      </c>
      <c r="L6" s="35">
        <v>35.939212799072266</v>
      </c>
      <c r="M6" s="41"/>
    </row>
    <row r="7" spans="1:13" ht="15.75" thickBot="1" x14ac:dyDescent="0.3">
      <c r="A7" s="27" t="s">
        <v>90</v>
      </c>
      <c r="B7" s="27" t="s">
        <v>190</v>
      </c>
      <c r="C7" s="33">
        <v>29.038232803344727</v>
      </c>
      <c r="D7" s="34">
        <v>40</v>
      </c>
      <c r="E7" s="34">
        <v>40</v>
      </c>
      <c r="F7" s="34">
        <v>32.870876312255859</v>
      </c>
      <c r="G7" s="34">
        <v>40</v>
      </c>
      <c r="H7" s="34">
        <v>40</v>
      </c>
      <c r="I7" s="34">
        <v>37.137195587158203</v>
      </c>
      <c r="J7" s="34">
        <v>40</v>
      </c>
      <c r="K7" s="34">
        <v>34.539829254150391</v>
      </c>
      <c r="L7" s="34">
        <v>40</v>
      </c>
      <c r="M7" s="41"/>
    </row>
    <row r="8" spans="1:13" ht="15.75" thickBot="1" x14ac:dyDescent="0.3">
      <c r="A8" s="27" t="s">
        <v>91</v>
      </c>
      <c r="B8" s="27" t="s">
        <v>190</v>
      </c>
      <c r="C8" s="33">
        <v>29.918460845947266</v>
      </c>
      <c r="D8" s="34">
        <v>40</v>
      </c>
      <c r="E8" s="34">
        <v>36.257709503173828</v>
      </c>
      <c r="F8" s="34">
        <v>28.5438232421875</v>
      </c>
      <c r="G8" s="34">
        <v>40</v>
      </c>
      <c r="H8" s="34">
        <v>33.533378601074219</v>
      </c>
      <c r="I8" s="34">
        <v>30.144523620605469</v>
      </c>
      <c r="J8" s="34">
        <v>38.575923919677734</v>
      </c>
      <c r="K8" s="34">
        <v>34.674968719482422</v>
      </c>
      <c r="L8" s="35">
        <v>35.5489501953125</v>
      </c>
      <c r="M8" s="41"/>
    </row>
    <row r="9" spans="1:13" ht="15.75" thickBot="1" x14ac:dyDescent="0.3">
      <c r="A9" s="27" t="s">
        <v>92</v>
      </c>
      <c r="B9" s="27" t="s">
        <v>190</v>
      </c>
      <c r="C9" s="33">
        <v>29.521631240844727</v>
      </c>
      <c r="D9" s="34">
        <v>40</v>
      </c>
      <c r="E9" s="34">
        <v>37.185634613037109</v>
      </c>
      <c r="F9" s="34">
        <v>32.272869110107422</v>
      </c>
      <c r="G9" s="34">
        <v>40</v>
      </c>
      <c r="H9" s="34">
        <v>40</v>
      </c>
      <c r="I9" s="34">
        <v>33.2005615234375</v>
      </c>
      <c r="J9" s="34">
        <v>40</v>
      </c>
      <c r="K9" s="34">
        <v>35.318439483642578</v>
      </c>
      <c r="L9" s="34">
        <v>40</v>
      </c>
      <c r="M9" s="41"/>
    </row>
    <row r="10" spans="1:13" ht="15.75" thickBot="1" x14ac:dyDescent="0.3">
      <c r="A10" s="27" t="s">
        <v>93</v>
      </c>
      <c r="B10" s="27" t="s">
        <v>190</v>
      </c>
      <c r="C10" s="33">
        <v>29.061983108520508</v>
      </c>
      <c r="D10" s="34">
        <v>40</v>
      </c>
      <c r="E10" s="34">
        <v>40</v>
      </c>
      <c r="F10" s="34">
        <v>37.702316284179688</v>
      </c>
      <c r="G10" s="34">
        <v>40</v>
      </c>
      <c r="H10" s="34">
        <v>37.554515838623047</v>
      </c>
      <c r="I10" s="34">
        <v>40</v>
      </c>
      <c r="J10" s="34">
        <v>40</v>
      </c>
      <c r="K10" s="34">
        <v>35.008781433105469</v>
      </c>
      <c r="L10" s="35">
        <v>36.845905303955078</v>
      </c>
      <c r="M10" s="41"/>
    </row>
    <row r="11" spans="1:13" ht="15.75" thickBot="1" x14ac:dyDescent="0.3">
      <c r="A11" s="27" t="s">
        <v>103</v>
      </c>
      <c r="B11" s="27" t="s">
        <v>184</v>
      </c>
      <c r="C11" s="33">
        <v>28.959379196166992</v>
      </c>
      <c r="D11" s="34">
        <v>40</v>
      </c>
      <c r="E11" s="34">
        <v>40</v>
      </c>
      <c r="F11" s="34">
        <v>37.021694183349609</v>
      </c>
      <c r="G11" s="34">
        <v>40</v>
      </c>
      <c r="H11" s="34">
        <v>38.975238800048828</v>
      </c>
      <c r="I11" s="34">
        <v>39.240135192871094</v>
      </c>
      <c r="J11" s="34">
        <v>40</v>
      </c>
      <c r="K11" s="34">
        <v>35.308456420898438</v>
      </c>
      <c r="L11" s="35">
        <v>35.732402801513672</v>
      </c>
      <c r="M11" s="41"/>
    </row>
    <row r="12" spans="1:13" ht="15.75" thickBot="1" x14ac:dyDescent="0.3">
      <c r="A12" s="27" t="s">
        <v>105</v>
      </c>
      <c r="B12" s="27" t="s">
        <v>184</v>
      </c>
      <c r="C12" s="33">
        <v>28.84998893737793</v>
      </c>
      <c r="D12" s="34">
        <v>36.774959564208984</v>
      </c>
      <c r="E12" s="34">
        <v>37.130783081054688</v>
      </c>
      <c r="F12" s="34">
        <v>34.720012664794922</v>
      </c>
      <c r="G12" s="34">
        <v>40</v>
      </c>
      <c r="H12" s="34">
        <v>40</v>
      </c>
      <c r="I12" s="34">
        <v>36.919410705566406</v>
      </c>
      <c r="J12" s="34">
        <v>40</v>
      </c>
      <c r="K12" s="34">
        <v>34.881961822509766</v>
      </c>
      <c r="L12" s="35">
        <v>36.611099243164063</v>
      </c>
      <c r="M12" s="41"/>
    </row>
    <row r="13" spans="1:13" ht="15.75" thickBot="1" x14ac:dyDescent="0.3">
      <c r="A13" s="27" t="s">
        <v>106</v>
      </c>
      <c r="B13" s="27" t="s">
        <v>184</v>
      </c>
      <c r="C13" s="33">
        <v>28.606084823608398</v>
      </c>
      <c r="D13" s="34">
        <v>37.122837066650391</v>
      </c>
      <c r="E13" s="34">
        <v>35.523330688476563</v>
      </c>
      <c r="F13" s="34">
        <v>30.272548675537109</v>
      </c>
      <c r="G13" s="34">
        <v>34.49078369140625</v>
      </c>
      <c r="H13" s="34">
        <v>36.885658264160156</v>
      </c>
      <c r="I13" s="34">
        <v>28.655900955200195</v>
      </c>
      <c r="J13" s="34">
        <v>36.180702209472656</v>
      </c>
      <c r="K13" s="34">
        <v>32.487545013427734</v>
      </c>
      <c r="L13" s="35">
        <v>35.202011108398438</v>
      </c>
      <c r="M13" s="41"/>
    </row>
    <row r="14" spans="1:13" ht="15.75" thickBot="1" x14ac:dyDescent="0.3">
      <c r="A14" s="27" t="s">
        <v>107</v>
      </c>
      <c r="B14" s="27" t="s">
        <v>184</v>
      </c>
      <c r="C14" s="33">
        <v>28.278017044067383</v>
      </c>
      <c r="D14" s="34">
        <v>40</v>
      </c>
      <c r="E14" s="34">
        <v>34.194950103759766</v>
      </c>
      <c r="F14" s="34">
        <v>32.102275848388672</v>
      </c>
      <c r="G14" s="34">
        <v>37.183696746826172</v>
      </c>
      <c r="H14" s="34">
        <v>37.090702056884766</v>
      </c>
      <c r="I14" s="34">
        <v>37.059959411621094</v>
      </c>
      <c r="J14" s="34">
        <v>37.072109222412109</v>
      </c>
      <c r="K14" s="34">
        <v>35.924964904785156</v>
      </c>
      <c r="L14" s="35">
        <v>37.103374481201172</v>
      </c>
      <c r="M14" s="41"/>
    </row>
    <row r="15" spans="1:13" ht="15.75" thickBot="1" x14ac:dyDescent="0.3">
      <c r="A15" s="27" t="s">
        <v>108</v>
      </c>
      <c r="B15" s="27" t="s">
        <v>184</v>
      </c>
      <c r="C15" s="33">
        <v>29.686641693115234</v>
      </c>
      <c r="D15" s="34">
        <v>35.968029022216797</v>
      </c>
      <c r="E15" s="34">
        <v>40</v>
      </c>
      <c r="F15" s="34">
        <v>33.59979248046875</v>
      </c>
      <c r="G15" s="34">
        <v>40</v>
      </c>
      <c r="H15" s="34">
        <v>40</v>
      </c>
      <c r="I15" s="34">
        <v>35.246646881103516</v>
      </c>
      <c r="J15" s="34">
        <v>40</v>
      </c>
      <c r="K15" s="34">
        <v>34.308448791503906</v>
      </c>
      <c r="L15" s="35">
        <v>36.394599914550781</v>
      </c>
      <c r="M15" s="41"/>
    </row>
    <row r="16" spans="1:13" ht="15.75" thickBot="1" x14ac:dyDescent="0.3">
      <c r="A16" s="27" t="s">
        <v>109</v>
      </c>
      <c r="B16" s="27" t="s">
        <v>191</v>
      </c>
      <c r="C16" s="33">
        <v>29.317384719848633</v>
      </c>
      <c r="D16" s="34">
        <v>40</v>
      </c>
      <c r="E16" s="34">
        <v>40</v>
      </c>
      <c r="F16" s="34">
        <v>31.630413055419922</v>
      </c>
      <c r="G16" s="34">
        <v>40</v>
      </c>
      <c r="H16" s="34">
        <v>7.1361393928527832</v>
      </c>
      <c r="I16" s="34">
        <v>31.830595016479492</v>
      </c>
      <c r="J16" s="34">
        <v>40</v>
      </c>
      <c r="K16" s="34">
        <v>34.399162292480469</v>
      </c>
      <c r="L16" s="35">
        <v>36.249187469482422</v>
      </c>
      <c r="M16" s="41"/>
    </row>
    <row r="17" spans="1:13" ht="15.75" thickBot="1" x14ac:dyDescent="0.3">
      <c r="A17" s="27" t="s">
        <v>54</v>
      </c>
      <c r="B17" s="27" t="s">
        <v>191</v>
      </c>
      <c r="C17" s="33">
        <v>29.233283996582031</v>
      </c>
      <c r="D17" s="34">
        <v>40</v>
      </c>
      <c r="E17" s="34">
        <v>40</v>
      </c>
      <c r="F17" s="34">
        <v>34.931602478027344</v>
      </c>
      <c r="G17" s="34">
        <v>40</v>
      </c>
      <c r="H17" s="34">
        <v>35.418849945068359</v>
      </c>
      <c r="I17" s="34">
        <v>40</v>
      </c>
      <c r="J17" s="34">
        <v>40</v>
      </c>
      <c r="K17" s="34">
        <v>35.329971313476563</v>
      </c>
      <c r="L17" s="35">
        <v>37.082859039306641</v>
      </c>
      <c r="M17" s="41"/>
    </row>
    <row r="18" spans="1:13" ht="15.75" thickBot="1" x14ac:dyDescent="0.3">
      <c r="A18" s="27" t="s">
        <v>110</v>
      </c>
      <c r="B18" s="27" t="s">
        <v>191</v>
      </c>
      <c r="C18" s="33">
        <v>28.546062469482422</v>
      </c>
      <c r="D18" s="34">
        <v>40</v>
      </c>
      <c r="E18" s="34">
        <v>33.524833679199219</v>
      </c>
      <c r="F18" s="34">
        <v>34.831226348876953</v>
      </c>
      <c r="G18" s="34">
        <v>40</v>
      </c>
      <c r="H18" s="34">
        <v>39.019447326660156</v>
      </c>
      <c r="I18" s="34">
        <v>40</v>
      </c>
      <c r="J18" s="34">
        <v>40</v>
      </c>
      <c r="K18" s="34">
        <v>35.267612457275391</v>
      </c>
      <c r="L18" s="35">
        <v>36.430686950683594</v>
      </c>
      <c r="M18" s="41"/>
    </row>
    <row r="19" spans="1:13" ht="15.75" thickBot="1" x14ac:dyDescent="0.3">
      <c r="A19" s="27" t="s">
        <v>111</v>
      </c>
      <c r="B19" s="27" t="s">
        <v>191</v>
      </c>
      <c r="C19" s="33">
        <v>29.908563613891602</v>
      </c>
      <c r="D19" s="34">
        <v>40</v>
      </c>
      <c r="E19" s="34">
        <v>40</v>
      </c>
      <c r="F19" s="34">
        <v>30.018259048461914</v>
      </c>
      <c r="G19" s="34">
        <v>40</v>
      </c>
      <c r="H19" s="34">
        <v>40</v>
      </c>
      <c r="I19" s="34">
        <v>34.980472564697266</v>
      </c>
      <c r="J19" s="34">
        <v>40</v>
      </c>
      <c r="K19" s="34">
        <v>36.309249877929688</v>
      </c>
      <c r="L19" s="34">
        <v>40</v>
      </c>
      <c r="M19" s="41"/>
    </row>
    <row r="20" spans="1:13" ht="15.75" thickBot="1" x14ac:dyDescent="0.3">
      <c r="A20" s="27" t="s">
        <v>112</v>
      </c>
      <c r="B20" s="27" t="s">
        <v>191</v>
      </c>
      <c r="C20" s="33">
        <v>29.429901123046875</v>
      </c>
      <c r="D20" s="34">
        <v>37.173419952392578</v>
      </c>
      <c r="E20" s="34">
        <v>40</v>
      </c>
      <c r="F20" s="34">
        <v>33.559173583984375</v>
      </c>
      <c r="G20" s="34">
        <v>40</v>
      </c>
      <c r="H20" s="34">
        <v>36.814640045166016</v>
      </c>
      <c r="I20" s="34">
        <v>37.127574920654297</v>
      </c>
      <c r="J20" s="34">
        <v>40</v>
      </c>
      <c r="K20" s="34">
        <v>35.624599456787109</v>
      </c>
      <c r="L20" s="35">
        <v>33.723781585693359</v>
      </c>
      <c r="M20" s="41"/>
    </row>
    <row r="21" spans="1:13" ht="15.75" thickBot="1" x14ac:dyDescent="0.3">
      <c r="A21" s="27" t="s">
        <v>113</v>
      </c>
      <c r="B21" s="27" t="s">
        <v>191</v>
      </c>
      <c r="C21" s="33">
        <v>29.343217849731445</v>
      </c>
      <c r="D21" s="34">
        <v>36.605205535888672</v>
      </c>
      <c r="E21" s="34">
        <v>36.383129119873047</v>
      </c>
      <c r="F21" s="34">
        <v>35.787277221679688</v>
      </c>
      <c r="G21" s="34">
        <v>40</v>
      </c>
      <c r="H21" s="34">
        <v>34.257251739501953</v>
      </c>
      <c r="I21" s="34">
        <v>34.697650909423828</v>
      </c>
      <c r="J21" s="34">
        <v>34.126613616943359</v>
      </c>
      <c r="K21" s="34">
        <v>35.294307708740234</v>
      </c>
      <c r="L21" s="35">
        <v>34.527053833007813</v>
      </c>
      <c r="M21" s="41"/>
    </row>
    <row r="22" spans="1:13" ht="15.75" thickBot="1" x14ac:dyDescent="0.3">
      <c r="A22" s="27" t="s">
        <v>114</v>
      </c>
      <c r="B22" s="27" t="s">
        <v>192</v>
      </c>
      <c r="C22" s="33">
        <v>28.923843383789063</v>
      </c>
      <c r="D22" s="34">
        <v>40</v>
      </c>
      <c r="E22" s="34">
        <v>40</v>
      </c>
      <c r="F22" s="34">
        <v>32.276359558105469</v>
      </c>
      <c r="G22" s="34">
        <v>40</v>
      </c>
      <c r="H22" s="34">
        <v>35.649280548095703</v>
      </c>
      <c r="I22" s="34">
        <v>35.964649200439453</v>
      </c>
      <c r="J22" s="34">
        <v>37.152679443359375</v>
      </c>
      <c r="K22" s="34">
        <v>34.956192016601563</v>
      </c>
      <c r="L22" s="35">
        <v>37.135883331298828</v>
      </c>
      <c r="M22" s="41"/>
    </row>
    <row r="23" spans="1:13" ht="15.75" thickBot="1" x14ac:dyDescent="0.3">
      <c r="A23" s="27" t="s">
        <v>115</v>
      </c>
      <c r="B23" s="27" t="s">
        <v>192</v>
      </c>
      <c r="C23" s="33">
        <v>29.535879135131836</v>
      </c>
      <c r="D23" s="34">
        <v>38.957431793212891</v>
      </c>
      <c r="E23" s="34">
        <v>37.157413482666016</v>
      </c>
      <c r="F23" s="34">
        <v>32.141918182373047</v>
      </c>
      <c r="G23" s="34">
        <v>10.709790229797363</v>
      </c>
      <c r="H23" s="34">
        <v>37.114322662353516</v>
      </c>
      <c r="I23" s="34">
        <v>34.636783599853516</v>
      </c>
      <c r="J23" s="34">
        <v>38.535995483398438</v>
      </c>
      <c r="K23" s="34">
        <v>35.941375732421875</v>
      </c>
      <c r="L23" s="35">
        <v>34.231624603271484</v>
      </c>
      <c r="M23" s="41"/>
    </row>
    <row r="24" spans="1:13" ht="15.75" thickBot="1" x14ac:dyDescent="0.3">
      <c r="A24" s="27" t="s">
        <v>55</v>
      </c>
      <c r="B24" s="27" t="s">
        <v>192</v>
      </c>
      <c r="C24" s="33">
        <v>29.367538452148438</v>
      </c>
      <c r="D24" s="34">
        <v>40</v>
      </c>
      <c r="E24" s="34">
        <v>33.968887329101563</v>
      </c>
      <c r="F24" s="34">
        <v>35.783821105957031</v>
      </c>
      <c r="G24" s="34">
        <v>37.267620086669922</v>
      </c>
      <c r="H24" s="34">
        <v>34.573955535888672</v>
      </c>
      <c r="I24" s="34">
        <v>40</v>
      </c>
      <c r="J24" s="34">
        <v>40</v>
      </c>
      <c r="K24" s="34">
        <v>35.827777862548828</v>
      </c>
      <c r="L24" s="35">
        <v>34.798976898193359</v>
      </c>
      <c r="M24" s="41"/>
    </row>
    <row r="25" spans="1:13" ht="15.75" thickBot="1" x14ac:dyDescent="0.3">
      <c r="A25" s="27" t="s">
        <v>116</v>
      </c>
      <c r="B25" s="27" t="s">
        <v>192</v>
      </c>
      <c r="C25" s="33">
        <v>29.277290344238281</v>
      </c>
      <c r="D25" s="34">
        <v>36.411037445068359</v>
      </c>
      <c r="E25" s="34">
        <v>38.409824371337891</v>
      </c>
      <c r="F25" s="34">
        <v>34.413604736328125</v>
      </c>
      <c r="G25" s="34">
        <v>40</v>
      </c>
      <c r="H25" s="34">
        <v>34.245491027832031</v>
      </c>
      <c r="I25" s="34">
        <v>40</v>
      </c>
      <c r="J25" s="34">
        <v>40</v>
      </c>
      <c r="K25" s="34">
        <v>34.42974853515625</v>
      </c>
      <c r="L25" s="35">
        <v>37.000766754150391</v>
      </c>
      <c r="M25" s="41"/>
    </row>
    <row r="26" spans="1:13" ht="15.75" thickBot="1" x14ac:dyDescent="0.3">
      <c r="A26" s="27" t="s">
        <v>117</v>
      </c>
      <c r="B26" s="27" t="s">
        <v>192</v>
      </c>
      <c r="C26" s="33">
        <v>29.505378723144531</v>
      </c>
      <c r="D26" s="34">
        <v>40</v>
      </c>
      <c r="E26" s="34">
        <v>40</v>
      </c>
      <c r="F26" s="34">
        <v>34.397129058837891</v>
      </c>
      <c r="G26" s="34">
        <v>40</v>
      </c>
      <c r="H26" s="34">
        <v>36.248016357421875</v>
      </c>
      <c r="I26" s="34">
        <v>40</v>
      </c>
      <c r="J26" s="34">
        <v>40</v>
      </c>
      <c r="K26" s="34">
        <v>34.923423767089844</v>
      </c>
      <c r="L26" s="35">
        <v>35.744716644287109</v>
      </c>
      <c r="M26" s="41"/>
    </row>
    <row r="27" spans="1:13" ht="15.75" thickBot="1" x14ac:dyDescent="0.3">
      <c r="A27" s="27" t="s">
        <v>118</v>
      </c>
      <c r="B27" s="27" t="s">
        <v>193</v>
      </c>
      <c r="C27" s="33">
        <v>29.537389755249023</v>
      </c>
      <c r="D27" s="34">
        <v>40</v>
      </c>
      <c r="E27" s="34">
        <v>40</v>
      </c>
      <c r="F27" s="34">
        <v>37.113014221191406</v>
      </c>
      <c r="G27" s="34">
        <v>35.033885955810547</v>
      </c>
      <c r="H27" s="34">
        <v>34.355056762695313</v>
      </c>
      <c r="I27" s="34">
        <v>40</v>
      </c>
      <c r="J27" s="34">
        <v>40</v>
      </c>
      <c r="K27" s="34">
        <v>36.811489105224609</v>
      </c>
      <c r="L27" s="35">
        <v>35.432628631591797</v>
      </c>
      <c r="M27" s="41"/>
    </row>
    <row r="28" spans="1:13" ht="15.75" thickBot="1" x14ac:dyDescent="0.3">
      <c r="A28" s="27" t="s">
        <v>119</v>
      </c>
      <c r="B28" s="27" t="s">
        <v>193</v>
      </c>
      <c r="C28" s="33">
        <v>29.401466369628906</v>
      </c>
      <c r="D28" s="34">
        <v>40</v>
      </c>
      <c r="E28" s="34">
        <v>40</v>
      </c>
      <c r="F28" s="34">
        <v>38.26177978515625</v>
      </c>
      <c r="G28" s="34">
        <v>40</v>
      </c>
      <c r="H28" s="34">
        <v>36.738658905029297</v>
      </c>
      <c r="I28" s="34">
        <v>40</v>
      </c>
      <c r="J28" s="34">
        <v>40</v>
      </c>
      <c r="K28" s="34">
        <v>36.152629852294922</v>
      </c>
      <c r="L28" s="35">
        <v>39.653583526611328</v>
      </c>
      <c r="M28" s="41"/>
    </row>
    <row r="29" spans="1:13" ht="15.75" thickBot="1" x14ac:dyDescent="0.3">
      <c r="A29" s="27" t="s">
        <v>120</v>
      </c>
      <c r="B29" s="27" t="s">
        <v>193</v>
      </c>
      <c r="C29" s="33">
        <v>29.827547073364258</v>
      </c>
      <c r="D29" s="34">
        <v>40</v>
      </c>
      <c r="E29" s="34">
        <v>40</v>
      </c>
      <c r="F29" s="34">
        <v>37.657154083251953</v>
      </c>
      <c r="G29" s="34">
        <v>40</v>
      </c>
      <c r="H29" s="34">
        <v>37.089244842529297</v>
      </c>
      <c r="I29" s="34">
        <v>40</v>
      </c>
      <c r="J29" s="34">
        <v>40</v>
      </c>
      <c r="K29" s="34">
        <v>35.421451568603516</v>
      </c>
      <c r="L29" s="35">
        <v>37.115283966064453</v>
      </c>
      <c r="M29" s="41"/>
    </row>
    <row r="30" spans="1:13" ht="15.75" thickBot="1" x14ac:dyDescent="0.3">
      <c r="A30" s="27" t="s">
        <v>121</v>
      </c>
      <c r="B30" s="27" t="s">
        <v>193</v>
      </c>
      <c r="C30" s="33">
        <v>29.140216827392578</v>
      </c>
      <c r="D30" s="34">
        <v>40</v>
      </c>
      <c r="E30" s="34">
        <v>40</v>
      </c>
      <c r="F30" s="34">
        <v>34.371997833251953</v>
      </c>
      <c r="G30" s="34">
        <v>40</v>
      </c>
      <c r="H30" s="34">
        <v>36.275394439697266</v>
      </c>
      <c r="I30" s="34">
        <v>40</v>
      </c>
      <c r="J30" s="34">
        <v>40</v>
      </c>
      <c r="K30" s="34">
        <v>34.705337524414063</v>
      </c>
      <c r="L30" s="34">
        <v>40</v>
      </c>
      <c r="M30" s="41"/>
    </row>
    <row r="31" spans="1:13" ht="15.75" thickBot="1" x14ac:dyDescent="0.3">
      <c r="A31" s="27" t="s">
        <v>122</v>
      </c>
      <c r="B31" s="27" t="s">
        <v>193</v>
      </c>
      <c r="C31" s="33">
        <v>29.173587799072266</v>
      </c>
      <c r="D31" s="34">
        <v>40</v>
      </c>
      <c r="E31" s="34">
        <v>40</v>
      </c>
      <c r="F31" s="34">
        <v>37.191970825195313</v>
      </c>
      <c r="G31" s="34">
        <v>40</v>
      </c>
      <c r="H31" s="34">
        <v>36.926521301269531</v>
      </c>
      <c r="I31" s="34">
        <v>37.138088226318359</v>
      </c>
      <c r="J31" s="34">
        <v>40</v>
      </c>
      <c r="K31" s="34">
        <v>35.741062164306641</v>
      </c>
      <c r="L31" s="34">
        <v>40</v>
      </c>
      <c r="M31" s="41"/>
    </row>
    <row r="32" spans="1:13" ht="15.75" thickBot="1" x14ac:dyDescent="0.3">
      <c r="A32" s="27" t="s">
        <v>123</v>
      </c>
      <c r="B32" s="27" t="s">
        <v>193</v>
      </c>
      <c r="C32" s="33">
        <v>29.67878532409668</v>
      </c>
      <c r="D32" s="34">
        <v>40</v>
      </c>
      <c r="E32" s="34">
        <v>40</v>
      </c>
      <c r="F32" s="34">
        <v>33.8258056640625</v>
      </c>
      <c r="G32" s="34">
        <v>40</v>
      </c>
      <c r="H32" s="34">
        <v>36.689571380615234</v>
      </c>
      <c r="I32" s="34">
        <v>40</v>
      </c>
      <c r="J32" s="34">
        <v>40</v>
      </c>
      <c r="K32" s="34">
        <v>37.04815673828125</v>
      </c>
      <c r="L32" s="35">
        <v>36.628688812255859</v>
      </c>
      <c r="M32" s="41"/>
    </row>
    <row r="33" spans="1:13" ht="15.75" thickBot="1" x14ac:dyDescent="0.3">
      <c r="A33" s="27" t="s">
        <v>124</v>
      </c>
      <c r="B33" s="27" t="s">
        <v>194</v>
      </c>
      <c r="C33" s="33">
        <v>28.920572280883789</v>
      </c>
      <c r="D33" s="34">
        <v>40</v>
      </c>
      <c r="E33" s="34">
        <v>40</v>
      </c>
      <c r="F33" s="34">
        <v>35.458255767822266</v>
      </c>
      <c r="G33" s="34">
        <v>40</v>
      </c>
      <c r="H33" s="34">
        <v>35.258457183837891</v>
      </c>
      <c r="I33" s="34">
        <v>40</v>
      </c>
      <c r="J33" s="34">
        <v>40</v>
      </c>
      <c r="K33" s="34">
        <v>34.889183044433594</v>
      </c>
      <c r="L33" s="35">
        <v>37.022914886474609</v>
      </c>
      <c r="M33" s="41"/>
    </row>
    <row r="34" spans="1:13" ht="15.75" thickBot="1" x14ac:dyDescent="0.3">
      <c r="A34" s="27" t="s">
        <v>125</v>
      </c>
      <c r="B34" s="27" t="s">
        <v>194</v>
      </c>
      <c r="C34" s="33">
        <v>28.91975212097168</v>
      </c>
      <c r="D34" s="34">
        <v>40</v>
      </c>
      <c r="E34" s="34">
        <v>37.098514556884766</v>
      </c>
      <c r="F34" s="34">
        <v>32.828708648681641</v>
      </c>
      <c r="G34" s="34">
        <v>40</v>
      </c>
      <c r="H34" s="34">
        <v>36.527179718017578</v>
      </c>
      <c r="I34" s="34">
        <v>40</v>
      </c>
      <c r="J34" s="34">
        <v>40</v>
      </c>
      <c r="K34" s="34">
        <v>34.334297180175781</v>
      </c>
      <c r="L34" s="34">
        <v>40</v>
      </c>
      <c r="M34" s="41"/>
    </row>
    <row r="35" spans="1:13" ht="15.75" thickBot="1" x14ac:dyDescent="0.3">
      <c r="A35" s="27" t="s">
        <v>126</v>
      </c>
      <c r="B35" s="27" t="s">
        <v>194</v>
      </c>
      <c r="C35" s="33">
        <v>29.109352111816406</v>
      </c>
      <c r="D35" s="34">
        <v>40</v>
      </c>
      <c r="E35" s="34">
        <v>40</v>
      </c>
      <c r="F35" s="34">
        <v>32.146575927734375</v>
      </c>
      <c r="G35" s="34">
        <v>40</v>
      </c>
      <c r="H35" s="34">
        <v>40</v>
      </c>
      <c r="I35" s="34">
        <v>35.799430847167969</v>
      </c>
      <c r="J35" s="34">
        <v>40</v>
      </c>
      <c r="K35" s="34">
        <v>34.471656799316406</v>
      </c>
      <c r="L35" s="35">
        <v>35.926486968994141</v>
      </c>
      <c r="M35" s="41"/>
    </row>
    <row r="36" spans="1:13" ht="15.75" thickBot="1" x14ac:dyDescent="0.3">
      <c r="A36" s="27" t="s">
        <v>127</v>
      </c>
      <c r="B36" s="27" t="s">
        <v>194</v>
      </c>
      <c r="C36" s="33">
        <v>29.002281188964844</v>
      </c>
      <c r="D36" s="34">
        <v>40</v>
      </c>
      <c r="E36" s="34">
        <v>40</v>
      </c>
      <c r="F36" s="34">
        <v>36.403343200683594</v>
      </c>
      <c r="G36" s="34">
        <v>40</v>
      </c>
      <c r="H36" s="34">
        <v>37.131313323974609</v>
      </c>
      <c r="I36" s="34">
        <v>35.411502838134766</v>
      </c>
      <c r="J36" s="34">
        <v>40</v>
      </c>
      <c r="K36" s="34">
        <v>36.361888885498047</v>
      </c>
      <c r="L36" s="34">
        <v>40</v>
      </c>
      <c r="M36" s="41"/>
    </row>
    <row r="37" spans="1:13" ht="15.75" thickBot="1" x14ac:dyDescent="0.3">
      <c r="A37" s="27" t="s">
        <v>128</v>
      </c>
      <c r="B37" s="27" t="s">
        <v>194</v>
      </c>
      <c r="C37" s="33">
        <v>29.160928726196289</v>
      </c>
      <c r="D37" s="34">
        <v>40</v>
      </c>
      <c r="E37" s="34">
        <v>40</v>
      </c>
      <c r="F37" s="34">
        <v>37.776592254638672</v>
      </c>
      <c r="G37" s="34">
        <v>40</v>
      </c>
      <c r="H37" s="34">
        <v>35.607151031494141</v>
      </c>
      <c r="I37" s="34">
        <v>38.203563690185547</v>
      </c>
      <c r="J37" s="34">
        <v>40</v>
      </c>
      <c r="K37" s="34">
        <v>36.147499084472656</v>
      </c>
      <c r="L37" s="35">
        <v>37.122451782226563</v>
      </c>
      <c r="M37" s="41"/>
    </row>
    <row r="38" spans="1:13" ht="15.75" thickBot="1" x14ac:dyDescent="0.3">
      <c r="A38" s="27" t="s">
        <v>129</v>
      </c>
      <c r="B38" s="27" t="s">
        <v>196</v>
      </c>
      <c r="C38" s="33">
        <v>29.114145278930664</v>
      </c>
      <c r="D38" s="34">
        <v>40</v>
      </c>
      <c r="E38" s="34">
        <v>40</v>
      </c>
      <c r="F38" s="34">
        <v>35.443912506103516</v>
      </c>
      <c r="G38" s="34">
        <v>40</v>
      </c>
      <c r="H38" s="34">
        <v>34.859760284423828</v>
      </c>
      <c r="I38" s="34">
        <v>40</v>
      </c>
      <c r="J38" s="34">
        <v>40</v>
      </c>
      <c r="K38" s="34">
        <v>36.495925903320313</v>
      </c>
      <c r="L38" s="34">
        <v>40</v>
      </c>
      <c r="M38" s="41"/>
    </row>
    <row r="39" spans="1:13" ht="15.75" thickBot="1" x14ac:dyDescent="0.3">
      <c r="A39" s="27" t="s">
        <v>130</v>
      </c>
      <c r="B39" s="27" t="s">
        <v>196</v>
      </c>
      <c r="C39" s="33">
        <v>28.964775085449219</v>
      </c>
      <c r="D39" s="34">
        <v>40</v>
      </c>
      <c r="E39" s="34">
        <v>40</v>
      </c>
      <c r="F39" s="34">
        <v>35.841091156005859</v>
      </c>
      <c r="G39" s="34">
        <v>37.155830383300781</v>
      </c>
      <c r="H39" s="34">
        <v>36.760200500488281</v>
      </c>
      <c r="I39" s="34">
        <v>40</v>
      </c>
      <c r="J39" s="34">
        <v>40</v>
      </c>
      <c r="K39" s="34">
        <v>36.560619354248047</v>
      </c>
      <c r="L39" s="35">
        <v>36.322628021240234</v>
      </c>
      <c r="M39" s="41"/>
    </row>
    <row r="40" spans="1:13" ht="15.75" thickBot="1" x14ac:dyDescent="0.3">
      <c r="A40" s="27" t="s">
        <v>131</v>
      </c>
      <c r="B40" s="27" t="s">
        <v>196</v>
      </c>
      <c r="C40" s="33">
        <v>29.20098876953125</v>
      </c>
      <c r="D40" s="34">
        <v>40</v>
      </c>
      <c r="E40" s="34">
        <v>40</v>
      </c>
      <c r="F40" s="34">
        <v>35.604194641113281</v>
      </c>
      <c r="G40" s="34">
        <v>40</v>
      </c>
      <c r="H40" s="34">
        <v>35.72796630859375</v>
      </c>
      <c r="I40" s="34">
        <v>40</v>
      </c>
      <c r="J40" s="34">
        <v>40</v>
      </c>
      <c r="K40" s="34">
        <v>36.987098693847656</v>
      </c>
      <c r="L40" s="35">
        <v>36.789150238037109</v>
      </c>
      <c r="M40" s="41"/>
    </row>
    <row r="41" spans="1:13" ht="15.75" thickBot="1" x14ac:dyDescent="0.3">
      <c r="A41" s="27" t="s">
        <v>132</v>
      </c>
      <c r="B41" s="27" t="s">
        <v>196</v>
      </c>
      <c r="C41" s="33">
        <v>29.458110809326172</v>
      </c>
      <c r="D41" s="34">
        <v>40</v>
      </c>
      <c r="E41" s="34">
        <v>40</v>
      </c>
      <c r="F41" s="34">
        <v>37.110580444335938</v>
      </c>
      <c r="G41" s="34">
        <v>40</v>
      </c>
      <c r="H41" s="34">
        <v>39.259315490722656</v>
      </c>
      <c r="I41" s="34">
        <v>37.126747131347656</v>
      </c>
      <c r="J41" s="34">
        <v>40</v>
      </c>
      <c r="K41" s="34">
        <v>36.680912017822266</v>
      </c>
      <c r="L41" s="35">
        <v>39.351585388183594</v>
      </c>
      <c r="M41" s="41"/>
    </row>
    <row r="42" spans="1:13" x14ac:dyDescent="0.25">
      <c r="A42" s="27" t="s">
        <v>133</v>
      </c>
      <c r="B42" s="27" t="s">
        <v>196</v>
      </c>
      <c r="C42" s="33">
        <v>28.919353485107422</v>
      </c>
      <c r="D42" s="34">
        <v>40</v>
      </c>
      <c r="E42" s="34">
        <v>37.208339691162109</v>
      </c>
      <c r="F42" s="34">
        <v>35.944690704345703</v>
      </c>
      <c r="G42" s="34">
        <v>40</v>
      </c>
      <c r="H42" s="34">
        <v>35.733596801757813</v>
      </c>
      <c r="I42" s="34">
        <v>40</v>
      </c>
      <c r="J42" s="34">
        <v>40</v>
      </c>
      <c r="K42" s="34">
        <v>36.958045959472656</v>
      </c>
      <c r="L42" s="34">
        <v>40</v>
      </c>
      <c r="M42" s="41"/>
    </row>
    <row r="43" spans="1:13" x14ac:dyDescent="0.25">
      <c r="A43" s="27"/>
      <c r="B43" s="27"/>
      <c r="C43" s="37"/>
      <c r="D43" s="37"/>
      <c r="E43" s="37"/>
      <c r="F43" s="37"/>
      <c r="G43" s="37"/>
      <c r="H43" s="37"/>
      <c r="I43" s="37"/>
      <c r="J43" s="34"/>
      <c r="K43" s="37"/>
      <c r="L43" s="37"/>
      <c r="M43" s="41"/>
    </row>
    <row r="44" spans="1:13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34"/>
      <c r="K44" s="27"/>
      <c r="L44" s="27"/>
    </row>
    <row r="45" spans="1:13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3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3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3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12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1:12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1:12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12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2">
    <mergeCell ref="A2:L3"/>
    <mergeCell ref="A4:L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F9D-772E-41C8-B7E7-B0D9415074EA}">
  <dimension ref="A2:L75"/>
  <sheetViews>
    <sheetView topLeftCell="A7" workbookViewId="0">
      <selection activeCell="G23" sqref="G23"/>
    </sheetView>
  </sheetViews>
  <sheetFormatPr defaultRowHeight="15" x14ac:dyDescent="0.25"/>
  <cols>
    <col min="13" max="13" width="3.140625" customWidth="1"/>
  </cols>
  <sheetData>
    <row r="2" spans="1:12" x14ac:dyDescent="0.25">
      <c r="A2" s="43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.7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5">
      <c r="A5" s="19" t="s">
        <v>175</v>
      </c>
      <c r="B5" s="19" t="s">
        <v>174</v>
      </c>
      <c r="C5" s="19" t="s">
        <v>12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</row>
    <row r="6" spans="1:12" x14ac:dyDescent="0.25">
      <c r="A6" s="27" t="s">
        <v>89</v>
      </c>
      <c r="B6" s="27" t="s">
        <v>190</v>
      </c>
      <c r="C6" s="40">
        <f>'Valores de Ct (T1)'!C6-'Valores de Ct (T1)'!C6</f>
        <v>0</v>
      </c>
      <c r="D6" s="40">
        <f>'Valores de Ct (T2)'!D6-'Valores de Ct (T2)'!$C6</f>
        <v>10.729803085327148</v>
      </c>
      <c r="E6" s="40">
        <f>'Valores de Ct (T2)'!E6-'Valores de Ct (T2)'!$C6</f>
        <v>9.7693614959716797</v>
      </c>
      <c r="F6" s="40">
        <f>'Valores de Ct (T2)'!F6-'Valores de Ct (T2)'!$C6</f>
        <v>6.4983654022216797</v>
      </c>
      <c r="G6" s="40">
        <f>'Valores de Ct (T2)'!G6-'Valores de Ct (T2)'!$C6</f>
        <v>10.729803085327148</v>
      </c>
      <c r="H6" s="40">
        <f>'Valores de Ct (T2)'!H6-'Valores de Ct (T2)'!$C6</f>
        <v>5.0188045501708984</v>
      </c>
      <c r="I6" s="40">
        <f>'Valores de Ct (T2)'!I6-'Valores de Ct (T2)'!$C6</f>
        <v>8.9906978607177734</v>
      </c>
      <c r="J6" s="40">
        <f>'Valores de Ct (T2)'!J6-'Valores de Ct (T2)'!$C6</f>
        <v>10.729803085327148</v>
      </c>
      <c r="K6" s="40">
        <f>'Valores de Ct (T2)'!K6-'Valores de Ct (T2)'!$C6</f>
        <v>6.6403980255126953</v>
      </c>
      <c r="L6" s="40">
        <f>'Valores de Ct (T2)'!L6-'Valores de Ct (T2)'!$C6</f>
        <v>6.6690158843994141</v>
      </c>
    </row>
    <row r="7" spans="1:12" x14ac:dyDescent="0.25">
      <c r="A7" s="27" t="s">
        <v>90</v>
      </c>
      <c r="B7" s="27" t="s">
        <v>190</v>
      </c>
      <c r="C7" s="40">
        <f>'Valores de Ct (T1)'!C7-'Valores de Ct (T1)'!C7</f>
        <v>0</v>
      </c>
      <c r="D7" s="40">
        <f>'Valores de Ct (T2)'!D7-'Valores de Ct (T2)'!$C7</f>
        <v>10.961767196655273</v>
      </c>
      <c r="E7" s="40">
        <f>'Valores de Ct (T2)'!E7-'Valores de Ct (T2)'!$C7</f>
        <v>10.961767196655273</v>
      </c>
      <c r="F7" s="40">
        <f>'Valores de Ct (T2)'!F7-'Valores de Ct (T2)'!$C7</f>
        <v>3.8326435089111328</v>
      </c>
      <c r="G7" s="40">
        <f>'Valores de Ct (T2)'!G7-'Valores de Ct (T2)'!$C7</f>
        <v>10.961767196655273</v>
      </c>
      <c r="H7" s="40">
        <f>'Valores de Ct (T2)'!H7-'Valores de Ct (T2)'!$C7</f>
        <v>10.961767196655273</v>
      </c>
      <c r="I7" s="40">
        <f>'Valores de Ct (T2)'!I7-'Valores de Ct (T2)'!$C7</f>
        <v>8.0989627838134766</v>
      </c>
      <c r="J7" s="40">
        <f>'Valores de Ct (T2)'!J7-'Valores de Ct (T2)'!$C7</f>
        <v>10.961767196655273</v>
      </c>
      <c r="K7" s="40">
        <f>'Valores de Ct (T2)'!K7-'Valores de Ct (T2)'!$C7</f>
        <v>5.5015964508056641</v>
      </c>
      <c r="L7" s="40">
        <f>'Valores de Ct (T2)'!L7-'Valores de Ct (T2)'!$C7</f>
        <v>10.961767196655273</v>
      </c>
    </row>
    <row r="8" spans="1:12" x14ac:dyDescent="0.25">
      <c r="A8" s="27" t="s">
        <v>91</v>
      </c>
      <c r="B8" s="27" t="s">
        <v>190</v>
      </c>
      <c r="C8" s="40">
        <f>'Valores de Ct (T1)'!C8-'Valores de Ct (T1)'!C8</f>
        <v>0</v>
      </c>
      <c r="D8" s="40">
        <f>'Valores de Ct (T2)'!D8-'Valores de Ct (T2)'!$C8</f>
        <v>10.081539154052734</v>
      </c>
      <c r="E8" s="40">
        <f>'Valores de Ct (T2)'!E8-'Valores de Ct (T2)'!$C8</f>
        <v>6.3392486572265625</v>
      </c>
      <c r="F8" s="40">
        <f>'Valores de Ct (T2)'!F8-'Valores de Ct (T2)'!$C8</f>
        <v>-1.3746376037597656</v>
      </c>
      <c r="G8" s="40">
        <f>'Valores de Ct (T2)'!G8-'Valores de Ct (T2)'!$C8</f>
        <v>10.081539154052734</v>
      </c>
      <c r="H8" s="40">
        <f>'Valores de Ct (T2)'!H8-'Valores de Ct (T2)'!$C8</f>
        <v>3.6149177551269531</v>
      </c>
      <c r="I8" s="40">
        <f>'Valores de Ct (T2)'!I8-'Valores de Ct (T2)'!$C8</f>
        <v>0.22606277465820313</v>
      </c>
      <c r="J8" s="40">
        <f>'Valores de Ct (T2)'!J8-'Valores de Ct (T2)'!$C8</f>
        <v>8.6574630737304688</v>
      </c>
      <c r="K8" s="40">
        <f>'Valores de Ct (T2)'!K8-'Valores de Ct (T2)'!$C8</f>
        <v>4.7565078735351563</v>
      </c>
      <c r="L8" s="40">
        <f>'Valores de Ct (T2)'!L8-'Valores de Ct (T2)'!$C8</f>
        <v>5.6304893493652344</v>
      </c>
    </row>
    <row r="9" spans="1:12" x14ac:dyDescent="0.25">
      <c r="A9" s="27" t="s">
        <v>92</v>
      </c>
      <c r="B9" s="27" t="s">
        <v>190</v>
      </c>
      <c r="C9" s="40">
        <f>'Valores de Ct (T1)'!C9-'Valores de Ct (T1)'!C9</f>
        <v>0</v>
      </c>
      <c r="D9" s="40">
        <f>'Valores de Ct (T2)'!D9-'Valores de Ct (T2)'!$C9</f>
        <v>10.478368759155273</v>
      </c>
      <c r="E9" s="40">
        <f>'Valores de Ct (T2)'!E9-'Valores de Ct (T2)'!$C9</f>
        <v>7.6640033721923828</v>
      </c>
      <c r="F9" s="40">
        <f>'Valores de Ct (T2)'!F9-'Valores de Ct (T2)'!$C9</f>
        <v>2.7512378692626953</v>
      </c>
      <c r="G9" s="40">
        <f>'Valores de Ct (T2)'!G9-'Valores de Ct (T2)'!$C9</f>
        <v>10.478368759155273</v>
      </c>
      <c r="H9" s="40">
        <f>'Valores de Ct (T2)'!H9-'Valores de Ct (T2)'!$C9</f>
        <v>10.478368759155273</v>
      </c>
      <c r="I9" s="40">
        <f>'Valores de Ct (T2)'!I9-'Valores de Ct (T2)'!$C9</f>
        <v>3.6789302825927734</v>
      </c>
      <c r="J9" s="40">
        <f>'Valores de Ct (T2)'!J9-'Valores de Ct (T2)'!$C9</f>
        <v>10.478368759155273</v>
      </c>
      <c r="K9" s="40">
        <f>'Valores de Ct (T2)'!K9-'Valores de Ct (T2)'!$C9</f>
        <v>5.7968082427978516</v>
      </c>
      <c r="L9" s="40">
        <f>'Valores de Ct (T2)'!L9-'Valores de Ct (T2)'!$C9</f>
        <v>10.478368759155273</v>
      </c>
    </row>
    <row r="10" spans="1:12" x14ac:dyDescent="0.25">
      <c r="A10" s="27" t="s">
        <v>93</v>
      </c>
      <c r="B10" s="27" t="s">
        <v>190</v>
      </c>
      <c r="C10" s="40">
        <f>'Valores de Ct (T1)'!C10-'Valores de Ct (T1)'!C10</f>
        <v>0</v>
      </c>
      <c r="D10" s="40">
        <f>'Valores de Ct (T2)'!D10-'Valores de Ct (T2)'!$C10</f>
        <v>10.938016891479492</v>
      </c>
      <c r="E10" s="40">
        <f>'Valores de Ct (T2)'!E10-'Valores de Ct (T2)'!$C10</f>
        <v>10.938016891479492</v>
      </c>
      <c r="F10" s="40">
        <f>'Valores de Ct (T2)'!F10-'Valores de Ct (T2)'!$C10</f>
        <v>8.6403331756591797</v>
      </c>
      <c r="G10" s="40">
        <f>'Valores de Ct (T2)'!G10-'Valores de Ct (T2)'!$C10</f>
        <v>10.938016891479492</v>
      </c>
      <c r="H10" s="40">
        <f>'Valores de Ct (T2)'!H10-'Valores de Ct (T2)'!$C10</f>
        <v>8.4925327301025391</v>
      </c>
      <c r="I10" s="40">
        <f>'Valores de Ct (T2)'!I10-'Valores de Ct (T2)'!$C10</f>
        <v>10.938016891479492</v>
      </c>
      <c r="J10" s="40">
        <f>'Valores de Ct (T2)'!J10-'Valores de Ct (T2)'!$C10</f>
        <v>10.938016891479492</v>
      </c>
      <c r="K10" s="40">
        <f>'Valores de Ct (T2)'!K10-'Valores de Ct (T2)'!$C10</f>
        <v>5.9467983245849609</v>
      </c>
      <c r="L10" s="40">
        <f>'Valores de Ct (T2)'!L10-'Valores de Ct (T2)'!$C10</f>
        <v>7.7839221954345703</v>
      </c>
    </row>
    <row r="11" spans="1:12" x14ac:dyDescent="0.25">
      <c r="A11" s="27" t="s">
        <v>103</v>
      </c>
      <c r="B11" s="27" t="s">
        <v>184</v>
      </c>
      <c r="C11" s="40">
        <f>'Valores de Ct (T1)'!C11-'Valores de Ct (T1)'!C11</f>
        <v>0</v>
      </c>
      <c r="D11" s="40">
        <f>'Valores de Ct (T2)'!D11-'Valores de Ct (T2)'!$C11</f>
        <v>11.040620803833008</v>
      </c>
      <c r="E11" s="40">
        <f>'Valores de Ct (T2)'!E11-'Valores de Ct (T2)'!$C11</f>
        <v>11.040620803833008</v>
      </c>
      <c r="F11" s="40">
        <f>'Valores de Ct (T2)'!F11-'Valores de Ct (T2)'!$C11</f>
        <v>8.0623149871826172</v>
      </c>
      <c r="G11" s="40">
        <f>'Valores de Ct (T2)'!G11-'Valores de Ct (T2)'!$C11</f>
        <v>11.040620803833008</v>
      </c>
      <c r="H11" s="40">
        <f>'Valores de Ct (T2)'!H11-'Valores de Ct (T2)'!$C11</f>
        <v>10.015859603881836</v>
      </c>
      <c r="I11" s="40">
        <f>'Valores de Ct (T2)'!I11-'Valores de Ct (T2)'!$C11</f>
        <v>10.280755996704102</v>
      </c>
      <c r="J11" s="40">
        <f>'Valores de Ct (T2)'!J11-'Valores de Ct (T2)'!$C11</f>
        <v>11.040620803833008</v>
      </c>
      <c r="K11" s="40">
        <f>'Valores de Ct (T2)'!K11-'Valores de Ct (T2)'!$C11</f>
        <v>6.3490772247314453</v>
      </c>
      <c r="L11" s="40">
        <f>'Valores de Ct (T2)'!L11-'Valores de Ct (T2)'!$C11</f>
        <v>6.7730236053466797</v>
      </c>
    </row>
    <row r="12" spans="1:12" x14ac:dyDescent="0.25">
      <c r="A12" s="27" t="s">
        <v>105</v>
      </c>
      <c r="B12" s="27" t="s">
        <v>184</v>
      </c>
      <c r="C12" s="40">
        <f>'Valores de Ct (T1)'!C12-'Valores de Ct (T1)'!C12</f>
        <v>0</v>
      </c>
      <c r="D12" s="40">
        <f>'Valores de Ct (T2)'!D12-'Valores de Ct (T2)'!$C12</f>
        <v>7.9249706268310547</v>
      </c>
      <c r="E12" s="40">
        <f>'Valores de Ct (T2)'!E12-'Valores de Ct (T2)'!$C12</f>
        <v>8.2807941436767578</v>
      </c>
      <c r="F12" s="40">
        <f>'Valores de Ct (T2)'!F12-'Valores de Ct (T2)'!$C12</f>
        <v>5.8700237274169922</v>
      </c>
      <c r="G12" s="40">
        <f>'Valores de Ct (T2)'!G12-'Valores de Ct (T2)'!$C12</f>
        <v>11.15001106262207</v>
      </c>
      <c r="H12" s="40">
        <f>'Valores de Ct (T2)'!H12-'Valores de Ct (T2)'!$C12</f>
        <v>11.15001106262207</v>
      </c>
      <c r="I12" s="40">
        <f>'Valores de Ct (T2)'!I12-'Valores de Ct (T2)'!$C12</f>
        <v>8.0694217681884766</v>
      </c>
      <c r="J12" s="40">
        <f>'Valores de Ct (T2)'!J12-'Valores de Ct (T2)'!$C12</f>
        <v>11.15001106262207</v>
      </c>
      <c r="K12" s="40">
        <f>'Valores de Ct (T2)'!K12-'Valores de Ct (T2)'!$C12</f>
        <v>6.0319728851318359</v>
      </c>
      <c r="L12" s="40">
        <f>'Valores de Ct (T2)'!L12-'Valores de Ct (T2)'!$C12</f>
        <v>7.7611103057861328</v>
      </c>
    </row>
    <row r="13" spans="1:12" x14ac:dyDescent="0.25">
      <c r="A13" s="27" t="s">
        <v>106</v>
      </c>
      <c r="B13" s="27" t="s">
        <v>184</v>
      </c>
      <c r="C13" s="40">
        <f>'Valores de Ct (T1)'!C13-'Valores de Ct (T1)'!C13</f>
        <v>0</v>
      </c>
      <c r="D13" s="40">
        <f>'Valores de Ct (T2)'!D13-'Valores de Ct (T2)'!$C13</f>
        <v>8.5167522430419922</v>
      </c>
      <c r="E13" s="40">
        <f>'Valores de Ct (T2)'!E13-'Valores de Ct (T2)'!$C13</f>
        <v>6.9172458648681641</v>
      </c>
      <c r="F13" s="40">
        <f>'Valores de Ct (T2)'!F13-'Valores de Ct (T2)'!$C13</f>
        <v>1.6664638519287109</v>
      </c>
      <c r="G13" s="40">
        <f>'Valores de Ct (T2)'!G13-'Valores de Ct (T2)'!$C13</f>
        <v>5.8846988677978516</v>
      </c>
      <c r="H13" s="40">
        <f>'Valores de Ct (T2)'!H13-'Valores de Ct (T2)'!$C13</f>
        <v>8.2795734405517578</v>
      </c>
      <c r="I13" s="40">
        <f>'Valores de Ct (T2)'!I13-'Valores de Ct (T2)'!$C13</f>
        <v>4.9816131591796875E-2</v>
      </c>
      <c r="J13" s="40">
        <f>'Valores de Ct (T2)'!J13-'Valores de Ct (T2)'!$C13</f>
        <v>7.5746173858642578</v>
      </c>
      <c r="K13" s="40">
        <f>'Valores de Ct (T2)'!K13-'Valores de Ct (T2)'!$C13</f>
        <v>3.8814601898193359</v>
      </c>
      <c r="L13" s="40">
        <f>'Valores de Ct (T2)'!L13-'Valores de Ct (T2)'!$C13</f>
        <v>6.5959262847900391</v>
      </c>
    </row>
    <row r="14" spans="1:12" x14ac:dyDescent="0.25">
      <c r="A14" s="27" t="s">
        <v>107</v>
      </c>
      <c r="B14" s="27" t="s">
        <v>184</v>
      </c>
      <c r="C14" s="40">
        <f>'Valores de Ct (T1)'!C14-'Valores de Ct (T1)'!C14</f>
        <v>0</v>
      </c>
      <c r="D14" s="40">
        <f>'Valores de Ct (T2)'!D14-'Valores de Ct (T2)'!$C14</f>
        <v>11.721982955932617</v>
      </c>
      <c r="E14" s="40">
        <f>'Valores de Ct (T2)'!E14-'Valores de Ct (T2)'!$C14</f>
        <v>5.9169330596923828</v>
      </c>
      <c r="F14" s="40">
        <f>'Valores de Ct (T2)'!F14-'Valores de Ct (T2)'!$C14</f>
        <v>3.8242588043212891</v>
      </c>
      <c r="G14" s="40">
        <f>'Valores de Ct (T2)'!G14-'Valores de Ct (T2)'!$C14</f>
        <v>8.9056797027587891</v>
      </c>
      <c r="H14" s="40">
        <f>'Valores de Ct (T2)'!H14-'Valores de Ct (T2)'!$C14</f>
        <v>8.8126850128173828</v>
      </c>
      <c r="I14" s="40">
        <f>'Valores de Ct (T2)'!I14-'Valores de Ct (T2)'!$C14</f>
        <v>8.7819423675537109</v>
      </c>
      <c r="J14" s="40">
        <f>'Valores de Ct (T2)'!J14-'Valores de Ct (T2)'!$C14</f>
        <v>8.7940921783447266</v>
      </c>
      <c r="K14" s="40">
        <f>'Valores de Ct (T2)'!K14-'Valores de Ct (T2)'!$C14</f>
        <v>7.6469478607177734</v>
      </c>
      <c r="L14" s="40">
        <f>'Valores de Ct (T2)'!L14-'Valores de Ct (T2)'!$C14</f>
        <v>8.8253574371337891</v>
      </c>
    </row>
    <row r="15" spans="1:12" x14ac:dyDescent="0.25">
      <c r="A15" s="27" t="s">
        <v>108</v>
      </c>
      <c r="B15" s="27" t="s">
        <v>184</v>
      </c>
      <c r="C15" s="40">
        <f>'Valores de Ct (T1)'!C15-'Valores de Ct (T1)'!C15</f>
        <v>0</v>
      </c>
      <c r="D15" s="40">
        <f>'Valores de Ct (T2)'!D15-'Valores de Ct (T2)'!$C15</f>
        <v>6.2813873291015625</v>
      </c>
      <c r="E15" s="40">
        <f>'Valores de Ct (T2)'!E15-'Valores de Ct (T2)'!$C15</f>
        <v>10.313358306884766</v>
      </c>
      <c r="F15" s="40">
        <f>'Valores de Ct (T2)'!F15-'Valores de Ct (T2)'!$C15</f>
        <v>3.9131507873535156</v>
      </c>
      <c r="G15" s="40">
        <f>'Valores de Ct (T2)'!G15-'Valores de Ct (T2)'!$C15</f>
        <v>10.313358306884766</v>
      </c>
      <c r="H15" s="40">
        <f>'Valores de Ct (T2)'!H15-'Valores de Ct (T2)'!$C15</f>
        <v>10.313358306884766</v>
      </c>
      <c r="I15" s="40">
        <f>'Valores de Ct (T2)'!I15-'Valores de Ct (T2)'!$C15</f>
        <v>5.5600051879882813</v>
      </c>
      <c r="J15" s="40">
        <f>'Valores de Ct (T2)'!J15-'Valores de Ct (T2)'!$C15</f>
        <v>10.313358306884766</v>
      </c>
      <c r="K15" s="40">
        <f>'Valores de Ct (T2)'!K15-'Valores de Ct (T2)'!$C15</f>
        <v>4.6218070983886719</v>
      </c>
      <c r="L15" s="40">
        <f>'Valores de Ct (T2)'!L15-'Valores de Ct (T2)'!$C15</f>
        <v>6.7079582214355469</v>
      </c>
    </row>
    <row r="16" spans="1:12" x14ac:dyDescent="0.25">
      <c r="A16" s="27" t="s">
        <v>109</v>
      </c>
      <c r="B16" s="27" t="s">
        <v>191</v>
      </c>
      <c r="C16" s="40">
        <f>'Valores de Ct (T1)'!C16-'Valores de Ct (T1)'!C16</f>
        <v>0</v>
      </c>
      <c r="D16" s="40">
        <f>'Valores de Ct (T2)'!D16-'Valores de Ct (T2)'!$C16</f>
        <v>10.682615280151367</v>
      </c>
      <c r="E16" s="40">
        <f>'Valores de Ct (T2)'!E16-'Valores de Ct (T2)'!$C16</f>
        <v>10.682615280151367</v>
      </c>
      <c r="F16" s="40">
        <f>'Valores de Ct (T2)'!F16-'Valores de Ct (T2)'!$C16</f>
        <v>2.3130283355712891</v>
      </c>
      <c r="G16" s="40">
        <f>'Valores de Ct (T2)'!G16-'Valores de Ct (T2)'!$C16</f>
        <v>10.682615280151367</v>
      </c>
      <c r="H16" s="40">
        <f>'Valores de Ct (T2)'!H16-'Valores de Ct (T2)'!$C16</f>
        <v>-22.18124532699585</v>
      </c>
      <c r="I16" s="40">
        <f>'Valores de Ct (T2)'!I16-'Valores de Ct (T2)'!$C16</f>
        <v>2.5132102966308594</v>
      </c>
      <c r="J16" s="40">
        <f>'Valores de Ct (T2)'!J16-'Valores de Ct (T2)'!$C16</f>
        <v>10.682615280151367</v>
      </c>
      <c r="K16" s="40">
        <f>'Valores de Ct (T2)'!K16-'Valores de Ct (T2)'!$C16</f>
        <v>5.0817775726318359</v>
      </c>
      <c r="L16" s="40">
        <f>'Valores de Ct (T2)'!L16-'Valores de Ct (T2)'!$C16</f>
        <v>6.9318027496337891</v>
      </c>
    </row>
    <row r="17" spans="1:12" x14ac:dyDescent="0.25">
      <c r="A17" s="27" t="s">
        <v>54</v>
      </c>
      <c r="B17" s="27" t="s">
        <v>191</v>
      </c>
      <c r="C17" s="40">
        <f>'Valores de Ct (T1)'!C17-'Valores de Ct (T1)'!C17</f>
        <v>0</v>
      </c>
      <c r="D17" s="40">
        <f>'Valores de Ct (T2)'!D17-'Valores de Ct (T2)'!$C17</f>
        <v>10.766716003417969</v>
      </c>
      <c r="E17" s="40">
        <f>'Valores de Ct (T2)'!E17-'Valores de Ct (T2)'!$C17</f>
        <v>10.766716003417969</v>
      </c>
      <c r="F17" s="40">
        <f>'Valores de Ct (T2)'!F17-'Valores de Ct (T2)'!$C17</f>
        <v>5.6983184814453125</v>
      </c>
      <c r="G17" s="40">
        <f>'Valores de Ct (T2)'!G17-'Valores de Ct (T2)'!$C17</f>
        <v>10.766716003417969</v>
      </c>
      <c r="H17" s="40">
        <f>'Valores de Ct (T2)'!H17-'Valores de Ct (T2)'!$C17</f>
        <v>6.1855659484863281</v>
      </c>
      <c r="I17" s="40">
        <f>'Valores de Ct (T2)'!I17-'Valores de Ct (T2)'!$C17</f>
        <v>10.766716003417969</v>
      </c>
      <c r="J17" s="40">
        <f>'Valores de Ct (T2)'!J17-'Valores de Ct (T2)'!$C17</f>
        <v>10.766716003417969</v>
      </c>
      <c r="K17" s="40">
        <f>'Valores de Ct (T2)'!K17-'Valores de Ct (T2)'!$C17</f>
        <v>6.0966873168945313</v>
      </c>
      <c r="L17" s="40">
        <f>'Valores de Ct (T2)'!L17-'Valores de Ct (T2)'!$C17</f>
        <v>7.8495750427246094</v>
      </c>
    </row>
    <row r="18" spans="1:12" x14ac:dyDescent="0.25">
      <c r="A18" s="27" t="s">
        <v>110</v>
      </c>
      <c r="B18" s="27" t="s">
        <v>191</v>
      </c>
      <c r="C18" s="40">
        <f>'Valores de Ct (T1)'!C18-'Valores de Ct (T1)'!C18</f>
        <v>0</v>
      </c>
      <c r="D18" s="40">
        <f>'Valores de Ct (T2)'!D18-'Valores de Ct (T2)'!$C18</f>
        <v>11.453937530517578</v>
      </c>
      <c r="E18" s="40">
        <f>'Valores de Ct (T2)'!E18-'Valores de Ct (T2)'!$C18</f>
        <v>4.9787712097167969</v>
      </c>
      <c r="F18" s="40">
        <f>'Valores de Ct (T2)'!F18-'Valores de Ct (T2)'!$C18</f>
        <v>6.2851638793945313</v>
      </c>
      <c r="G18" s="40">
        <f>'Valores de Ct (T2)'!G18-'Valores de Ct (T2)'!$C18</f>
        <v>11.453937530517578</v>
      </c>
      <c r="H18" s="40">
        <f>'Valores de Ct (T2)'!H18-'Valores de Ct (T2)'!$C18</f>
        <v>10.473384857177734</v>
      </c>
      <c r="I18" s="40">
        <f>'Valores de Ct (T2)'!I18-'Valores de Ct (T2)'!$C18</f>
        <v>11.453937530517578</v>
      </c>
      <c r="J18" s="40">
        <f>'Valores de Ct (T2)'!J18-'Valores de Ct (T2)'!$C18</f>
        <v>11.453937530517578</v>
      </c>
      <c r="K18" s="40">
        <f>'Valores de Ct (T2)'!K18-'Valores de Ct (T2)'!$C18</f>
        <v>6.7215499877929688</v>
      </c>
      <c r="L18" s="40">
        <f>'Valores de Ct (T2)'!L18-'Valores de Ct (T2)'!$C18</f>
        <v>7.8846244812011719</v>
      </c>
    </row>
    <row r="19" spans="1:12" x14ac:dyDescent="0.25">
      <c r="A19" s="27" t="s">
        <v>111</v>
      </c>
      <c r="B19" s="27" t="s">
        <v>191</v>
      </c>
      <c r="C19" s="40">
        <f>'Valores de Ct (T1)'!C19-'Valores de Ct (T1)'!C19</f>
        <v>0</v>
      </c>
      <c r="D19" s="40">
        <f>'Valores de Ct (T2)'!D19-'Valores de Ct (T2)'!$C19</f>
        <v>10.091436386108398</v>
      </c>
      <c r="E19" s="40">
        <f>'Valores de Ct (T2)'!E19-'Valores de Ct (T2)'!$C19</f>
        <v>10.091436386108398</v>
      </c>
      <c r="F19" s="40">
        <f>'Valores de Ct (T2)'!F19-'Valores de Ct (T2)'!$C19</f>
        <v>0.1096954345703125</v>
      </c>
      <c r="G19" s="40">
        <f>'Valores de Ct (T2)'!G19-'Valores de Ct (T2)'!$C19</f>
        <v>10.091436386108398</v>
      </c>
      <c r="H19" s="40">
        <f>'Valores de Ct (T2)'!H19-'Valores de Ct (T2)'!$C19</f>
        <v>10.091436386108398</v>
      </c>
      <c r="I19" s="40">
        <f>'Valores de Ct (T2)'!I19-'Valores de Ct (T2)'!$C19</f>
        <v>5.0719089508056641</v>
      </c>
      <c r="J19" s="40">
        <f>'Valores de Ct (T2)'!J19-'Valores de Ct (T2)'!$C19</f>
        <v>10.091436386108398</v>
      </c>
      <c r="K19" s="40">
        <f>'Valores de Ct (T2)'!K19-'Valores de Ct (T2)'!$C19</f>
        <v>6.4006862640380859</v>
      </c>
      <c r="L19" s="40">
        <f>'Valores de Ct (T2)'!L19-'Valores de Ct (T2)'!$C19</f>
        <v>10.091436386108398</v>
      </c>
    </row>
    <row r="20" spans="1:12" x14ac:dyDescent="0.25">
      <c r="A20" s="27" t="s">
        <v>112</v>
      </c>
      <c r="B20" s="27" t="s">
        <v>191</v>
      </c>
      <c r="C20" s="40">
        <f>'Valores de Ct (T1)'!C20-'Valores de Ct (T1)'!C20</f>
        <v>0</v>
      </c>
      <c r="D20" s="40">
        <f>'Valores de Ct (T2)'!D20-'Valores de Ct (T2)'!$C20</f>
        <v>7.7435188293457031</v>
      </c>
      <c r="E20" s="40">
        <f>'Valores de Ct (T2)'!E20-'Valores de Ct (T2)'!$C20</f>
        <v>10.570098876953125</v>
      </c>
      <c r="F20" s="40">
        <f>'Valores de Ct (T2)'!F20-'Valores de Ct (T2)'!$C20</f>
        <v>4.1292724609375</v>
      </c>
      <c r="G20" s="40">
        <f>'Valores de Ct (T2)'!G20-'Valores de Ct (T2)'!$C20</f>
        <v>10.570098876953125</v>
      </c>
      <c r="H20" s="40">
        <f>'Valores de Ct (T2)'!H20-'Valores de Ct (T2)'!$C20</f>
        <v>7.3847389221191406</v>
      </c>
      <c r="I20" s="40">
        <f>'Valores de Ct (T2)'!I20-'Valores de Ct (T2)'!$C20</f>
        <v>7.6976737976074219</v>
      </c>
      <c r="J20" s="40">
        <f>'Valores de Ct (T2)'!J20-'Valores de Ct (T2)'!$C20</f>
        <v>10.570098876953125</v>
      </c>
      <c r="K20" s="40">
        <f>'Valores de Ct (T2)'!K20-'Valores de Ct (T2)'!$C20</f>
        <v>6.1946983337402344</v>
      </c>
      <c r="L20" s="40">
        <f>'Valores de Ct (T2)'!L20-'Valores de Ct (T2)'!$C20</f>
        <v>4.2938804626464844</v>
      </c>
    </row>
    <row r="21" spans="1:12" x14ac:dyDescent="0.25">
      <c r="A21" s="27" t="s">
        <v>113</v>
      </c>
      <c r="B21" s="27" t="s">
        <v>191</v>
      </c>
      <c r="C21" s="40">
        <f>'Valores de Ct (T1)'!C21-'Valores de Ct (T1)'!C21</f>
        <v>0</v>
      </c>
      <c r="D21" s="40">
        <f>'Valores de Ct (T2)'!D21-'Valores de Ct (T2)'!$C21</f>
        <v>7.2619876861572266</v>
      </c>
      <c r="E21" s="40">
        <f>'Valores de Ct (T2)'!E21-'Valores de Ct (T2)'!$C21</f>
        <v>7.0399112701416016</v>
      </c>
      <c r="F21" s="40">
        <f>'Valores de Ct (T2)'!F21-'Valores de Ct (T2)'!$C21</f>
        <v>6.4440593719482422</v>
      </c>
      <c r="G21" s="40">
        <f>'Valores de Ct (T2)'!G21-'Valores de Ct (T2)'!$C21</f>
        <v>10.656782150268555</v>
      </c>
      <c r="H21" s="40">
        <f>'Valores de Ct (T2)'!H21-'Valores de Ct (T2)'!$C21</f>
        <v>4.9140338897705078</v>
      </c>
      <c r="I21" s="40">
        <f>'Valores de Ct (T2)'!I21-'Valores de Ct (T2)'!$C21</f>
        <v>5.3544330596923828</v>
      </c>
      <c r="J21" s="40">
        <f>'Valores de Ct (T2)'!J21-'Valores de Ct (T2)'!$C21</f>
        <v>4.7833957672119141</v>
      </c>
      <c r="K21" s="40">
        <f>'Valores de Ct (T2)'!K21-'Valores de Ct (T2)'!$C21</f>
        <v>5.9510898590087891</v>
      </c>
      <c r="L21" s="40">
        <f>'Valores de Ct (T2)'!L21-'Valores de Ct (T2)'!$C21</f>
        <v>5.1838359832763672</v>
      </c>
    </row>
    <row r="22" spans="1:12" x14ac:dyDescent="0.25">
      <c r="A22" s="27" t="s">
        <v>114</v>
      </c>
      <c r="B22" s="27" t="s">
        <v>192</v>
      </c>
      <c r="C22" s="40">
        <f>'Valores de Ct (T1)'!C22-'Valores de Ct (T1)'!C22</f>
        <v>0</v>
      </c>
      <c r="D22" s="40">
        <f>'Valores de Ct (T2)'!D22-'Valores de Ct (T2)'!$C22</f>
        <v>11.076156616210938</v>
      </c>
      <c r="E22" s="40">
        <f>'Valores de Ct (T2)'!E22-'Valores de Ct (T2)'!$C22</f>
        <v>11.076156616210938</v>
      </c>
      <c r="F22" s="40">
        <f>'Valores de Ct (T2)'!F22-'Valores de Ct (T2)'!$C22</f>
        <v>3.3525161743164063</v>
      </c>
      <c r="G22" s="40">
        <f>'Valores de Ct (T2)'!G22-'Valores de Ct (T2)'!$C22</f>
        <v>11.076156616210938</v>
      </c>
      <c r="H22" s="40">
        <f>'Valores de Ct (T2)'!H22-'Valores de Ct (T2)'!$C22</f>
        <v>6.7254371643066406</v>
      </c>
      <c r="I22" s="40">
        <f>'Valores de Ct (T2)'!I22-'Valores de Ct (T2)'!$C22</f>
        <v>7.0408058166503906</v>
      </c>
      <c r="J22" s="40">
        <f>'Valores de Ct (T2)'!J22-'Valores de Ct (T2)'!$C22</f>
        <v>8.2288360595703125</v>
      </c>
      <c r="K22" s="40">
        <f>'Valores de Ct (T2)'!K22-'Valores de Ct (T2)'!$C22</f>
        <v>6.0323486328125</v>
      </c>
      <c r="L22" s="40">
        <f>'Valores de Ct (T2)'!L22-'Valores de Ct (T2)'!$C22</f>
        <v>8.2120399475097656</v>
      </c>
    </row>
    <row r="23" spans="1:12" x14ac:dyDescent="0.25">
      <c r="A23" s="27" t="s">
        <v>115</v>
      </c>
      <c r="B23" s="27" t="s">
        <v>192</v>
      </c>
      <c r="C23" s="40">
        <f>'Valores de Ct (T1)'!C23-'Valores de Ct (T1)'!C23</f>
        <v>0</v>
      </c>
      <c r="D23" s="40">
        <f>'Valores de Ct (T2)'!D23-'Valores de Ct (T2)'!$C23</f>
        <v>9.4215526580810547</v>
      </c>
      <c r="E23" s="40">
        <f>'Valores de Ct (T2)'!E23-'Valores de Ct (T2)'!$C23</f>
        <v>7.6215343475341797</v>
      </c>
      <c r="F23" s="40">
        <f>'Valores de Ct (T2)'!F23-'Valores de Ct (T2)'!$C23</f>
        <v>2.6060390472412109</v>
      </c>
      <c r="G23" s="40">
        <f>'Valores de Ct (T2)'!G23-'Valores de Ct (T2)'!$C23</f>
        <v>-18.826088905334473</v>
      </c>
      <c r="H23" s="40">
        <f>'Valores de Ct (T2)'!H23-'Valores de Ct (T2)'!$C23</f>
        <v>7.5784435272216797</v>
      </c>
      <c r="I23" s="40">
        <f>'Valores de Ct (T2)'!I23-'Valores de Ct (T2)'!$C23</f>
        <v>5.1009044647216797</v>
      </c>
      <c r="J23" s="40">
        <f>'Valores de Ct (T2)'!J23-'Valores de Ct (T2)'!$C23</f>
        <v>9.0001163482666016</v>
      </c>
      <c r="K23" s="40">
        <f>'Valores de Ct (T2)'!K23-'Valores de Ct (T2)'!$C23</f>
        <v>6.4054965972900391</v>
      </c>
      <c r="L23" s="40">
        <f>'Valores de Ct (T2)'!L23-'Valores de Ct (T2)'!$C23</f>
        <v>4.6957454681396484</v>
      </c>
    </row>
    <row r="24" spans="1:12" x14ac:dyDescent="0.25">
      <c r="A24" s="27" t="s">
        <v>55</v>
      </c>
      <c r="B24" s="27" t="s">
        <v>192</v>
      </c>
      <c r="C24" s="40">
        <f>'Valores de Ct (T1)'!C24-'Valores de Ct (T1)'!C24</f>
        <v>0</v>
      </c>
      <c r="D24" s="40">
        <f>'Valores de Ct (T2)'!D24-'Valores de Ct (T2)'!$C24</f>
        <v>10.632461547851563</v>
      </c>
      <c r="E24" s="40">
        <f>'Valores de Ct (T2)'!E24-'Valores de Ct (T2)'!$C24</f>
        <v>4.601348876953125</v>
      </c>
      <c r="F24" s="40">
        <f>'Valores de Ct (T2)'!F24-'Valores de Ct (T2)'!$C24</f>
        <v>6.4162826538085938</v>
      </c>
      <c r="G24" s="40">
        <f>'Valores de Ct (T2)'!G24-'Valores de Ct (T2)'!$C24</f>
        <v>7.9000816345214844</v>
      </c>
      <c r="H24" s="40">
        <f>'Valores de Ct (T2)'!H24-'Valores de Ct (T2)'!$C24</f>
        <v>5.2064170837402344</v>
      </c>
      <c r="I24" s="40">
        <f>'Valores de Ct (T2)'!I24-'Valores de Ct (T2)'!$C24</f>
        <v>10.632461547851563</v>
      </c>
      <c r="J24" s="40">
        <f>'Valores de Ct (T2)'!J24-'Valores de Ct (T2)'!$C24</f>
        <v>10.632461547851563</v>
      </c>
      <c r="K24" s="40">
        <f>'Valores de Ct (T2)'!K24-'Valores de Ct (T2)'!$C24</f>
        <v>6.4602394104003906</v>
      </c>
      <c r="L24" s="40">
        <f>'Valores de Ct (T2)'!L24-'Valores de Ct (T2)'!$C24</f>
        <v>5.4314384460449219</v>
      </c>
    </row>
    <row r="25" spans="1:12" x14ac:dyDescent="0.25">
      <c r="A25" s="27" t="s">
        <v>116</v>
      </c>
      <c r="B25" s="27" t="s">
        <v>192</v>
      </c>
      <c r="C25" s="40">
        <f>'Valores de Ct (T1)'!C25-'Valores de Ct (T1)'!C25</f>
        <v>0</v>
      </c>
      <c r="D25" s="40">
        <f>'Valores de Ct (T2)'!D25-'Valores de Ct (T2)'!$C25</f>
        <v>7.1337471008300781</v>
      </c>
      <c r="E25" s="40">
        <f>'Valores de Ct (T2)'!E25-'Valores de Ct (T2)'!$C25</f>
        <v>9.1325340270996094</v>
      </c>
      <c r="F25" s="40">
        <f>'Valores de Ct (T2)'!F25-'Valores de Ct (T2)'!$C25</f>
        <v>5.1363143920898438</v>
      </c>
      <c r="G25" s="40">
        <f>'Valores de Ct (T2)'!G25-'Valores de Ct (T2)'!$C25</f>
        <v>10.722709655761719</v>
      </c>
      <c r="H25" s="40">
        <f>'Valores de Ct (T2)'!H25-'Valores de Ct (T2)'!$C25</f>
        <v>4.96820068359375</v>
      </c>
      <c r="I25" s="40">
        <f>'Valores de Ct (T2)'!I25-'Valores de Ct (T2)'!$C25</f>
        <v>10.722709655761719</v>
      </c>
      <c r="J25" s="40">
        <f>'Valores de Ct (T2)'!J25-'Valores de Ct (T2)'!$C25</f>
        <v>10.722709655761719</v>
      </c>
      <c r="K25" s="40">
        <f>'Valores de Ct (T2)'!K25-'Valores de Ct (T2)'!$C25</f>
        <v>5.1524581909179688</v>
      </c>
      <c r="L25" s="40">
        <f>'Valores de Ct (T2)'!L25-'Valores de Ct (T2)'!$C25</f>
        <v>7.7234764099121094</v>
      </c>
    </row>
    <row r="26" spans="1:12" x14ac:dyDescent="0.25">
      <c r="A26" s="27" t="s">
        <v>117</v>
      </c>
      <c r="B26" s="27" t="s">
        <v>192</v>
      </c>
      <c r="C26" s="40">
        <f>'Valores de Ct (T1)'!C26-'Valores de Ct (T1)'!C26</f>
        <v>0</v>
      </c>
      <c r="D26" s="40">
        <f>'Valores de Ct (T2)'!D26-'Valores de Ct (T2)'!$C26</f>
        <v>10.494621276855469</v>
      </c>
      <c r="E26" s="40">
        <f>'Valores de Ct (T2)'!E26-'Valores de Ct (T2)'!$C26</f>
        <v>10.494621276855469</v>
      </c>
      <c r="F26" s="40">
        <f>'Valores de Ct (T2)'!F26-'Valores de Ct (T2)'!$C26</f>
        <v>4.8917503356933594</v>
      </c>
      <c r="G26" s="40">
        <f>'Valores de Ct (T2)'!G26-'Valores de Ct (T2)'!$C26</f>
        <v>10.494621276855469</v>
      </c>
      <c r="H26" s="40">
        <f>'Valores de Ct (T2)'!H26-'Valores de Ct (T2)'!$C26</f>
        <v>6.7426376342773438</v>
      </c>
      <c r="I26" s="40">
        <f>'Valores de Ct (T2)'!I26-'Valores de Ct (T2)'!$C26</f>
        <v>10.494621276855469</v>
      </c>
      <c r="J26" s="40">
        <f>'Valores de Ct (T2)'!J26-'Valores de Ct (T2)'!$C26</f>
        <v>10.494621276855469</v>
      </c>
      <c r="K26" s="40">
        <f>'Valores de Ct (T2)'!K26-'Valores de Ct (T2)'!$C26</f>
        <v>5.4180450439453125</v>
      </c>
      <c r="L26" s="40">
        <f>'Valores de Ct (T2)'!L26-'Valores de Ct (T2)'!$C26</f>
        <v>6.2393379211425781</v>
      </c>
    </row>
    <row r="27" spans="1:12" x14ac:dyDescent="0.25">
      <c r="A27" s="27" t="s">
        <v>118</v>
      </c>
      <c r="B27" s="27" t="s">
        <v>193</v>
      </c>
      <c r="C27" s="40">
        <f>'Valores de Ct (T1)'!C27-'Valores de Ct (T1)'!C27</f>
        <v>0</v>
      </c>
      <c r="D27" s="40">
        <f>'Valores de Ct (T2)'!D27-'Valores de Ct (T2)'!$C27</f>
        <v>10.462610244750977</v>
      </c>
      <c r="E27" s="40">
        <f>'Valores de Ct (T2)'!E27-'Valores de Ct (T2)'!$C27</f>
        <v>10.462610244750977</v>
      </c>
      <c r="F27" s="40">
        <f>'Valores de Ct (T2)'!F27-'Valores de Ct (T2)'!$C27</f>
        <v>7.5756244659423828</v>
      </c>
      <c r="G27" s="40">
        <f>'Valores de Ct (T2)'!G27-'Valores de Ct (T2)'!$C27</f>
        <v>5.4964962005615234</v>
      </c>
      <c r="H27" s="40">
        <f>'Valores de Ct (T2)'!H27-'Valores de Ct (T2)'!$C27</f>
        <v>4.8176670074462891</v>
      </c>
      <c r="I27" s="40">
        <f>'Valores de Ct (T2)'!I27-'Valores de Ct (T2)'!$C27</f>
        <v>10.462610244750977</v>
      </c>
      <c r="J27" s="40">
        <f>'Valores de Ct (T2)'!J27-'Valores de Ct (T2)'!$C27</f>
        <v>10.462610244750977</v>
      </c>
      <c r="K27" s="40">
        <f>'Valores de Ct (T2)'!K27-'Valores de Ct (T2)'!$C27</f>
        <v>7.2740993499755859</v>
      </c>
      <c r="L27" s="40">
        <f>'Valores de Ct (T2)'!L27-'Valores de Ct (T2)'!$C27</f>
        <v>5.8952388763427734</v>
      </c>
    </row>
    <row r="28" spans="1:12" x14ac:dyDescent="0.25">
      <c r="A28" s="27" t="s">
        <v>119</v>
      </c>
      <c r="B28" s="27" t="s">
        <v>193</v>
      </c>
      <c r="C28" s="40">
        <f>'Valores de Ct (T1)'!C28-'Valores de Ct (T1)'!C28</f>
        <v>0</v>
      </c>
      <c r="D28" s="40">
        <f>'Valores de Ct (T2)'!D28-'Valores de Ct (T2)'!$C28</f>
        <v>10.598533630371094</v>
      </c>
      <c r="E28" s="40">
        <f>'Valores de Ct (T2)'!E28-'Valores de Ct (T2)'!$C28</f>
        <v>10.598533630371094</v>
      </c>
      <c r="F28" s="40">
        <f>'Valores de Ct (T2)'!F28-'Valores de Ct (T2)'!$C28</f>
        <v>8.8603134155273438</v>
      </c>
      <c r="G28" s="40">
        <f>'Valores de Ct (T2)'!G28-'Valores de Ct (T2)'!$C28</f>
        <v>10.598533630371094</v>
      </c>
      <c r="H28" s="40">
        <f>'Valores de Ct (T2)'!H28-'Valores de Ct (T2)'!$C28</f>
        <v>7.3371925354003906</v>
      </c>
      <c r="I28" s="40">
        <f>'Valores de Ct (T2)'!I28-'Valores de Ct (T2)'!$C28</f>
        <v>10.598533630371094</v>
      </c>
      <c r="J28" s="40">
        <f>'Valores de Ct (T2)'!J28-'Valores de Ct (T2)'!$C28</f>
        <v>10.598533630371094</v>
      </c>
      <c r="K28" s="40">
        <f>'Valores de Ct (T2)'!K28-'Valores de Ct (T2)'!$C28</f>
        <v>6.7511634826660156</v>
      </c>
      <c r="L28" s="40">
        <f>'Valores de Ct (T2)'!L28-'Valores de Ct (T2)'!$C28</f>
        <v>10.252117156982422</v>
      </c>
    </row>
    <row r="29" spans="1:12" x14ac:dyDescent="0.25">
      <c r="A29" s="27" t="s">
        <v>120</v>
      </c>
      <c r="B29" s="27" t="s">
        <v>193</v>
      </c>
      <c r="C29" s="40">
        <f>'Valores de Ct (T1)'!C29-'Valores de Ct (T1)'!C29</f>
        <v>0</v>
      </c>
      <c r="D29" s="40">
        <f>'Valores de Ct (T2)'!D29-'Valores de Ct (T2)'!$C29</f>
        <v>10.172452926635742</v>
      </c>
      <c r="E29" s="40">
        <f>'Valores de Ct (T2)'!E29-'Valores de Ct (T2)'!$C29</f>
        <v>10.172452926635742</v>
      </c>
      <c r="F29" s="40">
        <f>'Valores de Ct (T2)'!F29-'Valores de Ct (T2)'!$C29</f>
        <v>7.8296070098876953</v>
      </c>
      <c r="G29" s="40">
        <f>'Valores de Ct (T2)'!G29-'Valores de Ct (T2)'!$C29</f>
        <v>10.172452926635742</v>
      </c>
      <c r="H29" s="40">
        <f>'Valores de Ct (T2)'!H29-'Valores de Ct (T2)'!$C29</f>
        <v>7.2616977691650391</v>
      </c>
      <c r="I29" s="40">
        <f>'Valores de Ct (T2)'!I29-'Valores de Ct (T2)'!$C29</f>
        <v>10.172452926635742</v>
      </c>
      <c r="J29" s="40">
        <f>'Valores de Ct (T2)'!J29-'Valores de Ct (T2)'!$C29</f>
        <v>10.172452926635742</v>
      </c>
      <c r="K29" s="40">
        <f>'Valores de Ct (T2)'!K29-'Valores de Ct (T2)'!$C29</f>
        <v>5.5939044952392578</v>
      </c>
      <c r="L29" s="40">
        <f>'Valores de Ct (T2)'!L29-'Valores de Ct (T2)'!$C29</f>
        <v>7.2877368927001953</v>
      </c>
    </row>
    <row r="30" spans="1:12" x14ac:dyDescent="0.25">
      <c r="A30" s="27" t="s">
        <v>121</v>
      </c>
      <c r="B30" s="27" t="s">
        <v>193</v>
      </c>
      <c r="C30" s="40">
        <f>'Valores de Ct (T1)'!C30-'Valores de Ct (T1)'!C30</f>
        <v>0</v>
      </c>
      <c r="D30" s="40">
        <f>'Valores de Ct (T2)'!D30-'Valores de Ct (T2)'!$C30</f>
        <v>10.859783172607422</v>
      </c>
      <c r="E30" s="40">
        <f>'Valores de Ct (T2)'!E30-'Valores de Ct (T2)'!$C30</f>
        <v>10.859783172607422</v>
      </c>
      <c r="F30" s="40">
        <f>'Valores de Ct (T2)'!F30-'Valores de Ct (T2)'!$C30</f>
        <v>5.231781005859375</v>
      </c>
      <c r="G30" s="40">
        <f>'Valores de Ct (T2)'!G30-'Valores de Ct (T2)'!$C30</f>
        <v>10.859783172607422</v>
      </c>
      <c r="H30" s="40">
        <f>'Valores de Ct (T2)'!H30-'Valores de Ct (T2)'!$C30</f>
        <v>7.1351776123046875</v>
      </c>
      <c r="I30" s="40">
        <f>'Valores de Ct (T2)'!I30-'Valores de Ct (T2)'!$C30</f>
        <v>10.859783172607422</v>
      </c>
      <c r="J30" s="40">
        <f>'Valores de Ct (T2)'!J30-'Valores de Ct (T2)'!$C30</f>
        <v>10.859783172607422</v>
      </c>
      <c r="K30" s="40">
        <f>'Valores de Ct (T2)'!K30-'Valores de Ct (T2)'!$C30</f>
        <v>5.5651206970214844</v>
      </c>
      <c r="L30" s="40">
        <f>'Valores de Ct (T2)'!L30-'Valores de Ct (T2)'!$C30</f>
        <v>10.859783172607422</v>
      </c>
    </row>
    <row r="31" spans="1:12" x14ac:dyDescent="0.25">
      <c r="A31" s="27" t="s">
        <v>122</v>
      </c>
      <c r="B31" s="27" t="s">
        <v>193</v>
      </c>
      <c r="C31" s="40">
        <f>'Valores de Ct (T1)'!C31-'Valores de Ct (T1)'!C31</f>
        <v>0</v>
      </c>
      <c r="D31" s="40">
        <f>'Valores de Ct (T2)'!D31-'Valores de Ct (T2)'!$C31</f>
        <v>10.826412200927734</v>
      </c>
      <c r="E31" s="40">
        <f>'Valores de Ct (T2)'!E31-'Valores de Ct (T2)'!$C31</f>
        <v>10.826412200927734</v>
      </c>
      <c r="F31" s="40">
        <f>'Valores de Ct (T2)'!F31-'Valores de Ct (T2)'!$C31</f>
        <v>8.0183830261230469</v>
      </c>
      <c r="G31" s="40">
        <f>'Valores de Ct (T2)'!G31-'Valores de Ct (T2)'!$C31</f>
        <v>10.826412200927734</v>
      </c>
      <c r="H31" s="40">
        <f>'Valores de Ct (T2)'!H31-'Valores de Ct (T2)'!$C31</f>
        <v>7.7529335021972656</v>
      </c>
      <c r="I31" s="40">
        <f>'Valores de Ct (T2)'!I31-'Valores de Ct (T2)'!$C31</f>
        <v>7.9645004272460938</v>
      </c>
      <c r="J31" s="40">
        <f>'Valores de Ct (T2)'!J31-'Valores de Ct (T2)'!$C31</f>
        <v>10.826412200927734</v>
      </c>
      <c r="K31" s="40">
        <f>'Valores de Ct (T2)'!K31-'Valores de Ct (T2)'!$C31</f>
        <v>6.567474365234375</v>
      </c>
      <c r="L31" s="40">
        <f>'Valores de Ct (T2)'!L31-'Valores de Ct (T2)'!$C31</f>
        <v>10.826412200927734</v>
      </c>
    </row>
    <row r="32" spans="1:12" x14ac:dyDescent="0.25">
      <c r="A32" s="27" t="s">
        <v>123</v>
      </c>
      <c r="B32" s="27" t="s">
        <v>193</v>
      </c>
      <c r="C32" s="40">
        <f>'Valores de Ct (T1)'!C32-'Valores de Ct (T1)'!C32</f>
        <v>0</v>
      </c>
      <c r="D32" s="40">
        <f>'Valores de Ct (T2)'!D32-'Valores de Ct (T2)'!$C32</f>
        <v>10.32121467590332</v>
      </c>
      <c r="E32" s="40">
        <f>'Valores de Ct (T2)'!E32-'Valores de Ct (T2)'!$C32</f>
        <v>10.32121467590332</v>
      </c>
      <c r="F32" s="40">
        <f>'Valores de Ct (T2)'!F32-'Valores de Ct (T2)'!$C32</f>
        <v>4.1470203399658203</v>
      </c>
      <c r="G32" s="40">
        <f>'Valores de Ct (T2)'!G32-'Valores de Ct (T2)'!$C32</f>
        <v>10.32121467590332</v>
      </c>
      <c r="H32" s="40">
        <f>'Valores de Ct (T2)'!H32-'Valores de Ct (T2)'!$C32</f>
        <v>7.0107860565185547</v>
      </c>
      <c r="I32" s="40">
        <f>'Valores de Ct (T2)'!I32-'Valores de Ct (T2)'!$C32</f>
        <v>10.32121467590332</v>
      </c>
      <c r="J32" s="40">
        <f>'Valores de Ct (T2)'!J32-'Valores de Ct (T2)'!$C32</f>
        <v>10.32121467590332</v>
      </c>
      <c r="K32" s="40">
        <f>'Valores de Ct (T2)'!K32-'Valores de Ct (T2)'!$C32</f>
        <v>7.3693714141845703</v>
      </c>
      <c r="L32" s="40">
        <f>'Valores de Ct (T2)'!L32-'Valores de Ct (T2)'!$C32</f>
        <v>6.9499034881591797</v>
      </c>
    </row>
    <row r="33" spans="1:12" x14ac:dyDescent="0.25">
      <c r="A33" s="27" t="s">
        <v>124</v>
      </c>
      <c r="B33" s="27" t="s">
        <v>194</v>
      </c>
      <c r="C33" s="40">
        <f>'Valores de Ct (T1)'!C33-'Valores de Ct (T1)'!C33</f>
        <v>0</v>
      </c>
      <c r="D33" s="40">
        <f>'Valores de Ct (T2)'!D33-'Valores de Ct (T2)'!$C33</f>
        <v>11.079427719116211</v>
      </c>
      <c r="E33" s="40">
        <f>'Valores de Ct (T2)'!E33-'Valores de Ct (T2)'!$C33</f>
        <v>11.079427719116211</v>
      </c>
      <c r="F33" s="40">
        <f>'Valores de Ct (T2)'!F33-'Valores de Ct (T2)'!$C33</f>
        <v>6.5376834869384766</v>
      </c>
      <c r="G33" s="40">
        <f>'Valores de Ct (T2)'!G33-'Valores de Ct (T2)'!$C33</f>
        <v>11.079427719116211</v>
      </c>
      <c r="H33" s="40">
        <f>'Valores de Ct (T2)'!H33-'Valores de Ct (T2)'!$C33</f>
        <v>6.3378849029541016</v>
      </c>
      <c r="I33" s="40">
        <f>'Valores de Ct (T2)'!I33-'Valores de Ct (T2)'!$C33</f>
        <v>11.079427719116211</v>
      </c>
      <c r="J33" s="40">
        <f>'Valores de Ct (T2)'!J33-'Valores de Ct (T2)'!$C33</f>
        <v>11.079427719116211</v>
      </c>
      <c r="K33" s="40">
        <f>'Valores de Ct (T2)'!K33-'Valores de Ct (T2)'!$C33</f>
        <v>5.9686107635498047</v>
      </c>
      <c r="L33" s="40">
        <f>'Valores de Ct (T2)'!L33-'Valores de Ct (T2)'!$C33</f>
        <v>8.1023426055908203</v>
      </c>
    </row>
    <row r="34" spans="1:12" x14ac:dyDescent="0.25">
      <c r="A34" s="27" t="s">
        <v>125</v>
      </c>
      <c r="B34" s="27" t="s">
        <v>194</v>
      </c>
      <c r="C34" s="40">
        <f>'Valores de Ct (T1)'!C34-'Valores de Ct (T1)'!C34</f>
        <v>0</v>
      </c>
      <c r="D34" s="40">
        <f>'Valores de Ct (T2)'!D34-'Valores de Ct (T2)'!$C34</f>
        <v>11.08024787902832</v>
      </c>
      <c r="E34" s="40">
        <f>'Valores de Ct (T2)'!E34-'Valores de Ct (T2)'!$C34</f>
        <v>8.1787624359130859</v>
      </c>
      <c r="F34" s="40">
        <f>'Valores de Ct (T2)'!F34-'Valores de Ct (T2)'!$C34</f>
        <v>3.9089565277099609</v>
      </c>
      <c r="G34" s="40">
        <f>'Valores de Ct (T2)'!G34-'Valores de Ct (T2)'!$C34</f>
        <v>11.08024787902832</v>
      </c>
      <c r="H34" s="40">
        <f>'Valores de Ct (T2)'!H34-'Valores de Ct (T2)'!$C34</f>
        <v>7.6074275970458984</v>
      </c>
      <c r="I34" s="40">
        <f>'Valores de Ct (T2)'!I34-'Valores de Ct (T2)'!$C34</f>
        <v>11.08024787902832</v>
      </c>
      <c r="J34" s="40">
        <f>'Valores de Ct (T2)'!J34-'Valores de Ct (T2)'!$C34</f>
        <v>11.08024787902832</v>
      </c>
      <c r="K34" s="40">
        <f>'Valores de Ct (T2)'!K34-'Valores de Ct (T2)'!$C34</f>
        <v>5.4145450592041016</v>
      </c>
      <c r="L34" s="40">
        <f>'Valores de Ct (T2)'!L34-'Valores de Ct (T2)'!$C34</f>
        <v>11.08024787902832</v>
      </c>
    </row>
    <row r="35" spans="1:12" x14ac:dyDescent="0.25">
      <c r="A35" s="27" t="s">
        <v>126</v>
      </c>
      <c r="B35" s="27" t="s">
        <v>194</v>
      </c>
      <c r="C35" s="40">
        <f>'Valores de Ct (T1)'!C35-'Valores de Ct (T1)'!C35</f>
        <v>0</v>
      </c>
      <c r="D35" s="40">
        <f>'Valores de Ct (T2)'!D35-'Valores de Ct (T2)'!$C35</f>
        <v>10.890647888183594</v>
      </c>
      <c r="E35" s="40">
        <f>'Valores de Ct (T2)'!E35-'Valores de Ct (T2)'!$C35</f>
        <v>10.890647888183594</v>
      </c>
      <c r="F35" s="40">
        <f>'Valores de Ct (T2)'!F35-'Valores de Ct (T2)'!$C35</f>
        <v>3.0372238159179688</v>
      </c>
      <c r="G35" s="40">
        <f>'Valores de Ct (T2)'!G35-'Valores de Ct (T2)'!$C35</f>
        <v>10.890647888183594</v>
      </c>
      <c r="H35" s="40">
        <f>'Valores de Ct (T2)'!H35-'Valores de Ct (T2)'!$C35</f>
        <v>10.890647888183594</v>
      </c>
      <c r="I35" s="40">
        <f>'Valores de Ct (T2)'!I35-'Valores de Ct (T2)'!$C35</f>
        <v>6.6900787353515625</v>
      </c>
      <c r="J35" s="40">
        <f>'Valores de Ct (T2)'!J35-'Valores de Ct (T2)'!$C35</f>
        <v>10.890647888183594</v>
      </c>
      <c r="K35" s="40">
        <f>'Valores de Ct (T2)'!K35-'Valores de Ct (T2)'!$C35</f>
        <v>5.3623046875</v>
      </c>
      <c r="L35" s="40">
        <f>'Valores de Ct (T2)'!L35-'Valores de Ct (T2)'!$C35</f>
        <v>6.8171348571777344</v>
      </c>
    </row>
    <row r="36" spans="1:12" x14ac:dyDescent="0.25">
      <c r="A36" s="27" t="s">
        <v>127</v>
      </c>
      <c r="B36" s="27" t="s">
        <v>194</v>
      </c>
      <c r="C36" s="40">
        <f>'Valores de Ct (T1)'!C36-'Valores de Ct (T1)'!C36</f>
        <v>0</v>
      </c>
      <c r="D36" s="40">
        <f>'Valores de Ct (T2)'!D36-'Valores de Ct (T2)'!$C36</f>
        <v>10.997718811035156</v>
      </c>
      <c r="E36" s="40">
        <f>'Valores de Ct (T2)'!E36-'Valores de Ct (T2)'!$C36</f>
        <v>10.997718811035156</v>
      </c>
      <c r="F36" s="40">
        <f>'Valores de Ct (T2)'!F36-'Valores de Ct (T2)'!$C36</f>
        <v>7.40106201171875</v>
      </c>
      <c r="G36" s="40">
        <f>'Valores de Ct (T2)'!G36-'Valores de Ct (T2)'!$C36</f>
        <v>10.997718811035156</v>
      </c>
      <c r="H36" s="40">
        <f>'Valores de Ct (T2)'!H36-'Valores de Ct (T2)'!$C36</f>
        <v>8.1290321350097656</v>
      </c>
      <c r="I36" s="40">
        <f>'Valores de Ct (T2)'!I36-'Valores de Ct (T2)'!$C36</f>
        <v>6.4092216491699219</v>
      </c>
      <c r="J36" s="40">
        <f>'Valores de Ct (T2)'!J36-'Valores de Ct (T2)'!$C36</f>
        <v>10.997718811035156</v>
      </c>
      <c r="K36" s="40">
        <f>'Valores de Ct (T2)'!K36-'Valores de Ct (T2)'!$C36</f>
        <v>7.3596076965332031</v>
      </c>
      <c r="L36" s="40">
        <f>'Valores de Ct (T2)'!L36-'Valores de Ct (T2)'!$C36</f>
        <v>10.997718811035156</v>
      </c>
    </row>
    <row r="37" spans="1:12" x14ac:dyDescent="0.25">
      <c r="A37" s="27" t="s">
        <v>128</v>
      </c>
      <c r="B37" s="27" t="s">
        <v>194</v>
      </c>
      <c r="C37" s="40">
        <f>'Valores de Ct (T1)'!C37-'Valores de Ct (T1)'!C37</f>
        <v>0</v>
      </c>
      <c r="D37" s="40">
        <f>'Valores de Ct (T2)'!D37-'Valores de Ct (T2)'!$C37</f>
        <v>10.839071273803711</v>
      </c>
      <c r="E37" s="40">
        <f>'Valores de Ct (T2)'!E37-'Valores de Ct (T2)'!$C37</f>
        <v>10.839071273803711</v>
      </c>
      <c r="F37" s="40">
        <f>'Valores de Ct (T2)'!F37-'Valores de Ct (T2)'!$C37</f>
        <v>8.6156635284423828</v>
      </c>
      <c r="G37" s="40">
        <f>'Valores de Ct (T2)'!G37-'Valores de Ct (T2)'!$C37</f>
        <v>10.839071273803711</v>
      </c>
      <c r="H37" s="40">
        <f>'Valores de Ct (T2)'!H37-'Valores de Ct (T2)'!$C37</f>
        <v>6.4462223052978516</v>
      </c>
      <c r="I37" s="40">
        <f>'Valores de Ct (T2)'!I37-'Valores de Ct (T2)'!$C37</f>
        <v>9.0426349639892578</v>
      </c>
      <c r="J37" s="40">
        <f>'Valores de Ct (T2)'!J37-'Valores de Ct (T2)'!$C37</f>
        <v>10.839071273803711</v>
      </c>
      <c r="K37" s="40">
        <f>'Valores de Ct (T2)'!K37-'Valores de Ct (T2)'!$C37</f>
        <v>6.9865703582763672</v>
      </c>
      <c r="L37" s="40">
        <f>'Valores de Ct (T2)'!L37-'Valores de Ct (T2)'!$C37</f>
        <v>7.9615230560302734</v>
      </c>
    </row>
    <row r="38" spans="1:12" x14ac:dyDescent="0.25">
      <c r="A38" s="27" t="s">
        <v>129</v>
      </c>
      <c r="B38" s="27" t="s">
        <v>196</v>
      </c>
      <c r="C38" s="40">
        <f>'Valores de Ct (T1)'!C38-'Valores de Ct (T1)'!C38</f>
        <v>0</v>
      </c>
      <c r="D38" s="40">
        <f>'Valores de Ct (T2)'!D38-'Valores de Ct (T2)'!$C38</f>
        <v>10.885854721069336</v>
      </c>
      <c r="E38" s="40">
        <f>'Valores de Ct (T2)'!E38-'Valores de Ct (T2)'!$C38</f>
        <v>10.885854721069336</v>
      </c>
      <c r="F38" s="40">
        <f>'Valores de Ct (T2)'!F38-'Valores de Ct (T2)'!$C38</f>
        <v>6.3297672271728516</v>
      </c>
      <c r="G38" s="40">
        <f>'Valores de Ct (T2)'!G38-'Valores de Ct (T2)'!$C38</f>
        <v>10.885854721069336</v>
      </c>
      <c r="H38" s="40">
        <f>'Valores de Ct (T2)'!H38-'Valores de Ct (T2)'!$C38</f>
        <v>5.7456150054931641</v>
      </c>
      <c r="I38" s="40">
        <f>'Valores de Ct (T2)'!I38-'Valores de Ct (T2)'!$C38</f>
        <v>10.885854721069336</v>
      </c>
      <c r="J38" s="40">
        <f>'Valores de Ct (T2)'!J38-'Valores de Ct (T2)'!$C38</f>
        <v>10.885854721069336</v>
      </c>
      <c r="K38" s="40">
        <f>'Valores de Ct (T2)'!K38-'Valores de Ct (T2)'!$C38</f>
        <v>7.3817806243896484</v>
      </c>
      <c r="L38" s="40">
        <f>'Valores de Ct (T2)'!L38-'Valores de Ct (T2)'!$C38</f>
        <v>10.885854721069336</v>
      </c>
    </row>
    <row r="39" spans="1:12" x14ac:dyDescent="0.25">
      <c r="A39" s="27" t="s">
        <v>130</v>
      </c>
      <c r="B39" s="27" t="s">
        <v>196</v>
      </c>
      <c r="C39" s="40">
        <f>'Valores de Ct (T1)'!C39-'Valores de Ct (T1)'!C39</f>
        <v>0</v>
      </c>
      <c r="D39" s="40">
        <f>'Valores de Ct (T2)'!D39-'Valores de Ct (T2)'!$C39</f>
        <v>11.035224914550781</v>
      </c>
      <c r="E39" s="40">
        <f>'Valores de Ct (T2)'!E39-'Valores de Ct (T2)'!$C39</f>
        <v>11.035224914550781</v>
      </c>
      <c r="F39" s="40">
        <f>'Valores de Ct (T2)'!F39-'Valores de Ct (T2)'!$C39</f>
        <v>6.8763160705566406</v>
      </c>
      <c r="G39" s="40">
        <f>'Valores de Ct (T2)'!G39-'Valores de Ct (T2)'!$C39</f>
        <v>8.1910552978515625</v>
      </c>
      <c r="H39" s="40">
        <f>'Valores de Ct (T2)'!H39-'Valores de Ct (T2)'!$C39</f>
        <v>7.7954254150390625</v>
      </c>
      <c r="I39" s="40">
        <f>'Valores de Ct (T2)'!I39-'Valores de Ct (T2)'!$C39</f>
        <v>11.035224914550781</v>
      </c>
      <c r="J39" s="40">
        <f>'Valores de Ct (T2)'!J39-'Valores de Ct (T2)'!$C39</f>
        <v>11.035224914550781</v>
      </c>
      <c r="K39" s="40">
        <f>'Valores de Ct (T2)'!K39-'Valores de Ct (T2)'!$C39</f>
        <v>7.5958442687988281</v>
      </c>
      <c r="L39" s="40">
        <f>'Valores de Ct (T2)'!L39-'Valores de Ct (T2)'!$C39</f>
        <v>7.3578529357910156</v>
      </c>
    </row>
    <row r="40" spans="1:12" x14ac:dyDescent="0.25">
      <c r="A40" s="27" t="s">
        <v>131</v>
      </c>
      <c r="B40" s="27" t="s">
        <v>196</v>
      </c>
      <c r="C40" s="40">
        <f>'Valores de Ct (T1)'!C40-'Valores de Ct (T1)'!C40</f>
        <v>0</v>
      </c>
      <c r="D40" s="40">
        <f>'Valores de Ct (T2)'!D40-'Valores de Ct (T2)'!$C40</f>
        <v>10.79901123046875</v>
      </c>
      <c r="E40" s="40">
        <f>'Valores de Ct (T2)'!E40-'Valores de Ct (T2)'!$C40</f>
        <v>10.79901123046875</v>
      </c>
      <c r="F40" s="40">
        <f>'Valores de Ct (T2)'!F40-'Valores de Ct (T2)'!$C40</f>
        <v>6.4032058715820313</v>
      </c>
      <c r="G40" s="40">
        <f>'Valores de Ct (T2)'!G40-'Valores de Ct (T2)'!$C40</f>
        <v>10.79901123046875</v>
      </c>
      <c r="H40" s="40">
        <f>'Valores de Ct (T2)'!H40-'Valores de Ct (T2)'!$C40</f>
        <v>6.5269775390625</v>
      </c>
      <c r="I40" s="40">
        <f>'Valores de Ct (T2)'!I40-'Valores de Ct (T2)'!$C40</f>
        <v>10.79901123046875</v>
      </c>
      <c r="J40" s="40">
        <f>'Valores de Ct (T2)'!J40-'Valores de Ct (T2)'!$C40</f>
        <v>10.79901123046875</v>
      </c>
      <c r="K40" s="40">
        <f>'Valores de Ct (T2)'!K40-'Valores de Ct (T2)'!$C40</f>
        <v>7.7861099243164063</v>
      </c>
      <c r="L40" s="40">
        <f>'Valores de Ct (T2)'!L40-'Valores de Ct (T2)'!$C40</f>
        <v>7.5881614685058594</v>
      </c>
    </row>
    <row r="41" spans="1:12" x14ac:dyDescent="0.25">
      <c r="A41" s="27" t="s">
        <v>132</v>
      </c>
      <c r="B41" s="27" t="s">
        <v>196</v>
      </c>
      <c r="C41" s="40">
        <f>'Valores de Ct (T1)'!C41-'Valores de Ct (T1)'!C41</f>
        <v>0</v>
      </c>
      <c r="D41" s="40">
        <f>'Valores de Ct (T2)'!D41-'Valores de Ct (T2)'!$C41</f>
        <v>10.541889190673828</v>
      </c>
      <c r="E41" s="40">
        <f>'Valores de Ct (T2)'!E41-'Valores de Ct (T2)'!$C41</f>
        <v>10.541889190673828</v>
      </c>
      <c r="F41" s="40">
        <f>'Valores de Ct (T2)'!F41-'Valores de Ct (T2)'!$C41</f>
        <v>7.6524696350097656</v>
      </c>
      <c r="G41" s="40">
        <f>'Valores de Ct (T2)'!G41-'Valores de Ct (T2)'!$C41</f>
        <v>10.541889190673828</v>
      </c>
      <c r="H41" s="40">
        <f>'Valores de Ct (T2)'!H41-'Valores de Ct (T2)'!$C41</f>
        <v>9.8012046813964844</v>
      </c>
      <c r="I41" s="40">
        <f>'Valores de Ct (T2)'!I41-'Valores de Ct (T2)'!$C41</f>
        <v>7.6686363220214844</v>
      </c>
      <c r="J41" s="40">
        <f>'Valores de Ct (T2)'!J41-'Valores de Ct (T2)'!$C41</f>
        <v>10.541889190673828</v>
      </c>
      <c r="K41" s="40">
        <f>'Valores de Ct (T2)'!K41-'Valores de Ct (T2)'!$C41</f>
        <v>7.2228012084960938</v>
      </c>
      <c r="L41" s="40">
        <f>'Valores de Ct (T2)'!L41-'Valores de Ct (T2)'!$C41</f>
        <v>9.8934745788574219</v>
      </c>
    </row>
    <row r="42" spans="1:12" x14ac:dyDescent="0.25">
      <c r="A42" s="27" t="s">
        <v>133</v>
      </c>
      <c r="B42" s="27" t="s">
        <v>196</v>
      </c>
      <c r="C42" s="40">
        <f>'Valores de Ct (T1)'!C42-'Valores de Ct (T1)'!C42</f>
        <v>0</v>
      </c>
      <c r="D42" s="40">
        <f>'Valores de Ct (T2)'!D42-'Valores de Ct (T2)'!$C42</f>
        <v>11.080646514892578</v>
      </c>
      <c r="E42" s="40">
        <f>'Valores de Ct (T2)'!E42-'Valores de Ct (T2)'!$C42</f>
        <v>8.2889862060546875</v>
      </c>
      <c r="F42" s="40">
        <f>'Valores de Ct (T2)'!F42-'Valores de Ct (T2)'!$C42</f>
        <v>7.0253372192382813</v>
      </c>
      <c r="G42" s="40">
        <f>'Valores de Ct (T2)'!G42-'Valores de Ct (T2)'!$C42</f>
        <v>11.080646514892578</v>
      </c>
      <c r="H42" s="40">
        <f>'Valores de Ct (T2)'!H42-'Valores de Ct (T2)'!$C42</f>
        <v>6.8142433166503906</v>
      </c>
      <c r="I42" s="40">
        <f>'Valores de Ct (T2)'!I42-'Valores de Ct (T2)'!$C42</f>
        <v>11.080646514892578</v>
      </c>
      <c r="J42" s="40">
        <f>'Valores de Ct (T2)'!J42-'Valores de Ct (T2)'!$C42</f>
        <v>11.080646514892578</v>
      </c>
      <c r="K42" s="40">
        <f>'Valores de Ct (T2)'!K42-'Valores de Ct (T2)'!$C42</f>
        <v>8.0386924743652344</v>
      </c>
      <c r="L42" s="40">
        <f>'Valores de Ct (T2)'!L42-'Valores de Ct (T2)'!$C42</f>
        <v>11.080646514892578</v>
      </c>
    </row>
    <row r="43" spans="1:12" x14ac:dyDescent="0.25">
      <c r="A43" s="21"/>
      <c r="B43" s="21"/>
      <c r="C43" s="40">
        <f>'Valores de Ct (T1)'!C43-'Valores de Ct (T1)'!C43</f>
        <v>0</v>
      </c>
      <c r="D43" s="40">
        <f>'Valores de Ct (T1)'!D43-'Valores de Ct (T1)'!$C43</f>
        <v>0</v>
      </c>
      <c r="E43" s="40">
        <f>'Valores de Ct (T1)'!E43-'Valores de Ct (T1)'!$C43</f>
        <v>0</v>
      </c>
      <c r="F43" s="40">
        <f>'Valores de Ct (T1)'!F43-'Valores de Ct (T1)'!$C43</f>
        <v>0</v>
      </c>
      <c r="G43" s="40">
        <f>'Valores de Ct (T1)'!G43-'Valores de Ct (T1)'!$C43</f>
        <v>0</v>
      </c>
      <c r="H43" s="40">
        <f>'Valores de Ct (T1)'!H43-'Valores de Ct (T1)'!$C43</f>
        <v>0</v>
      </c>
      <c r="I43" s="40">
        <f>'Valores de Ct (T1)'!I43-'Valores de Ct (T1)'!$C43</f>
        <v>0</v>
      </c>
      <c r="J43" s="40">
        <f>'Valores de Ct (T1)'!J43-'Valores de Ct (T1)'!$C43</f>
        <v>0</v>
      </c>
      <c r="K43" s="40">
        <f>'Valores de Ct (T1)'!K43-'Valores de Ct (T1)'!$C43</f>
        <v>0</v>
      </c>
      <c r="L43" s="40">
        <f>'Valores de Ct (T1)'!L43-'Valores de Ct (T1)'!$C43</f>
        <v>0</v>
      </c>
    </row>
    <row r="44" spans="1:12" x14ac:dyDescent="0.25">
      <c r="A44" s="21"/>
      <c r="B44" s="21"/>
      <c r="C44" s="40">
        <f>'Valores de Ct (T1)'!C44-'Valores de Ct (T1)'!C44</f>
        <v>0</v>
      </c>
      <c r="D44" s="40">
        <f>'Valores de Ct (T1)'!D44-'Valores de Ct (T1)'!$C44</f>
        <v>0</v>
      </c>
      <c r="E44" s="40">
        <f>'Valores de Ct (T1)'!E44-'Valores de Ct (T1)'!$C44</f>
        <v>0</v>
      </c>
      <c r="F44" s="40">
        <f>'Valores de Ct (T1)'!F44-'Valores de Ct (T1)'!$C44</f>
        <v>0</v>
      </c>
      <c r="G44" s="40">
        <f>'Valores de Ct (T1)'!G44-'Valores de Ct (T1)'!$C44</f>
        <v>0</v>
      </c>
      <c r="H44" s="40">
        <f>'Valores de Ct (T1)'!H44-'Valores de Ct (T1)'!$C44</f>
        <v>0</v>
      </c>
      <c r="I44" s="40">
        <f>'Valores de Ct (T1)'!I44-'Valores de Ct (T1)'!$C44</f>
        <v>0</v>
      </c>
      <c r="J44" s="40">
        <f>'Valores de Ct (T1)'!J44-'Valores de Ct (T1)'!$C44</f>
        <v>0</v>
      </c>
      <c r="K44" s="40">
        <f>'Valores de Ct (T1)'!K44-'Valores de Ct (T1)'!$C44</f>
        <v>0</v>
      </c>
      <c r="L44" s="40">
        <f>'Valores de Ct (T1)'!L44-'Valores de Ct (T1)'!$C44</f>
        <v>0</v>
      </c>
    </row>
    <row r="45" spans="1:12" x14ac:dyDescent="0.25">
      <c r="A45" s="21"/>
      <c r="B45" s="21"/>
      <c r="C45" s="40">
        <f>'Valores de Ct (T1)'!C45-'Valores de Ct (T1)'!C45</f>
        <v>0</v>
      </c>
      <c r="D45" s="40">
        <f>'Valores de Ct (T1)'!D45-'Valores de Ct (T1)'!$C45</f>
        <v>0</v>
      </c>
      <c r="E45" s="40">
        <f>'Valores de Ct (T1)'!E45-'Valores de Ct (T1)'!$C45</f>
        <v>0</v>
      </c>
      <c r="F45" s="40">
        <f>'Valores de Ct (T1)'!F45-'Valores de Ct (T1)'!$C45</f>
        <v>0</v>
      </c>
      <c r="G45" s="40">
        <f>'Valores de Ct (T1)'!G45-'Valores de Ct (T1)'!$C45</f>
        <v>0</v>
      </c>
      <c r="H45" s="40">
        <f>'Valores de Ct (T1)'!H45-'Valores de Ct (T1)'!$C45</f>
        <v>0</v>
      </c>
      <c r="I45" s="40">
        <f>'Valores de Ct (T1)'!I45-'Valores de Ct (T1)'!$C45</f>
        <v>0</v>
      </c>
      <c r="J45" s="40">
        <f>'Valores de Ct (T1)'!J45-'Valores de Ct (T1)'!$C45</f>
        <v>0</v>
      </c>
      <c r="K45" s="40">
        <f>'Valores de Ct (T1)'!K45-'Valores de Ct (T1)'!$C45</f>
        <v>0</v>
      </c>
      <c r="L45" s="40">
        <f>'Valores de Ct (T1)'!L45-'Valores de Ct (T1)'!$C45</f>
        <v>0</v>
      </c>
    </row>
    <row r="46" spans="1:12" x14ac:dyDescent="0.25">
      <c r="A46" s="21"/>
      <c r="B46" s="21"/>
      <c r="C46" s="21">
        <f>'Valores de Ct (T1)'!C46-'Valores de Ct (T1)'!C46</f>
        <v>0</v>
      </c>
      <c r="D46" s="21">
        <f>'Valores de Ct (T1)'!D46-'Valores de Ct (T1)'!$C46</f>
        <v>0</v>
      </c>
      <c r="E46" s="21">
        <f>'Valores de Ct (T1)'!E46-'Valores de Ct (T1)'!$C46</f>
        <v>0</v>
      </c>
      <c r="F46" s="21">
        <f>'Valores de Ct (T1)'!F46-'Valores de Ct (T1)'!$C46</f>
        <v>0</v>
      </c>
      <c r="G46" s="21">
        <f>'Valores de Ct (T1)'!G46-'Valores de Ct (T1)'!$C46</f>
        <v>0</v>
      </c>
      <c r="H46" s="21">
        <f>'Valores de Ct (T1)'!H46-'Valores de Ct (T1)'!$C46</f>
        <v>0</v>
      </c>
      <c r="I46" s="21">
        <f>'Valores de Ct (T1)'!I46-'Valores de Ct (T1)'!$C46</f>
        <v>0</v>
      </c>
      <c r="J46" s="21">
        <f>'Valores de Ct (T1)'!J46-'Valores de Ct (T1)'!$C46</f>
        <v>0</v>
      </c>
      <c r="K46" s="21">
        <f>'Valores de Ct (T1)'!K46-'Valores de Ct (T1)'!$C46</f>
        <v>0</v>
      </c>
      <c r="L46" s="21">
        <f>'Valores de Ct (T1)'!L46-'Valores de Ct (T1)'!$C46</f>
        <v>0</v>
      </c>
    </row>
    <row r="47" spans="1:12" x14ac:dyDescent="0.25">
      <c r="A47" s="21"/>
      <c r="B47" s="21"/>
      <c r="C47" s="21">
        <f>'Valores de Ct (T1)'!C47-'Valores de Ct (T1)'!C47</f>
        <v>0</v>
      </c>
      <c r="D47" s="21">
        <f>'Valores de Ct (T1)'!D47-'Valores de Ct (T1)'!$C47</f>
        <v>0</v>
      </c>
      <c r="E47" s="21">
        <f>'Valores de Ct (T1)'!E47-'Valores de Ct (T1)'!$C47</f>
        <v>0</v>
      </c>
      <c r="F47" s="21">
        <f>'Valores de Ct (T1)'!F47-'Valores de Ct (T1)'!$C47</f>
        <v>0</v>
      </c>
      <c r="G47" s="21">
        <f>'Valores de Ct (T1)'!G47-'Valores de Ct (T1)'!$C47</f>
        <v>0</v>
      </c>
      <c r="H47" s="21">
        <f>'Valores de Ct (T1)'!H47-'Valores de Ct (T1)'!$C47</f>
        <v>0</v>
      </c>
      <c r="I47" s="21">
        <f>'Valores de Ct (T1)'!I47-'Valores de Ct (T1)'!$C47</f>
        <v>0</v>
      </c>
      <c r="J47" s="21">
        <f>'Valores de Ct (T1)'!J47-'Valores de Ct (T1)'!$C47</f>
        <v>0</v>
      </c>
      <c r="K47" s="21">
        <f>'Valores de Ct (T1)'!K47-'Valores de Ct (T1)'!$C47</f>
        <v>0</v>
      </c>
      <c r="L47" s="21">
        <f>'Valores de Ct (T1)'!L47-'Valores de Ct (T1)'!$C47</f>
        <v>0</v>
      </c>
    </row>
    <row r="48" spans="1:12" x14ac:dyDescent="0.25">
      <c r="A48" s="21"/>
      <c r="B48" s="21"/>
      <c r="C48" s="21">
        <f>'Valores de Ct (T1)'!C48-'Valores de Ct (T1)'!C48</f>
        <v>0</v>
      </c>
      <c r="D48" s="21">
        <f>'Valores de Ct (T1)'!D48-'Valores de Ct (T1)'!$C48</f>
        <v>0</v>
      </c>
      <c r="E48" s="21">
        <f>'Valores de Ct (T1)'!E48-'Valores de Ct (T1)'!$C48</f>
        <v>0</v>
      </c>
      <c r="F48" s="21">
        <f>'Valores de Ct (T1)'!F48-'Valores de Ct (T1)'!$C48</f>
        <v>0</v>
      </c>
      <c r="G48" s="21">
        <f>'Valores de Ct (T1)'!G48-'Valores de Ct (T1)'!$C48</f>
        <v>0</v>
      </c>
      <c r="H48" s="21">
        <f>'Valores de Ct (T1)'!H48-'Valores de Ct (T1)'!$C48</f>
        <v>0</v>
      </c>
      <c r="I48" s="21">
        <f>'Valores de Ct (T1)'!I48-'Valores de Ct (T1)'!$C48</f>
        <v>0</v>
      </c>
      <c r="J48" s="21">
        <f>'Valores de Ct (T1)'!J48-'Valores de Ct (T1)'!$C48</f>
        <v>0</v>
      </c>
      <c r="K48" s="21">
        <f>'Valores de Ct (T1)'!K48-'Valores de Ct (T1)'!$C48</f>
        <v>0</v>
      </c>
      <c r="L48" s="21">
        <f>'Valores de Ct (T1)'!L48-'Valores de Ct (T1)'!$C48</f>
        <v>0</v>
      </c>
    </row>
    <row r="49" spans="1:12" x14ac:dyDescent="0.25">
      <c r="A49" s="21"/>
      <c r="B49" s="21"/>
      <c r="C49" s="21">
        <f>'Valores de Ct (T1)'!C49-'Valores de Ct (T1)'!C49</f>
        <v>0</v>
      </c>
      <c r="D49" s="21">
        <f>'Valores de Ct (T1)'!D49-'Valores de Ct (T1)'!$C49</f>
        <v>0</v>
      </c>
      <c r="E49" s="21">
        <f>'Valores de Ct (T1)'!E49-'Valores de Ct (T1)'!$C49</f>
        <v>0</v>
      </c>
      <c r="F49" s="21">
        <f>'Valores de Ct (T1)'!F49-'Valores de Ct (T1)'!$C49</f>
        <v>0</v>
      </c>
      <c r="G49" s="21">
        <f>'Valores de Ct (T1)'!G49-'Valores de Ct (T1)'!$C49</f>
        <v>0</v>
      </c>
      <c r="H49" s="21">
        <f>'Valores de Ct (T1)'!H49-'Valores de Ct (T1)'!$C49</f>
        <v>0</v>
      </c>
      <c r="I49" s="21">
        <f>'Valores de Ct (T1)'!I49-'Valores de Ct (T1)'!$C49</f>
        <v>0</v>
      </c>
      <c r="J49" s="21">
        <f>'Valores de Ct (T1)'!J49-'Valores de Ct (T1)'!$C49</f>
        <v>0</v>
      </c>
      <c r="K49" s="21">
        <f>'Valores de Ct (T1)'!K49-'Valores de Ct (T1)'!$C49</f>
        <v>0</v>
      </c>
      <c r="L49" s="21">
        <f>'Valores de Ct (T1)'!L49-'Valores de Ct (T1)'!$C49</f>
        <v>0</v>
      </c>
    </row>
    <row r="50" spans="1:12" x14ac:dyDescent="0.25">
      <c r="A50" s="21"/>
      <c r="B50" s="21"/>
      <c r="C50" s="21">
        <f>'Valores de Ct (T1)'!C50-'Valores de Ct (T1)'!C50</f>
        <v>0</v>
      </c>
      <c r="D50" s="21">
        <f>'Valores de Ct (T1)'!D50-'Valores de Ct (T1)'!$C50</f>
        <v>0</v>
      </c>
      <c r="E50" s="21">
        <f>'Valores de Ct (T1)'!E50-'Valores de Ct (T1)'!$C50</f>
        <v>0</v>
      </c>
      <c r="F50" s="21">
        <f>'Valores de Ct (T1)'!F50-'Valores de Ct (T1)'!$C50</f>
        <v>0</v>
      </c>
      <c r="G50" s="21">
        <f>'Valores de Ct (T1)'!G50-'Valores de Ct (T1)'!$C50</f>
        <v>0</v>
      </c>
      <c r="H50" s="21">
        <f>'Valores de Ct (T1)'!H50-'Valores de Ct (T1)'!$C50</f>
        <v>0</v>
      </c>
      <c r="I50" s="21">
        <f>'Valores de Ct (T1)'!I50-'Valores de Ct (T1)'!$C50</f>
        <v>0</v>
      </c>
      <c r="J50" s="21">
        <f>'Valores de Ct (T1)'!J50-'Valores de Ct (T1)'!$C50</f>
        <v>0</v>
      </c>
      <c r="K50" s="21">
        <f>'Valores de Ct (T1)'!K50-'Valores de Ct (T1)'!$C50</f>
        <v>0</v>
      </c>
      <c r="L50" s="21">
        <f>'Valores de Ct (T1)'!L50-'Valores de Ct (T1)'!$C50</f>
        <v>0</v>
      </c>
    </row>
    <row r="51" spans="1:12" x14ac:dyDescent="0.25">
      <c r="A51" s="21"/>
      <c r="B51" s="21"/>
      <c r="C51" s="21">
        <f>'Valores de Ct (T1)'!C51-'Valores de Ct (T1)'!C51</f>
        <v>0</v>
      </c>
      <c r="D51" s="21">
        <f>'Valores de Ct (T1)'!D51-'Valores de Ct (T1)'!$C51</f>
        <v>0</v>
      </c>
      <c r="E51" s="21">
        <f>'Valores de Ct (T1)'!E51-'Valores de Ct (T1)'!$C51</f>
        <v>0</v>
      </c>
      <c r="F51" s="21">
        <f>'Valores de Ct (T1)'!F51-'Valores de Ct (T1)'!$C51</f>
        <v>0</v>
      </c>
      <c r="G51" s="21">
        <f>'Valores de Ct (T1)'!G51-'Valores de Ct (T1)'!$C51</f>
        <v>0</v>
      </c>
      <c r="H51" s="21">
        <f>'Valores de Ct (T1)'!H51-'Valores de Ct (T1)'!$C51</f>
        <v>0</v>
      </c>
      <c r="I51" s="21">
        <f>'Valores de Ct (T1)'!I51-'Valores de Ct (T1)'!$C51</f>
        <v>0</v>
      </c>
      <c r="J51" s="21">
        <f>'Valores de Ct (T1)'!J51-'Valores de Ct (T1)'!$C51</f>
        <v>0</v>
      </c>
      <c r="K51" s="21">
        <f>'Valores de Ct (T1)'!K51-'Valores de Ct (T1)'!$C51</f>
        <v>0</v>
      </c>
      <c r="L51" s="21">
        <f>'Valores de Ct (T1)'!L51-'Valores de Ct (T1)'!$C51</f>
        <v>0</v>
      </c>
    </row>
    <row r="52" spans="1:12" x14ac:dyDescent="0.25">
      <c r="A52" s="21"/>
      <c r="B52" s="21"/>
      <c r="C52" s="21">
        <f>'Valores de Ct (T1)'!C52-'Valores de Ct (T1)'!C52</f>
        <v>0</v>
      </c>
      <c r="D52" s="21">
        <f>'Valores de Ct (T1)'!D52-'Valores de Ct (T1)'!$C52</f>
        <v>0</v>
      </c>
      <c r="E52" s="21">
        <f>'Valores de Ct (T1)'!E52-'Valores de Ct (T1)'!$C52</f>
        <v>0</v>
      </c>
      <c r="F52" s="21">
        <f>'Valores de Ct (T1)'!F52-'Valores de Ct (T1)'!$C52</f>
        <v>0</v>
      </c>
      <c r="G52" s="21">
        <f>'Valores de Ct (T1)'!G52-'Valores de Ct (T1)'!$C52</f>
        <v>0</v>
      </c>
      <c r="H52" s="21">
        <f>'Valores de Ct (T1)'!H52-'Valores de Ct (T1)'!$C52</f>
        <v>0</v>
      </c>
      <c r="I52" s="21">
        <f>'Valores de Ct (T1)'!I52-'Valores de Ct (T1)'!$C52</f>
        <v>0</v>
      </c>
      <c r="J52" s="21">
        <f>'Valores de Ct (T1)'!J52-'Valores de Ct (T1)'!$C52</f>
        <v>0</v>
      </c>
      <c r="K52" s="21">
        <f>'Valores de Ct (T1)'!K52-'Valores de Ct (T1)'!$C52</f>
        <v>0</v>
      </c>
      <c r="L52" s="21">
        <f>'Valores de Ct (T1)'!L52-'Valores de Ct (T1)'!$C52</f>
        <v>0</v>
      </c>
    </row>
    <row r="53" spans="1:12" x14ac:dyDescent="0.25">
      <c r="A53" s="21"/>
      <c r="B53" s="21"/>
      <c r="C53" s="21">
        <f>'Valores de Ct (T1)'!C53-'Valores de Ct (T1)'!C53</f>
        <v>0</v>
      </c>
      <c r="D53" s="21">
        <f>'Valores de Ct (T1)'!D53-'Valores de Ct (T1)'!$C53</f>
        <v>0</v>
      </c>
      <c r="E53" s="21">
        <f>'Valores de Ct (T1)'!E53-'Valores de Ct (T1)'!$C53</f>
        <v>0</v>
      </c>
      <c r="F53" s="21">
        <f>'Valores de Ct (T1)'!F53-'Valores de Ct (T1)'!$C53</f>
        <v>0</v>
      </c>
      <c r="G53" s="21">
        <f>'Valores de Ct (T1)'!G53-'Valores de Ct (T1)'!$C53</f>
        <v>0</v>
      </c>
      <c r="H53" s="21">
        <f>'Valores de Ct (T1)'!H53-'Valores de Ct (T1)'!$C53</f>
        <v>0</v>
      </c>
      <c r="I53" s="21">
        <f>'Valores de Ct (T1)'!I53-'Valores de Ct (T1)'!$C53</f>
        <v>0</v>
      </c>
      <c r="J53" s="21">
        <f>'Valores de Ct (T1)'!J53-'Valores de Ct (T1)'!$C53</f>
        <v>0</v>
      </c>
      <c r="K53" s="21">
        <f>'Valores de Ct (T1)'!K53-'Valores de Ct (T1)'!$C53</f>
        <v>0</v>
      </c>
      <c r="L53" s="21">
        <f>'Valores de Ct (T1)'!L53-'Valores de Ct (T1)'!$C53</f>
        <v>0</v>
      </c>
    </row>
    <row r="54" spans="1:12" x14ac:dyDescent="0.25">
      <c r="A54" s="21"/>
      <c r="B54" s="21"/>
      <c r="C54" s="21">
        <f>'Valores de Ct (T1)'!C54-'Valores de Ct (T1)'!C54</f>
        <v>0</v>
      </c>
      <c r="D54" s="21">
        <f>'Valores de Ct (T1)'!D54-'Valores de Ct (T1)'!$C54</f>
        <v>0</v>
      </c>
      <c r="E54" s="21">
        <f>'Valores de Ct (T1)'!E54-'Valores de Ct (T1)'!$C54</f>
        <v>0</v>
      </c>
      <c r="F54" s="21">
        <f>'Valores de Ct (T1)'!F54-'Valores de Ct (T1)'!$C54</f>
        <v>0</v>
      </c>
      <c r="G54" s="21">
        <f>'Valores de Ct (T1)'!G54-'Valores de Ct (T1)'!$C54</f>
        <v>0</v>
      </c>
      <c r="H54" s="21">
        <f>'Valores de Ct (T1)'!H54-'Valores de Ct (T1)'!$C54</f>
        <v>0</v>
      </c>
      <c r="I54" s="21">
        <f>'Valores de Ct (T1)'!I54-'Valores de Ct (T1)'!$C54</f>
        <v>0</v>
      </c>
      <c r="J54" s="21">
        <f>'Valores de Ct (T1)'!J54-'Valores de Ct (T1)'!$C54</f>
        <v>0</v>
      </c>
      <c r="K54" s="21">
        <f>'Valores de Ct (T1)'!K54-'Valores de Ct (T1)'!$C54</f>
        <v>0</v>
      </c>
      <c r="L54" s="21">
        <f>'Valores de Ct (T1)'!L54-'Valores de Ct (T1)'!$C54</f>
        <v>0</v>
      </c>
    </row>
    <row r="55" spans="1:12" x14ac:dyDescent="0.25">
      <c r="A55" s="21"/>
      <c r="B55" s="21"/>
      <c r="C55" s="21">
        <f>'Valores de Ct (T1)'!C55-'Valores de Ct (T1)'!C55</f>
        <v>0</v>
      </c>
      <c r="D55" s="21">
        <f>'Valores de Ct (T1)'!D55-'Valores de Ct (T1)'!$C55</f>
        <v>0</v>
      </c>
      <c r="E55" s="21">
        <f>'Valores de Ct (T1)'!E55-'Valores de Ct (T1)'!$C55</f>
        <v>0</v>
      </c>
      <c r="F55" s="21">
        <f>'Valores de Ct (T1)'!F55-'Valores de Ct (T1)'!$C55</f>
        <v>0</v>
      </c>
      <c r="G55" s="21">
        <f>'Valores de Ct (T1)'!G55-'Valores de Ct (T1)'!$C55</f>
        <v>0</v>
      </c>
      <c r="H55" s="21">
        <f>'Valores de Ct (T1)'!H55-'Valores de Ct (T1)'!$C55</f>
        <v>0</v>
      </c>
      <c r="I55" s="21">
        <f>'Valores de Ct (T1)'!I55-'Valores de Ct (T1)'!$C55</f>
        <v>0</v>
      </c>
      <c r="J55" s="21">
        <f>'Valores de Ct (T1)'!J55-'Valores de Ct (T1)'!$C55</f>
        <v>0</v>
      </c>
      <c r="K55" s="21">
        <f>'Valores de Ct (T1)'!K55-'Valores de Ct (T1)'!$C55</f>
        <v>0</v>
      </c>
      <c r="L55" s="21">
        <f>'Valores de Ct (T1)'!L55-'Valores de Ct (T1)'!$C55</f>
        <v>0</v>
      </c>
    </row>
    <row r="56" spans="1:12" x14ac:dyDescent="0.25">
      <c r="A56" s="21"/>
      <c r="B56" s="21"/>
      <c r="C56" s="21">
        <f>'Valores de Ct (T1)'!C56-'Valores de Ct (T1)'!C56</f>
        <v>0</v>
      </c>
      <c r="D56" s="21">
        <f>'Valores de Ct (T1)'!D56-'Valores de Ct (T1)'!$C56</f>
        <v>0</v>
      </c>
      <c r="E56" s="21">
        <f>'Valores de Ct (T1)'!E56-'Valores de Ct (T1)'!$C56</f>
        <v>0</v>
      </c>
      <c r="F56" s="21">
        <f>'Valores de Ct (T1)'!F56-'Valores de Ct (T1)'!$C56</f>
        <v>0</v>
      </c>
      <c r="G56" s="21">
        <f>'Valores de Ct (T1)'!G56-'Valores de Ct (T1)'!$C56</f>
        <v>0</v>
      </c>
      <c r="H56" s="21">
        <f>'Valores de Ct (T1)'!H56-'Valores de Ct (T1)'!$C56</f>
        <v>0</v>
      </c>
      <c r="I56" s="21">
        <f>'Valores de Ct (T1)'!I56-'Valores de Ct (T1)'!$C56</f>
        <v>0</v>
      </c>
      <c r="J56" s="21">
        <f>'Valores de Ct (T1)'!J56-'Valores de Ct (T1)'!$C56</f>
        <v>0</v>
      </c>
      <c r="K56" s="21">
        <f>'Valores de Ct (T1)'!K56-'Valores de Ct (T1)'!$C56</f>
        <v>0</v>
      </c>
      <c r="L56" s="21">
        <f>'Valores de Ct (T1)'!L56-'Valores de Ct (T1)'!$C56</f>
        <v>0</v>
      </c>
    </row>
    <row r="57" spans="1:12" x14ac:dyDescent="0.25">
      <c r="A57" s="21"/>
      <c r="B57" s="21"/>
      <c r="C57" s="21">
        <f>'Valores de Ct (T1)'!C57-'Valores de Ct (T1)'!C57</f>
        <v>0</v>
      </c>
      <c r="D57" s="21">
        <f>'Valores de Ct (T1)'!D57-'Valores de Ct (T1)'!$C57</f>
        <v>0</v>
      </c>
      <c r="E57" s="21">
        <f>'Valores de Ct (T1)'!E57-'Valores de Ct (T1)'!$C57</f>
        <v>0</v>
      </c>
      <c r="F57" s="21">
        <f>'Valores de Ct (T1)'!F57-'Valores de Ct (T1)'!$C57</f>
        <v>0</v>
      </c>
      <c r="G57" s="21">
        <f>'Valores de Ct (T1)'!G57-'Valores de Ct (T1)'!$C57</f>
        <v>0</v>
      </c>
      <c r="H57" s="21">
        <f>'Valores de Ct (T1)'!H57-'Valores de Ct (T1)'!$C57</f>
        <v>0</v>
      </c>
      <c r="I57" s="21">
        <f>'Valores de Ct (T1)'!I57-'Valores de Ct (T1)'!$C57</f>
        <v>0</v>
      </c>
      <c r="J57" s="21">
        <f>'Valores de Ct (T1)'!J57-'Valores de Ct (T1)'!$C57</f>
        <v>0</v>
      </c>
      <c r="K57" s="21">
        <f>'Valores de Ct (T1)'!K57-'Valores de Ct (T1)'!$C57</f>
        <v>0</v>
      </c>
      <c r="L57" s="21">
        <f>'Valores de Ct (T1)'!L57-'Valores de Ct (T1)'!$C57</f>
        <v>0</v>
      </c>
    </row>
    <row r="58" spans="1:12" x14ac:dyDescent="0.25">
      <c r="A58" s="21"/>
      <c r="B58" s="21"/>
      <c r="C58" s="21">
        <f>'Valores de Ct (T1)'!C58-'Valores de Ct (T1)'!C58</f>
        <v>0</v>
      </c>
      <c r="D58" s="21">
        <f>'Valores de Ct (T1)'!D58-'Valores de Ct (T1)'!$C58</f>
        <v>0</v>
      </c>
      <c r="E58" s="21">
        <f>'Valores de Ct (T1)'!E58-'Valores de Ct (T1)'!$C58</f>
        <v>0</v>
      </c>
      <c r="F58" s="21">
        <f>'Valores de Ct (T1)'!F58-'Valores de Ct (T1)'!$C58</f>
        <v>0</v>
      </c>
      <c r="G58" s="21">
        <f>'Valores de Ct (T1)'!G58-'Valores de Ct (T1)'!$C58</f>
        <v>0</v>
      </c>
      <c r="H58" s="21">
        <f>'Valores de Ct (T1)'!H58-'Valores de Ct (T1)'!$C58</f>
        <v>0</v>
      </c>
      <c r="I58" s="21">
        <f>'Valores de Ct (T1)'!I58-'Valores de Ct (T1)'!$C58</f>
        <v>0</v>
      </c>
      <c r="J58" s="21">
        <f>'Valores de Ct (T1)'!J58-'Valores de Ct (T1)'!$C58</f>
        <v>0</v>
      </c>
      <c r="K58" s="21">
        <f>'Valores de Ct (T1)'!K58-'Valores de Ct (T1)'!$C58</f>
        <v>0</v>
      </c>
      <c r="L58" s="21">
        <f>'Valores de Ct (T1)'!L58-'Valores de Ct (T1)'!$C58</f>
        <v>0</v>
      </c>
    </row>
    <row r="59" spans="1:12" x14ac:dyDescent="0.25">
      <c r="A59" s="21"/>
      <c r="B59" s="21"/>
      <c r="C59" s="21">
        <f>'Valores de Ct (T1)'!C59-'Valores de Ct (T1)'!C59</f>
        <v>0</v>
      </c>
      <c r="D59" s="21">
        <f>'Valores de Ct (T1)'!D59-'Valores de Ct (T1)'!$C59</f>
        <v>0</v>
      </c>
      <c r="E59" s="21">
        <f>'Valores de Ct (T1)'!E59-'Valores de Ct (T1)'!$C59</f>
        <v>0</v>
      </c>
      <c r="F59" s="21">
        <f>'Valores de Ct (T1)'!F59-'Valores de Ct (T1)'!$C59</f>
        <v>0</v>
      </c>
      <c r="G59" s="21">
        <f>'Valores de Ct (T1)'!G59-'Valores de Ct (T1)'!$C59</f>
        <v>0</v>
      </c>
      <c r="H59" s="21">
        <f>'Valores de Ct (T1)'!H59-'Valores de Ct (T1)'!$C59</f>
        <v>0</v>
      </c>
      <c r="I59" s="21">
        <f>'Valores de Ct (T1)'!I59-'Valores de Ct (T1)'!$C59</f>
        <v>0</v>
      </c>
      <c r="J59" s="21">
        <f>'Valores de Ct (T1)'!J59-'Valores de Ct (T1)'!$C59</f>
        <v>0</v>
      </c>
      <c r="K59" s="21">
        <f>'Valores de Ct (T1)'!K59-'Valores de Ct (T1)'!$C59</f>
        <v>0</v>
      </c>
      <c r="L59" s="21">
        <f>'Valores de Ct (T1)'!L59-'Valores de Ct (T1)'!$C59</f>
        <v>0</v>
      </c>
    </row>
    <row r="60" spans="1:12" x14ac:dyDescent="0.25">
      <c r="A60" s="21"/>
      <c r="B60" s="21"/>
      <c r="C60" s="21">
        <f>'Valores de Ct (T1)'!C60-'Valores de Ct (T1)'!C60</f>
        <v>0</v>
      </c>
      <c r="D60" s="21">
        <f>'Valores de Ct (T1)'!D60-'Valores de Ct (T1)'!$C60</f>
        <v>0</v>
      </c>
      <c r="E60" s="21">
        <f>'Valores de Ct (T1)'!E60-'Valores de Ct (T1)'!$C60</f>
        <v>0</v>
      </c>
      <c r="F60" s="21">
        <f>'Valores de Ct (T1)'!F60-'Valores de Ct (T1)'!$C60</f>
        <v>0</v>
      </c>
      <c r="G60" s="21">
        <f>'Valores de Ct (T1)'!G60-'Valores de Ct (T1)'!$C60</f>
        <v>0</v>
      </c>
      <c r="H60" s="21">
        <f>'Valores de Ct (T1)'!H60-'Valores de Ct (T1)'!$C60</f>
        <v>0</v>
      </c>
      <c r="I60" s="21">
        <f>'Valores de Ct (T1)'!I60-'Valores de Ct (T1)'!$C60</f>
        <v>0</v>
      </c>
      <c r="J60" s="21">
        <f>'Valores de Ct (T1)'!J60-'Valores de Ct (T1)'!$C60</f>
        <v>0</v>
      </c>
      <c r="K60" s="21">
        <f>'Valores de Ct (T1)'!K60-'Valores de Ct (T1)'!$C60</f>
        <v>0</v>
      </c>
      <c r="L60" s="21">
        <f>'Valores de Ct (T1)'!L60-'Valores de Ct (T1)'!$C60</f>
        <v>0</v>
      </c>
    </row>
    <row r="61" spans="1:12" x14ac:dyDescent="0.25">
      <c r="A61" s="21"/>
      <c r="B61" s="21"/>
      <c r="C61" s="21">
        <f>'Valores de Ct (T1)'!C61-'Valores de Ct (T1)'!C61</f>
        <v>0</v>
      </c>
      <c r="D61" s="21">
        <f>'Valores de Ct (T1)'!D61-'Valores de Ct (T1)'!$C61</f>
        <v>0</v>
      </c>
      <c r="E61" s="21">
        <f>'Valores de Ct (T1)'!E61-'Valores de Ct (T1)'!$C61</f>
        <v>0</v>
      </c>
      <c r="F61" s="21">
        <f>'Valores de Ct (T1)'!F61-'Valores de Ct (T1)'!$C61</f>
        <v>0</v>
      </c>
      <c r="G61" s="21">
        <f>'Valores de Ct (T1)'!G61-'Valores de Ct (T1)'!$C61</f>
        <v>0</v>
      </c>
      <c r="H61" s="21">
        <f>'Valores de Ct (T1)'!H61-'Valores de Ct (T1)'!$C61</f>
        <v>0</v>
      </c>
      <c r="I61" s="21">
        <f>'Valores de Ct (T1)'!I61-'Valores de Ct (T1)'!$C61</f>
        <v>0</v>
      </c>
      <c r="J61" s="21">
        <f>'Valores de Ct (T1)'!J61-'Valores de Ct (T1)'!$C61</f>
        <v>0</v>
      </c>
      <c r="K61" s="21">
        <f>'Valores de Ct (T1)'!K61-'Valores de Ct (T1)'!$C61</f>
        <v>0</v>
      </c>
      <c r="L61" s="21">
        <f>'Valores de Ct (T1)'!L61-'Valores de Ct (T1)'!$C61</f>
        <v>0</v>
      </c>
    </row>
    <row r="62" spans="1:12" x14ac:dyDescent="0.25">
      <c r="A62" s="21"/>
      <c r="B62" s="21"/>
      <c r="C62" s="21">
        <f>'Valores de Ct (T1)'!C62-'Valores de Ct (T1)'!C62</f>
        <v>0</v>
      </c>
      <c r="D62" s="21">
        <f>'Valores de Ct (T1)'!D62-'Valores de Ct (T1)'!$C62</f>
        <v>0</v>
      </c>
      <c r="E62" s="21">
        <f>'Valores de Ct (T1)'!E62-'Valores de Ct (T1)'!$C62</f>
        <v>0</v>
      </c>
      <c r="F62" s="21">
        <f>'Valores de Ct (T1)'!F62-'Valores de Ct (T1)'!$C62</f>
        <v>0</v>
      </c>
      <c r="G62" s="21">
        <f>'Valores de Ct (T1)'!G62-'Valores de Ct (T1)'!$C62</f>
        <v>0</v>
      </c>
      <c r="H62" s="21">
        <f>'Valores de Ct (T1)'!H62-'Valores de Ct (T1)'!$C62</f>
        <v>0</v>
      </c>
      <c r="I62" s="21">
        <f>'Valores de Ct (T1)'!I62-'Valores de Ct (T1)'!$C62</f>
        <v>0</v>
      </c>
      <c r="J62" s="21">
        <f>'Valores de Ct (T1)'!J62-'Valores de Ct (T1)'!$C62</f>
        <v>0</v>
      </c>
      <c r="K62" s="21">
        <f>'Valores de Ct (T1)'!K62-'Valores de Ct (T1)'!$C62</f>
        <v>0</v>
      </c>
      <c r="L62" s="21">
        <f>'Valores de Ct (T1)'!L62-'Valores de Ct (T1)'!$C62</f>
        <v>0</v>
      </c>
    </row>
    <row r="63" spans="1:12" x14ac:dyDescent="0.25">
      <c r="A63" s="21"/>
      <c r="B63" s="21"/>
      <c r="C63" s="21">
        <f>'Valores de Ct (T1)'!C63-'Valores de Ct (T1)'!C63</f>
        <v>0</v>
      </c>
      <c r="D63" s="21">
        <f>'Valores de Ct (T1)'!D63-'Valores de Ct (T1)'!$C63</f>
        <v>0</v>
      </c>
      <c r="E63" s="21">
        <f>'Valores de Ct (T1)'!E63-'Valores de Ct (T1)'!$C63</f>
        <v>0</v>
      </c>
      <c r="F63" s="21">
        <f>'Valores de Ct (T1)'!F63-'Valores de Ct (T1)'!$C63</f>
        <v>0</v>
      </c>
      <c r="G63" s="21">
        <f>'Valores de Ct (T1)'!G63-'Valores de Ct (T1)'!$C63</f>
        <v>0</v>
      </c>
      <c r="H63" s="21">
        <f>'Valores de Ct (T1)'!H63-'Valores de Ct (T1)'!$C63</f>
        <v>0</v>
      </c>
      <c r="I63" s="21">
        <f>'Valores de Ct (T1)'!I63-'Valores de Ct (T1)'!$C63</f>
        <v>0</v>
      </c>
      <c r="J63" s="21">
        <f>'Valores de Ct (T1)'!J63-'Valores de Ct (T1)'!$C63</f>
        <v>0</v>
      </c>
      <c r="K63" s="21">
        <f>'Valores de Ct (T1)'!K63-'Valores de Ct (T1)'!$C63</f>
        <v>0</v>
      </c>
      <c r="L63" s="21">
        <f>'Valores de Ct (T1)'!L63-'Valores de Ct (T1)'!$C63</f>
        <v>0</v>
      </c>
    </row>
    <row r="64" spans="1:12" x14ac:dyDescent="0.25">
      <c r="A64" s="21"/>
      <c r="B64" s="21"/>
      <c r="C64" s="21">
        <f>'Valores de Ct (T1)'!C64-'Valores de Ct (T1)'!C64</f>
        <v>0</v>
      </c>
      <c r="D64" s="21">
        <f>'Valores de Ct (T1)'!D64-'Valores de Ct (T1)'!$C64</f>
        <v>0</v>
      </c>
      <c r="E64" s="21">
        <f>'Valores de Ct (T1)'!E64-'Valores de Ct (T1)'!$C64</f>
        <v>0</v>
      </c>
      <c r="F64" s="21">
        <f>'Valores de Ct (T1)'!F64-'Valores de Ct (T1)'!$C64</f>
        <v>0</v>
      </c>
      <c r="G64" s="21">
        <f>'Valores de Ct (T1)'!G64-'Valores de Ct (T1)'!$C64</f>
        <v>0</v>
      </c>
      <c r="H64" s="21">
        <f>'Valores de Ct (T1)'!H64-'Valores de Ct (T1)'!$C64</f>
        <v>0</v>
      </c>
      <c r="I64" s="21">
        <f>'Valores de Ct (T1)'!I64-'Valores de Ct (T1)'!$C64</f>
        <v>0</v>
      </c>
      <c r="J64" s="21">
        <f>'Valores de Ct (T1)'!J64-'Valores de Ct (T1)'!$C64</f>
        <v>0</v>
      </c>
      <c r="K64" s="21">
        <f>'Valores de Ct (T1)'!K64-'Valores de Ct (T1)'!$C64</f>
        <v>0</v>
      </c>
      <c r="L64" s="21">
        <f>'Valores de Ct (T1)'!L64-'Valores de Ct (T1)'!$C64</f>
        <v>0</v>
      </c>
    </row>
    <row r="65" spans="1:12" x14ac:dyDescent="0.25">
      <c r="A65" s="21"/>
      <c r="B65" s="21"/>
      <c r="C65" s="21">
        <f>'Valores de Ct (T1)'!C65-'Valores de Ct (T1)'!C65</f>
        <v>0</v>
      </c>
      <c r="D65" s="21">
        <f>'Valores de Ct (T1)'!D65-'Valores de Ct (T1)'!$C65</f>
        <v>0</v>
      </c>
      <c r="E65" s="21">
        <f>'Valores de Ct (T1)'!E65-'Valores de Ct (T1)'!$C65</f>
        <v>0</v>
      </c>
      <c r="F65" s="21">
        <f>'Valores de Ct (T1)'!F65-'Valores de Ct (T1)'!$C65</f>
        <v>0</v>
      </c>
      <c r="G65" s="21">
        <f>'Valores de Ct (T1)'!G65-'Valores de Ct (T1)'!$C65</f>
        <v>0</v>
      </c>
      <c r="H65" s="21">
        <f>'Valores de Ct (T1)'!H65-'Valores de Ct (T1)'!$C65</f>
        <v>0</v>
      </c>
      <c r="I65" s="21">
        <f>'Valores de Ct (T1)'!I65-'Valores de Ct (T1)'!$C65</f>
        <v>0</v>
      </c>
      <c r="J65" s="21">
        <f>'Valores de Ct (T1)'!J65-'Valores de Ct (T1)'!$C65</f>
        <v>0</v>
      </c>
      <c r="K65" s="21">
        <f>'Valores de Ct (T1)'!K65-'Valores de Ct (T1)'!$C65</f>
        <v>0</v>
      </c>
      <c r="L65" s="21">
        <f>'Valores de Ct (T1)'!L65-'Valores de Ct (T1)'!$C65</f>
        <v>0</v>
      </c>
    </row>
    <row r="66" spans="1:12" x14ac:dyDescent="0.25">
      <c r="A66" s="21"/>
      <c r="B66" s="21"/>
      <c r="C66" s="21">
        <f>'Valores de Ct (T1)'!C66-'Valores de Ct (T1)'!C66</f>
        <v>0</v>
      </c>
      <c r="D66" s="21">
        <f>'Valores de Ct (T1)'!D66-'Valores de Ct (T1)'!$C66</f>
        <v>0</v>
      </c>
      <c r="E66" s="21">
        <f>'Valores de Ct (T1)'!E66-'Valores de Ct (T1)'!$C66</f>
        <v>0</v>
      </c>
      <c r="F66" s="21">
        <f>'Valores de Ct (T1)'!F66-'Valores de Ct (T1)'!$C66</f>
        <v>0</v>
      </c>
      <c r="G66" s="21">
        <f>'Valores de Ct (T1)'!G66-'Valores de Ct (T1)'!$C66</f>
        <v>0</v>
      </c>
      <c r="H66" s="21">
        <f>'Valores de Ct (T1)'!H66-'Valores de Ct (T1)'!$C66</f>
        <v>0</v>
      </c>
      <c r="I66" s="21">
        <f>'Valores de Ct (T1)'!I66-'Valores de Ct (T1)'!$C66</f>
        <v>0</v>
      </c>
      <c r="J66" s="21">
        <f>'Valores de Ct (T1)'!J66-'Valores de Ct (T1)'!$C66</f>
        <v>0</v>
      </c>
      <c r="K66" s="21">
        <f>'Valores de Ct (T1)'!K66-'Valores de Ct (T1)'!$C66</f>
        <v>0</v>
      </c>
      <c r="L66" s="21">
        <f>'Valores de Ct (T1)'!L66-'Valores de Ct (T1)'!$C66</f>
        <v>0</v>
      </c>
    </row>
    <row r="67" spans="1:12" x14ac:dyDescent="0.25">
      <c r="A67" s="21"/>
      <c r="B67" s="21"/>
      <c r="C67" s="21">
        <f>'Valores de Ct (T1)'!C67-'Valores de Ct (T1)'!C67</f>
        <v>0</v>
      </c>
      <c r="D67" s="21">
        <f>'Valores de Ct (T1)'!D67-'Valores de Ct (T1)'!$C67</f>
        <v>0</v>
      </c>
      <c r="E67" s="21">
        <f>'Valores de Ct (T1)'!E67-'Valores de Ct (T1)'!$C67</f>
        <v>0</v>
      </c>
      <c r="F67" s="21">
        <f>'Valores de Ct (T1)'!F67-'Valores de Ct (T1)'!$C67</f>
        <v>0</v>
      </c>
      <c r="G67" s="21">
        <f>'Valores de Ct (T1)'!G67-'Valores de Ct (T1)'!$C67</f>
        <v>0</v>
      </c>
      <c r="H67" s="21">
        <f>'Valores de Ct (T1)'!H67-'Valores de Ct (T1)'!$C67</f>
        <v>0</v>
      </c>
      <c r="I67" s="21">
        <f>'Valores de Ct (T1)'!I67-'Valores de Ct (T1)'!$C67</f>
        <v>0</v>
      </c>
      <c r="J67" s="21">
        <f>'Valores de Ct (T1)'!J67-'Valores de Ct (T1)'!$C67</f>
        <v>0</v>
      </c>
      <c r="K67" s="21">
        <f>'Valores de Ct (T1)'!K67-'Valores de Ct (T1)'!$C67</f>
        <v>0</v>
      </c>
      <c r="L67" s="21">
        <f>'Valores de Ct (T1)'!L67-'Valores de Ct (T1)'!$C67</f>
        <v>0</v>
      </c>
    </row>
    <row r="68" spans="1:12" x14ac:dyDescent="0.25">
      <c r="A68" s="21"/>
      <c r="B68" s="21"/>
      <c r="C68" s="21">
        <f>'Valores de Ct (T1)'!C68-'Valores de Ct (T1)'!C68</f>
        <v>0</v>
      </c>
      <c r="D68" s="21">
        <f>'Valores de Ct (T1)'!D68-'Valores de Ct (T1)'!$C68</f>
        <v>0</v>
      </c>
      <c r="E68" s="21">
        <f>'Valores de Ct (T1)'!E68-'Valores de Ct (T1)'!$C68</f>
        <v>0</v>
      </c>
      <c r="F68" s="21">
        <f>'Valores de Ct (T1)'!F68-'Valores de Ct (T1)'!$C68</f>
        <v>0</v>
      </c>
      <c r="G68" s="21">
        <f>'Valores de Ct (T1)'!G68-'Valores de Ct (T1)'!$C68</f>
        <v>0</v>
      </c>
      <c r="H68" s="21">
        <f>'Valores de Ct (T1)'!H68-'Valores de Ct (T1)'!$C68</f>
        <v>0</v>
      </c>
      <c r="I68" s="21">
        <f>'Valores de Ct (T1)'!I68-'Valores de Ct (T1)'!$C68</f>
        <v>0</v>
      </c>
      <c r="J68" s="21">
        <f>'Valores de Ct (T1)'!J68-'Valores de Ct (T1)'!$C68</f>
        <v>0</v>
      </c>
      <c r="K68" s="21">
        <f>'Valores de Ct (T1)'!K68-'Valores de Ct (T1)'!$C68</f>
        <v>0</v>
      </c>
      <c r="L68" s="21">
        <f>'Valores de Ct (T1)'!L68-'Valores de Ct (T1)'!$C68</f>
        <v>0</v>
      </c>
    </row>
    <row r="69" spans="1:12" x14ac:dyDescent="0.25">
      <c r="A69" s="21"/>
      <c r="B69" s="21"/>
      <c r="C69" s="21">
        <f>'Valores de Ct (T1)'!C69-'Valores de Ct (T1)'!C69</f>
        <v>0</v>
      </c>
      <c r="D69" s="21">
        <f>'Valores de Ct (T1)'!D69-'Valores de Ct (T1)'!$C69</f>
        <v>0</v>
      </c>
      <c r="E69" s="21">
        <f>'Valores de Ct (T1)'!E69-'Valores de Ct (T1)'!$C69</f>
        <v>0</v>
      </c>
      <c r="F69" s="21">
        <f>'Valores de Ct (T1)'!F69-'Valores de Ct (T1)'!$C69</f>
        <v>0</v>
      </c>
      <c r="G69" s="21">
        <f>'Valores de Ct (T1)'!G69-'Valores de Ct (T1)'!$C69</f>
        <v>0</v>
      </c>
      <c r="H69" s="21">
        <f>'Valores de Ct (T1)'!H69-'Valores de Ct (T1)'!$C69</f>
        <v>0</v>
      </c>
      <c r="I69" s="21">
        <f>'Valores de Ct (T1)'!I69-'Valores de Ct (T1)'!$C69</f>
        <v>0</v>
      </c>
      <c r="J69" s="21">
        <f>'Valores de Ct (T1)'!J69-'Valores de Ct (T1)'!$C69</f>
        <v>0</v>
      </c>
      <c r="K69" s="21">
        <f>'Valores de Ct (T1)'!K69-'Valores de Ct (T1)'!$C69</f>
        <v>0</v>
      </c>
      <c r="L69" s="21">
        <f>'Valores de Ct (T1)'!L69-'Valores de Ct (T1)'!$C69</f>
        <v>0</v>
      </c>
    </row>
    <row r="70" spans="1:12" x14ac:dyDescent="0.25">
      <c r="A70" s="21"/>
      <c r="B70" s="21"/>
      <c r="C70" s="21">
        <f>'Valores de Ct (T1)'!C70-'Valores de Ct (T1)'!C70</f>
        <v>0</v>
      </c>
      <c r="D70" s="21">
        <f>'Valores de Ct (T1)'!D70-'Valores de Ct (T1)'!$C70</f>
        <v>0</v>
      </c>
      <c r="E70" s="21">
        <f>'Valores de Ct (T1)'!E70-'Valores de Ct (T1)'!$C70</f>
        <v>0</v>
      </c>
      <c r="F70" s="21">
        <f>'Valores de Ct (T1)'!F70-'Valores de Ct (T1)'!$C70</f>
        <v>0</v>
      </c>
      <c r="G70" s="21">
        <f>'Valores de Ct (T1)'!G70-'Valores de Ct (T1)'!$C70</f>
        <v>0</v>
      </c>
      <c r="H70" s="21">
        <f>'Valores de Ct (T1)'!H70-'Valores de Ct (T1)'!$C70</f>
        <v>0</v>
      </c>
      <c r="I70" s="21">
        <f>'Valores de Ct (T1)'!I70-'Valores de Ct (T1)'!$C70</f>
        <v>0</v>
      </c>
      <c r="J70" s="21">
        <f>'Valores de Ct (T1)'!J70-'Valores de Ct (T1)'!$C70</f>
        <v>0</v>
      </c>
      <c r="K70" s="21">
        <f>'Valores de Ct (T1)'!K70-'Valores de Ct (T1)'!$C70</f>
        <v>0</v>
      </c>
      <c r="L70" s="21">
        <f>'Valores de Ct (T1)'!L70-'Valores de Ct (T1)'!$C70</f>
        <v>0</v>
      </c>
    </row>
    <row r="71" spans="1:12" x14ac:dyDescent="0.25">
      <c r="A71" s="21"/>
      <c r="B71" s="21"/>
      <c r="C71" s="21">
        <f>'Valores de Ct (T1)'!C71-'Valores de Ct (T1)'!C71</f>
        <v>0</v>
      </c>
      <c r="D71" s="21">
        <f>'Valores de Ct (T1)'!D71-'Valores de Ct (T1)'!$C71</f>
        <v>0</v>
      </c>
      <c r="E71" s="21">
        <f>'Valores de Ct (T1)'!E71-'Valores de Ct (T1)'!$C71</f>
        <v>0</v>
      </c>
      <c r="F71" s="21">
        <f>'Valores de Ct (T1)'!F71-'Valores de Ct (T1)'!$C71</f>
        <v>0</v>
      </c>
      <c r="G71" s="21">
        <f>'Valores de Ct (T1)'!G71-'Valores de Ct (T1)'!$C71</f>
        <v>0</v>
      </c>
      <c r="H71" s="21">
        <f>'Valores de Ct (T1)'!H71-'Valores de Ct (T1)'!$C71</f>
        <v>0</v>
      </c>
      <c r="I71" s="21">
        <f>'Valores de Ct (T1)'!I71-'Valores de Ct (T1)'!$C71</f>
        <v>0</v>
      </c>
      <c r="J71" s="21">
        <f>'Valores de Ct (T1)'!J71-'Valores de Ct (T1)'!$C71</f>
        <v>0</v>
      </c>
      <c r="K71" s="21">
        <f>'Valores de Ct (T1)'!K71-'Valores de Ct (T1)'!$C71</f>
        <v>0</v>
      </c>
      <c r="L71" s="21">
        <f>'Valores de Ct (T1)'!L71-'Valores de Ct (T1)'!$C71</f>
        <v>0</v>
      </c>
    </row>
    <row r="72" spans="1:12" x14ac:dyDescent="0.25">
      <c r="A72" s="21"/>
      <c r="B72" s="21"/>
      <c r="C72" s="21">
        <f>'Valores de Ct (T1)'!C72-'Valores de Ct (T1)'!C72</f>
        <v>0</v>
      </c>
      <c r="D72" s="21">
        <f>'Valores de Ct (T1)'!D72-'Valores de Ct (T1)'!$C72</f>
        <v>0</v>
      </c>
      <c r="E72" s="21">
        <f>'Valores de Ct (T1)'!E72-'Valores de Ct (T1)'!$C72</f>
        <v>0</v>
      </c>
      <c r="F72" s="21">
        <f>'Valores de Ct (T1)'!F72-'Valores de Ct (T1)'!$C72</f>
        <v>0</v>
      </c>
      <c r="G72" s="21">
        <f>'Valores de Ct (T1)'!G72-'Valores de Ct (T1)'!$C72</f>
        <v>0</v>
      </c>
      <c r="H72" s="21">
        <f>'Valores de Ct (T1)'!H72-'Valores de Ct (T1)'!$C72</f>
        <v>0</v>
      </c>
      <c r="I72" s="21">
        <f>'Valores de Ct (T1)'!I72-'Valores de Ct (T1)'!$C72</f>
        <v>0</v>
      </c>
      <c r="J72" s="21">
        <f>'Valores de Ct (T1)'!J72-'Valores de Ct (T1)'!$C72</f>
        <v>0</v>
      </c>
      <c r="K72" s="21">
        <f>'Valores de Ct (T1)'!K72-'Valores de Ct (T1)'!$C72</f>
        <v>0</v>
      </c>
      <c r="L72" s="21">
        <f>'Valores de Ct (T1)'!L72-'Valores de Ct (T1)'!$C72</f>
        <v>0</v>
      </c>
    </row>
    <row r="73" spans="1:12" x14ac:dyDescent="0.25">
      <c r="A73" s="21"/>
      <c r="B73" s="21"/>
      <c r="C73" s="21">
        <f>'Valores de Ct (T1)'!C73-'Valores de Ct (T1)'!C73</f>
        <v>0</v>
      </c>
      <c r="D73" s="21">
        <f>'Valores de Ct (T1)'!D73-'Valores de Ct (T1)'!$C73</f>
        <v>0</v>
      </c>
      <c r="E73" s="21">
        <f>'Valores de Ct (T1)'!E73-'Valores de Ct (T1)'!$C73</f>
        <v>0</v>
      </c>
      <c r="F73" s="21">
        <f>'Valores de Ct (T1)'!F73-'Valores de Ct (T1)'!$C73</f>
        <v>0</v>
      </c>
      <c r="G73" s="21">
        <f>'Valores de Ct (T1)'!G73-'Valores de Ct (T1)'!$C73</f>
        <v>0</v>
      </c>
      <c r="H73" s="21">
        <f>'Valores de Ct (T1)'!H73-'Valores de Ct (T1)'!$C73</f>
        <v>0</v>
      </c>
      <c r="I73" s="21">
        <f>'Valores de Ct (T1)'!I73-'Valores de Ct (T1)'!$C73</f>
        <v>0</v>
      </c>
      <c r="J73" s="21">
        <f>'Valores de Ct (T1)'!J73-'Valores de Ct (T1)'!$C73</f>
        <v>0</v>
      </c>
      <c r="K73" s="21">
        <f>'Valores de Ct (T1)'!K73-'Valores de Ct (T1)'!$C73</f>
        <v>0</v>
      </c>
      <c r="L73" s="21">
        <f>'Valores de Ct (T1)'!L73-'Valores de Ct (T1)'!$C73</f>
        <v>0</v>
      </c>
    </row>
    <row r="74" spans="1:12" x14ac:dyDescent="0.25">
      <c r="A74" s="21"/>
      <c r="B74" s="21"/>
      <c r="C74" s="21">
        <f>'Valores de Ct (T1)'!C74-'Valores de Ct (T1)'!C74</f>
        <v>0</v>
      </c>
      <c r="D74" s="21">
        <f>'Valores de Ct (T1)'!D74-'Valores de Ct (T1)'!$C74</f>
        <v>0</v>
      </c>
      <c r="E74" s="21">
        <f>'Valores de Ct (T1)'!E74-'Valores de Ct (T1)'!$C74</f>
        <v>0</v>
      </c>
      <c r="F74" s="21">
        <f>'Valores de Ct (T1)'!F74-'Valores de Ct (T1)'!$C74</f>
        <v>0</v>
      </c>
      <c r="G74" s="21">
        <f>'Valores de Ct (T1)'!G74-'Valores de Ct (T1)'!$C74</f>
        <v>0</v>
      </c>
      <c r="H74" s="21">
        <f>'Valores de Ct (T1)'!H74-'Valores de Ct (T1)'!$C74</f>
        <v>0</v>
      </c>
      <c r="I74" s="21">
        <f>'Valores de Ct (T1)'!I74-'Valores de Ct (T1)'!$C74</f>
        <v>0</v>
      </c>
      <c r="J74" s="21">
        <f>'Valores de Ct (T1)'!J74-'Valores de Ct (T1)'!$C74</f>
        <v>0</v>
      </c>
      <c r="K74" s="21">
        <f>'Valores de Ct (T1)'!K74-'Valores de Ct (T1)'!$C74</f>
        <v>0</v>
      </c>
      <c r="L74" s="21">
        <f>'Valores de Ct (T1)'!L74-'Valores de Ct (T1)'!$C74</f>
        <v>0</v>
      </c>
    </row>
    <row r="75" spans="1:12" x14ac:dyDescent="0.25">
      <c r="A75" s="21"/>
      <c r="B75" s="21"/>
      <c r="C75" s="21">
        <f>'Valores de Ct (T1)'!C75-'Valores de Ct (T1)'!C75</f>
        <v>0</v>
      </c>
      <c r="D75" s="21">
        <f>'Valores de Ct (T1)'!D75-'Valores de Ct (T1)'!$C75</f>
        <v>0</v>
      </c>
      <c r="E75" s="21">
        <f>'Valores de Ct (T1)'!E75-'Valores de Ct (T1)'!$C75</f>
        <v>0</v>
      </c>
      <c r="F75" s="21">
        <f>'Valores de Ct (T1)'!F75-'Valores de Ct (T1)'!$C75</f>
        <v>0</v>
      </c>
      <c r="G75" s="21">
        <f>'Valores de Ct (T1)'!G75-'Valores de Ct (T1)'!$C75</f>
        <v>0</v>
      </c>
      <c r="H75" s="21">
        <f>'Valores de Ct (T1)'!H75-'Valores de Ct (T1)'!$C75</f>
        <v>0</v>
      </c>
      <c r="I75" s="21">
        <f>'Valores de Ct (T1)'!I75-'Valores de Ct (T1)'!$C75</f>
        <v>0</v>
      </c>
      <c r="J75" s="21">
        <f>'Valores de Ct (T1)'!J75-'Valores de Ct (T1)'!$C75</f>
        <v>0</v>
      </c>
      <c r="K75" s="21">
        <f>'Valores de Ct (T1)'!K75-'Valores de Ct (T1)'!$C75</f>
        <v>0</v>
      </c>
      <c r="L75" s="21">
        <f>'Valores de Ct (T1)'!L75-'Valores de Ct (T1)'!$C75</f>
        <v>0</v>
      </c>
    </row>
  </sheetData>
  <mergeCells count="2">
    <mergeCell ref="A2:L3"/>
    <mergeCell ref="A4:L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470C-4352-4E9B-8D50-550A0C895B09}">
  <dimension ref="A2:AB75"/>
  <sheetViews>
    <sheetView topLeftCell="J13" workbookViewId="0">
      <selection activeCell="W16" sqref="W16:W21"/>
    </sheetView>
  </sheetViews>
  <sheetFormatPr defaultRowHeight="15" x14ac:dyDescent="0.25"/>
  <cols>
    <col min="1" max="2" width="14.28515625" customWidth="1"/>
    <col min="5" max="5" width="10.85546875" customWidth="1"/>
    <col min="19" max="22" width="9.28515625" bestFit="1" customWidth="1"/>
    <col min="23" max="23" width="12.5703125" bestFit="1" customWidth="1"/>
    <col min="24" max="24" width="13.7109375" bestFit="1" customWidth="1"/>
    <col min="25" max="28" width="9.28515625" bestFit="1" customWidth="1"/>
  </cols>
  <sheetData>
    <row r="2" spans="1:28" x14ac:dyDescent="0.25">
      <c r="A2" s="45" t="s">
        <v>177</v>
      </c>
      <c r="B2" s="45"/>
      <c r="C2" s="22"/>
      <c r="D2" s="43" t="s">
        <v>178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3" t="s">
        <v>179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x14ac:dyDescent="0.25">
      <c r="A3" s="45"/>
      <c r="B3" s="45"/>
      <c r="C3" s="2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ht="3.75" customHeight="1" x14ac:dyDescent="0.25">
      <c r="A4" s="46"/>
      <c r="B4" s="46"/>
      <c r="C4" s="2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 x14ac:dyDescent="0.25">
      <c r="A5" s="26" t="s">
        <v>12</v>
      </c>
      <c r="B5" s="1">
        <v>0</v>
      </c>
      <c r="C5" s="24"/>
      <c r="D5" s="19" t="s">
        <v>175</v>
      </c>
      <c r="E5" s="19" t="s">
        <v>174</v>
      </c>
      <c r="F5" s="19" t="s">
        <v>12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0" t="s">
        <v>20</v>
      </c>
      <c r="M5" s="20" t="s">
        <v>21</v>
      </c>
      <c r="N5" s="20" t="s">
        <v>22</v>
      </c>
      <c r="O5" s="20" t="s">
        <v>23</v>
      </c>
      <c r="Q5" s="19" t="s">
        <v>175</v>
      </c>
      <c r="R5" s="19" t="s">
        <v>174</v>
      </c>
      <c r="S5" s="19" t="s">
        <v>12</v>
      </c>
      <c r="T5" s="20" t="s">
        <v>15</v>
      </c>
      <c r="U5" s="20" t="s">
        <v>16</v>
      </c>
      <c r="V5" s="20" t="s">
        <v>17</v>
      </c>
      <c r="W5" s="20" t="s">
        <v>18</v>
      </c>
      <c r="X5" s="20" t="s">
        <v>19</v>
      </c>
      <c r="Y5" s="20" t="s">
        <v>20</v>
      </c>
      <c r="Z5" s="20" t="s">
        <v>21</v>
      </c>
      <c r="AA5" s="20" t="s">
        <v>22</v>
      </c>
      <c r="AB5" s="20" t="s">
        <v>23</v>
      </c>
    </row>
    <row r="6" spans="1:28" x14ac:dyDescent="0.25">
      <c r="A6" s="25" t="s">
        <v>15</v>
      </c>
      <c r="B6" s="1">
        <v>10.220000000000001</v>
      </c>
      <c r="D6" s="27" t="s">
        <v>89</v>
      </c>
      <c r="E6" s="27" t="s">
        <v>190</v>
      </c>
      <c r="F6" s="40">
        <f>'Valores Delta Ct  (T2)'!C6 -'Fold Change (T2)'!B$5</f>
        <v>0</v>
      </c>
      <c r="G6" s="40">
        <f>'Valores Delta Ct  (T2)'!D6 -'Fold Change (T2)'!B$6</f>
        <v>0.5098030853271478</v>
      </c>
      <c r="H6" s="40">
        <f>'Valores Delta Ct  (T2)'!E6 -'Fold Change (T2)'!B$7</f>
        <v>-0.11063850402832109</v>
      </c>
      <c r="I6" s="40">
        <f>'Valores Delta Ct  (T2)'!F6 -'Fold Change (T2)'!B$8</f>
        <v>3.1383654022216798</v>
      </c>
      <c r="J6" s="40">
        <f>'Valores Delta Ct  (T2)'!G6 -'Fold Change (T2)'!B$9</f>
        <v>0.46980308532714865</v>
      </c>
      <c r="K6" s="40">
        <f>'Valores Delta Ct  (T2)'!H6 -'Fold Change (T2)'!B$10</f>
        <v>-1.2911954498291012</v>
      </c>
      <c r="L6" s="40">
        <f>'Valores Delta Ct  (T2)'!I6 -'Fold Change (T2)'!B$11</f>
        <v>3.7806978607177735</v>
      </c>
      <c r="M6" s="40">
        <f>'Valores Delta Ct  (T2)'!J6 -'Fold Change (T2)'!B$12</f>
        <v>0.47980308532714844</v>
      </c>
      <c r="N6" s="40">
        <f>'Valores Delta Ct  (T2)'!K6 -'Fold Change (T2)'!B$13</f>
        <v>1.5603980255126952</v>
      </c>
      <c r="O6" s="40">
        <f>'Valores Delta Ct  (T2)'!L6 -'Fold Change (T2)'!B$14</f>
        <v>-1.0009841156005859</v>
      </c>
      <c r="Q6" s="27" t="s">
        <v>89</v>
      </c>
      <c r="R6" s="27" t="s">
        <v>190</v>
      </c>
      <c r="S6" s="40">
        <f>2^-F6</f>
        <v>1</v>
      </c>
      <c r="T6" s="40">
        <f>2^-G6</f>
        <v>0.70231829134805457</v>
      </c>
      <c r="U6" s="40">
        <f>2^-H6</f>
        <v>1.0797059841001304</v>
      </c>
      <c r="V6" s="40">
        <f t="shared" ref="V6:AB6" si="0">2^-I6</f>
        <v>0.11356849656594677</v>
      </c>
      <c r="W6" s="40">
        <f t="shared" si="0"/>
        <v>0.72206314604839816</v>
      </c>
      <c r="X6" s="40">
        <f t="shared" si="0"/>
        <v>2.4473076100234654</v>
      </c>
      <c r="Y6" s="40">
        <f t="shared" si="0"/>
        <v>7.2760644847574316E-2</v>
      </c>
      <c r="Z6" s="40">
        <f t="shared" si="0"/>
        <v>0.71707549157232076</v>
      </c>
      <c r="AA6" s="40">
        <f t="shared" si="0"/>
        <v>0.33905752628724362</v>
      </c>
      <c r="AB6" s="40">
        <f t="shared" si="0"/>
        <v>2.0013647393244263</v>
      </c>
    </row>
    <row r="7" spans="1:28" x14ac:dyDescent="0.25">
      <c r="A7" s="26" t="s">
        <v>16</v>
      </c>
      <c r="B7" s="1">
        <v>9.8800000000000008</v>
      </c>
      <c r="D7" s="27" t="s">
        <v>90</v>
      </c>
      <c r="E7" s="27" t="s">
        <v>190</v>
      </c>
      <c r="F7" s="40">
        <f>'Valores Delta Ct  (T2)'!C7 -'Fold Change (T2)'!B$5</f>
        <v>0</v>
      </c>
      <c r="G7" s="40">
        <f>'Valores Delta Ct  (T2)'!D7 -'Fold Change (T2)'!B$6</f>
        <v>0.7417671966552728</v>
      </c>
      <c r="H7" s="40">
        <f>'Valores Delta Ct  (T2)'!E7 -'Fold Change (T2)'!B$7</f>
        <v>1.0817671966552727</v>
      </c>
      <c r="I7" s="40">
        <f>'Valores Delta Ct  (T2)'!F7 -'Fold Change (T2)'!B$8</f>
        <v>0.47264350891113294</v>
      </c>
      <c r="J7" s="40">
        <f>'Valores Delta Ct  (T2)'!G7 -'Fold Change (T2)'!B$9</f>
        <v>0.70176719665527365</v>
      </c>
      <c r="K7" s="40">
        <f>'Valores Delta Ct  (T2)'!H7 -'Fold Change (T2)'!B$10</f>
        <v>4.6517671966552738</v>
      </c>
      <c r="L7" s="40">
        <f>'Valores Delta Ct  (T2)'!I7 -'Fold Change (T2)'!B$11</f>
        <v>2.8889627838134766</v>
      </c>
      <c r="M7" s="40">
        <f>'Valores Delta Ct  (T2)'!J7 -'Fold Change (T2)'!B$12</f>
        <v>0.71176719665527344</v>
      </c>
      <c r="N7" s="40">
        <f>'Valores Delta Ct  (T2)'!K7 -'Fold Change (T2)'!B$13</f>
        <v>0.42159645080566399</v>
      </c>
      <c r="O7" s="40">
        <f>'Valores Delta Ct  (T2)'!L7 -'Fold Change (T2)'!B$14</f>
        <v>3.2917671966552735</v>
      </c>
      <c r="Q7" s="27" t="s">
        <v>90</v>
      </c>
      <c r="R7" s="27" t="s">
        <v>190</v>
      </c>
      <c r="S7" s="40">
        <f t="shared" ref="S7:AB44" si="1">2^-F7</f>
        <v>1</v>
      </c>
      <c r="T7" s="40">
        <f t="shared" ref="T7:T9" si="2">2^-G7</f>
        <v>0.59800638908888359</v>
      </c>
      <c r="U7" s="40">
        <f t="shared" ref="U7:U9" si="3">2^-H7</f>
        <v>0.4724497521384628</v>
      </c>
      <c r="V7" s="40">
        <f t="shared" ref="V7:V9" si="4">2^-I7</f>
        <v>0.72064292385803397</v>
      </c>
      <c r="W7" s="40">
        <f t="shared" ref="W7:W9" si="5">2^-J7</f>
        <v>0.6148186370509483</v>
      </c>
      <c r="X7" s="40">
        <f t="shared" ref="X7:X9" si="6">2^-K7</f>
        <v>3.9781260591425595E-2</v>
      </c>
      <c r="Y7" s="40">
        <f t="shared" ref="Y7:Y9" si="7">2^-L7</f>
        <v>0.13500055244823644</v>
      </c>
      <c r="Z7" s="40">
        <f t="shared" ref="Z7:Z9" si="8">2^-M7</f>
        <v>0.61057177451012368</v>
      </c>
      <c r="AA7" s="40">
        <f t="shared" ref="AA7:AA9" si="9">2^-N7</f>
        <v>0.74659800007900801</v>
      </c>
      <c r="AB7" s="40">
        <f t="shared" ref="AB7:AB9" si="10">2^-O7</f>
        <v>0.10211260016146839</v>
      </c>
    </row>
    <row r="8" spans="1:28" x14ac:dyDescent="0.25">
      <c r="A8" s="26" t="s">
        <v>17</v>
      </c>
      <c r="B8" s="1">
        <v>3.36</v>
      </c>
      <c r="D8" s="27" t="s">
        <v>91</v>
      </c>
      <c r="E8" s="27" t="s">
        <v>190</v>
      </c>
      <c r="F8" s="40">
        <f>'Valores Delta Ct  (T2)'!C8 -'Fold Change (T2)'!B$5</f>
        <v>0</v>
      </c>
      <c r="G8" s="40">
        <f>'Valores Delta Ct  (T2)'!D8 -'Fold Change (T2)'!B$6</f>
        <v>-0.13846084594726626</v>
      </c>
      <c r="H8" s="40">
        <f>'Valores Delta Ct  (T2)'!E8 -'Fold Change (T2)'!B$7</f>
        <v>-3.5407513427734383</v>
      </c>
      <c r="I8" s="40">
        <f>'Valores Delta Ct  (T2)'!F8 -'Fold Change (T2)'!B$8</f>
        <v>-4.7346376037597651</v>
      </c>
      <c r="J8" s="40">
        <f>'Valores Delta Ct  (T2)'!G8 -'Fold Change (T2)'!B$9</f>
        <v>-0.17846084594726541</v>
      </c>
      <c r="K8" s="40">
        <f>'Valores Delta Ct  (T2)'!H8 -'Fold Change (T2)'!B$10</f>
        <v>-2.6950822448730465</v>
      </c>
      <c r="L8" s="40">
        <f>'Valores Delta Ct  (T2)'!I8 -'Fold Change (T2)'!B$11</f>
        <v>-4.9839372253417968</v>
      </c>
      <c r="M8" s="40">
        <f>'Valores Delta Ct  (T2)'!J8 -'Fold Change (T2)'!B$12</f>
        <v>-1.5925369262695313</v>
      </c>
      <c r="N8" s="40">
        <f>'Valores Delta Ct  (T2)'!K8 -'Fold Change (T2)'!B$13</f>
        <v>-0.32349212646484382</v>
      </c>
      <c r="O8" s="40">
        <f>'Valores Delta Ct  (T2)'!L8 -'Fold Change (T2)'!B$14</f>
        <v>-2.0395106506347656</v>
      </c>
      <c r="Q8" s="27" t="s">
        <v>91</v>
      </c>
      <c r="R8" s="27" t="s">
        <v>190</v>
      </c>
      <c r="S8" s="40">
        <f t="shared" si="1"/>
        <v>1</v>
      </c>
      <c r="T8" s="40">
        <f t="shared" si="2"/>
        <v>1.1007301639290525</v>
      </c>
      <c r="U8" s="40">
        <f t="shared" si="3"/>
        <v>11.637839444106419</v>
      </c>
      <c r="V8" s="40">
        <f t="shared" si="4"/>
        <v>26.623670966144402</v>
      </c>
      <c r="W8" s="40">
        <f t="shared" si="5"/>
        <v>1.131675900952857</v>
      </c>
      <c r="X8" s="40">
        <f t="shared" si="6"/>
        <v>6.4759068990738928</v>
      </c>
      <c r="Y8" s="40">
        <f t="shared" si="7"/>
        <v>31.645692324419937</v>
      </c>
      <c r="Z8" s="40">
        <f t="shared" si="8"/>
        <v>3.0157919943637546</v>
      </c>
      <c r="AA8" s="40">
        <f t="shared" si="9"/>
        <v>1.2513558649143455</v>
      </c>
      <c r="AB8" s="40">
        <f t="shared" si="10"/>
        <v>4.1110606347936667</v>
      </c>
    </row>
    <row r="9" spans="1:28" x14ac:dyDescent="0.25">
      <c r="A9" s="26" t="s">
        <v>18</v>
      </c>
      <c r="B9" s="1">
        <v>10.26</v>
      </c>
      <c r="D9" s="27" t="s">
        <v>92</v>
      </c>
      <c r="E9" s="27" t="s">
        <v>190</v>
      </c>
      <c r="F9" s="40">
        <f>'Valores Delta Ct  (T2)'!C9 -'Fold Change (T2)'!B$5</f>
        <v>0</v>
      </c>
      <c r="G9" s="40">
        <f>'Valores Delta Ct  (T2)'!D9 -'Fold Change (T2)'!B$6</f>
        <v>0.2583687591552728</v>
      </c>
      <c r="H9" s="40">
        <f>'Valores Delta Ct  (T2)'!E9 -'Fold Change (T2)'!B$7</f>
        <v>-2.215996627807618</v>
      </c>
      <c r="I9" s="40">
        <f>'Valores Delta Ct  (T2)'!F9 -'Fold Change (T2)'!B$8</f>
        <v>-0.60876213073730456</v>
      </c>
      <c r="J9" s="40">
        <f>'Valores Delta Ct  (T2)'!G9 -'Fold Change (T2)'!B$9</f>
        <v>0.21836875915527365</v>
      </c>
      <c r="K9" s="40">
        <f>'Valores Delta Ct  (T2)'!H9 -'Fold Change (T2)'!B$10</f>
        <v>4.1683687591552738</v>
      </c>
      <c r="L9" s="40">
        <f>'Valores Delta Ct  (T2)'!I9 -'Fold Change (T2)'!B$11</f>
        <v>-1.5310697174072265</v>
      </c>
      <c r="M9" s="40">
        <f>'Valores Delta Ct  (T2)'!J9 -'Fold Change (T2)'!B$12</f>
        <v>0.22836875915527344</v>
      </c>
      <c r="N9" s="40">
        <f>'Valores Delta Ct  (T2)'!K9 -'Fold Change (T2)'!B$13</f>
        <v>0.71680824279785149</v>
      </c>
      <c r="O9" s="40">
        <f>'Valores Delta Ct  (T2)'!L9 -'Fold Change (T2)'!B$14</f>
        <v>2.8083687591552735</v>
      </c>
      <c r="Q9" s="27" t="s">
        <v>92</v>
      </c>
      <c r="R9" s="27" t="s">
        <v>190</v>
      </c>
      <c r="S9" s="40">
        <f t="shared" si="1"/>
        <v>1</v>
      </c>
      <c r="T9" s="40">
        <f t="shared" si="2"/>
        <v>0.83603267899602951</v>
      </c>
      <c r="U9" s="40">
        <f t="shared" si="3"/>
        <v>4.6460240679544071</v>
      </c>
      <c r="V9" s="40">
        <f t="shared" si="4"/>
        <v>1.5249502011647076</v>
      </c>
      <c r="W9" s="40">
        <f t="shared" si="5"/>
        <v>0.85953675681213026</v>
      </c>
      <c r="X9" s="40">
        <f t="shared" si="6"/>
        <v>5.5615515942498424E-2</v>
      </c>
      <c r="Y9" s="40">
        <f t="shared" si="7"/>
        <v>2.8900004500805152</v>
      </c>
      <c r="Z9" s="40">
        <f t="shared" si="8"/>
        <v>0.85359950274241514</v>
      </c>
      <c r="AA9" s="40">
        <f t="shared" si="9"/>
        <v>0.60844204560374715</v>
      </c>
      <c r="AB9" s="40">
        <f t="shared" si="10"/>
        <v>0.14275678693385008</v>
      </c>
    </row>
    <row r="10" spans="1:28" x14ac:dyDescent="0.25">
      <c r="A10" s="26" t="s">
        <v>19</v>
      </c>
      <c r="B10" s="1">
        <v>6.31</v>
      </c>
      <c r="D10" s="27" t="s">
        <v>93</v>
      </c>
      <c r="E10" s="27" t="s">
        <v>190</v>
      </c>
      <c r="F10" s="40">
        <f>'Valores Delta Ct  (T2)'!C10 -'Fold Change (T2)'!B$5</f>
        <v>0</v>
      </c>
      <c r="G10" s="40">
        <f>'Valores Delta Ct  (T2)'!D10 -'Fold Change (T2)'!B$6</f>
        <v>0.71801689147949155</v>
      </c>
      <c r="H10" s="40">
        <f>'Valores Delta Ct  (T2)'!E10 -'Fold Change (T2)'!B$7</f>
        <v>1.0580168914794914</v>
      </c>
      <c r="I10" s="40">
        <f>'Valores Delta Ct  (T2)'!F10 -'Fold Change (T2)'!B$8</f>
        <v>5.2803331756591803</v>
      </c>
      <c r="J10" s="40">
        <f>'Valores Delta Ct  (T2)'!G10 -'Fold Change (T2)'!B$9</f>
        <v>0.6780168914794924</v>
      </c>
      <c r="K10" s="40">
        <f>'Valores Delta Ct  (T2)'!H10 -'Fold Change (T2)'!B$10</f>
        <v>2.1825327301025395</v>
      </c>
      <c r="L10" s="40">
        <f>'Valores Delta Ct  (T2)'!I10 -'Fold Change (T2)'!B$11</f>
        <v>5.7280168914794922</v>
      </c>
      <c r="M10" s="40">
        <f>'Valores Delta Ct  (T2)'!J10 -'Fold Change (T2)'!B$12</f>
        <v>0.68801689147949219</v>
      </c>
      <c r="N10" s="40">
        <f>'Valores Delta Ct  (T2)'!K10 -'Fold Change (T2)'!B$13</f>
        <v>0.86679832458496087</v>
      </c>
      <c r="O10" s="40">
        <f>'Valores Delta Ct  (T2)'!L10 -'Fold Change (T2)'!B$14</f>
        <v>0.11392219543457038</v>
      </c>
      <c r="Q10" s="27" t="s">
        <v>93</v>
      </c>
      <c r="R10" s="27" t="s">
        <v>190</v>
      </c>
      <c r="S10" s="40">
        <f t="shared" si="1"/>
        <v>1</v>
      </c>
      <c r="T10" s="40">
        <f t="shared" ref="T10:T42" si="11">2^-G10</f>
        <v>0.60793252370482886</v>
      </c>
      <c r="U10" s="40">
        <f t="shared" ref="U10:U42" si="12">2^-H10</f>
        <v>0.48029180855217668</v>
      </c>
      <c r="V10" s="40">
        <f t="shared" ref="V10:V42" si="13">2^-I10</f>
        <v>2.5731276228410579E-2</v>
      </c>
      <c r="W10" s="40">
        <f t="shared" ref="W10:W42" si="14">2^-J10</f>
        <v>0.62502383329485112</v>
      </c>
      <c r="X10" s="40">
        <f t="shared" ref="X10:X42" si="15">2^-K10</f>
        <v>0.22028868057702564</v>
      </c>
      <c r="Y10" s="40">
        <f t="shared" ref="Y10:Y42" si="16">2^-L10</f>
        <v>1.8866663344480096E-2</v>
      </c>
      <c r="Z10" s="40">
        <f t="shared" ref="Z10:Z42" si="17">2^-M10</f>
        <v>0.62070647831440562</v>
      </c>
      <c r="AA10" s="40">
        <f t="shared" ref="AA10:AA42" si="18">2^-N10</f>
        <v>0.54836244493118125</v>
      </c>
      <c r="AB10" s="40">
        <f t="shared" ref="AB10:AB42" si="19">2^-O10</f>
        <v>0.92407240634192489</v>
      </c>
    </row>
    <row r="11" spans="1:28" ht="12.75" customHeight="1" x14ac:dyDescent="0.25">
      <c r="A11" s="26" t="s">
        <v>20</v>
      </c>
      <c r="B11" s="1">
        <v>5.21</v>
      </c>
      <c r="D11" s="27" t="s">
        <v>103</v>
      </c>
      <c r="E11" s="27" t="s">
        <v>184</v>
      </c>
      <c r="F11" s="40">
        <f>'Valores Delta Ct  (T2)'!C11 -'Fold Change (T2)'!B$5</f>
        <v>0</v>
      </c>
      <c r="G11" s="40">
        <f>'Valores Delta Ct  (T2)'!D11 -'Fold Change (T2)'!B$6</f>
        <v>0.82062080383300717</v>
      </c>
      <c r="H11" s="40">
        <f>'Valores Delta Ct  (T2)'!E11 -'Fold Change (T2)'!B$7</f>
        <v>1.160620803833007</v>
      </c>
      <c r="I11" s="40">
        <f>'Valores Delta Ct  (T2)'!F11 -'Fold Change (T2)'!B$8</f>
        <v>4.7023149871826178</v>
      </c>
      <c r="J11" s="40">
        <f>'Valores Delta Ct  (T2)'!G11 -'Fold Change (T2)'!B$9</f>
        <v>0.78062080383300803</v>
      </c>
      <c r="K11" s="40">
        <f>'Valores Delta Ct  (T2)'!H11 -'Fold Change (T2)'!B$10</f>
        <v>3.7058596038818363</v>
      </c>
      <c r="L11" s="40">
        <f>'Valores Delta Ct  (T2)'!I11 -'Fold Change (T2)'!B$11</f>
        <v>5.0707559967041016</v>
      </c>
      <c r="M11" s="40">
        <f>'Valores Delta Ct  (T2)'!J11 -'Fold Change (T2)'!B$12</f>
        <v>0.79062080383300781</v>
      </c>
      <c r="N11" s="40">
        <f>'Valores Delta Ct  (T2)'!K11 -'Fold Change (T2)'!B$13</f>
        <v>1.2690772247314452</v>
      </c>
      <c r="O11" s="40">
        <f>'Valores Delta Ct  (T2)'!L11 -'Fold Change (T2)'!B$14</f>
        <v>-0.89697639465332024</v>
      </c>
      <c r="Q11" s="27" t="s">
        <v>103</v>
      </c>
      <c r="R11" s="27" t="s">
        <v>184</v>
      </c>
      <c r="S11" s="40">
        <f t="shared" si="1"/>
        <v>1</v>
      </c>
      <c r="T11" s="40">
        <f t="shared" si="11"/>
        <v>0.56619825034202464</v>
      </c>
      <c r="U11" s="40">
        <f t="shared" si="12"/>
        <v>0.44732000847496206</v>
      </c>
      <c r="V11" s="40">
        <f t="shared" si="13"/>
        <v>3.8411577191302365E-2</v>
      </c>
      <c r="W11" s="40">
        <f t="shared" si="14"/>
        <v>0.58211624980510812</v>
      </c>
      <c r="X11" s="40">
        <f t="shared" si="15"/>
        <v>7.6634636103365697E-2</v>
      </c>
      <c r="Y11" s="40">
        <f t="shared" si="16"/>
        <v>2.9754341572649903E-2</v>
      </c>
      <c r="Z11" s="40">
        <f t="shared" si="17"/>
        <v>0.57809527915340386</v>
      </c>
      <c r="AA11" s="40">
        <f t="shared" si="18"/>
        <v>0.4149250820472416</v>
      </c>
      <c r="AB11" s="40">
        <f t="shared" si="19"/>
        <v>1.8621591708010201</v>
      </c>
    </row>
    <row r="12" spans="1:28" x14ac:dyDescent="0.25">
      <c r="A12" s="26" t="s">
        <v>21</v>
      </c>
      <c r="B12" s="1">
        <v>10.25</v>
      </c>
      <c r="D12" s="27" t="s">
        <v>105</v>
      </c>
      <c r="E12" s="27" t="s">
        <v>184</v>
      </c>
      <c r="F12" s="40">
        <f>'Valores Delta Ct  (T2)'!C12 -'Fold Change (T2)'!B$5</f>
        <v>0</v>
      </c>
      <c r="G12" s="40">
        <f>'Valores Delta Ct  (T2)'!D12 -'Fold Change (T2)'!B$6</f>
        <v>-2.295029373168946</v>
      </c>
      <c r="H12" s="40">
        <f>'Valores Delta Ct  (T2)'!E12 -'Fold Change (T2)'!B$7</f>
        <v>-1.599205856323243</v>
      </c>
      <c r="I12" s="40">
        <f>'Valores Delta Ct  (T2)'!F12 -'Fold Change (T2)'!B$8</f>
        <v>2.5100237274169923</v>
      </c>
      <c r="J12" s="40">
        <f>'Valores Delta Ct  (T2)'!G12 -'Fold Change (T2)'!B$9</f>
        <v>0.89001106262207053</v>
      </c>
      <c r="K12" s="40">
        <f>'Valores Delta Ct  (T2)'!H12 -'Fold Change (T2)'!B$10</f>
        <v>4.8400110626220707</v>
      </c>
      <c r="L12" s="40">
        <f>'Valores Delta Ct  (T2)'!I12 -'Fold Change (T2)'!B$11</f>
        <v>2.8594217681884766</v>
      </c>
      <c r="M12" s="40">
        <f>'Valores Delta Ct  (T2)'!J12 -'Fold Change (T2)'!B$12</f>
        <v>0.90001106262207031</v>
      </c>
      <c r="N12" s="40">
        <f>'Valores Delta Ct  (T2)'!K12 -'Fold Change (T2)'!B$13</f>
        <v>0.95197288513183587</v>
      </c>
      <c r="O12" s="40">
        <f>'Valores Delta Ct  (T2)'!L12 -'Fold Change (T2)'!B$14</f>
        <v>9.1110305786132884E-2</v>
      </c>
      <c r="Q12" s="27" t="s">
        <v>105</v>
      </c>
      <c r="R12" s="27" t="s">
        <v>184</v>
      </c>
      <c r="S12" s="40">
        <f t="shared" si="1"/>
        <v>1</v>
      </c>
      <c r="T12" s="40">
        <f t="shared" si="11"/>
        <v>4.9076398271976602</v>
      </c>
      <c r="U12" s="40">
        <f t="shared" si="12"/>
        <v>3.0297649142202792</v>
      </c>
      <c r="V12" s="40">
        <f t="shared" si="13"/>
        <v>0.17555272219947696</v>
      </c>
      <c r="W12" s="40">
        <f t="shared" si="14"/>
        <v>0.53960998049336806</v>
      </c>
      <c r="X12" s="40">
        <f t="shared" si="15"/>
        <v>3.4914955334969612E-2</v>
      </c>
      <c r="Y12" s="40">
        <f t="shared" si="16"/>
        <v>0.13779335596106479</v>
      </c>
      <c r="Z12" s="40">
        <f t="shared" si="17"/>
        <v>0.53588262209088922</v>
      </c>
      <c r="AA12" s="40">
        <f t="shared" si="18"/>
        <v>0.51692508342997245</v>
      </c>
      <c r="AB12" s="40">
        <f t="shared" si="19"/>
        <v>0.93879996566776169</v>
      </c>
    </row>
    <row r="13" spans="1:28" x14ac:dyDescent="0.25">
      <c r="A13" s="26" t="s">
        <v>22</v>
      </c>
      <c r="B13" s="1">
        <v>5.08</v>
      </c>
      <c r="D13" s="27" t="s">
        <v>106</v>
      </c>
      <c r="E13" s="27" t="s">
        <v>184</v>
      </c>
      <c r="F13" s="40">
        <f>'Valores Delta Ct  (T2)'!C13 -'Fold Change (T2)'!B$5</f>
        <v>0</v>
      </c>
      <c r="G13" s="40">
        <f>'Valores Delta Ct  (T2)'!D13 -'Fold Change (T2)'!B$6</f>
        <v>-1.7032477569580085</v>
      </c>
      <c r="H13" s="40">
        <f>'Valores Delta Ct  (T2)'!E13 -'Fold Change (T2)'!B$7</f>
        <v>-2.9627541351318367</v>
      </c>
      <c r="I13" s="40">
        <f>'Valores Delta Ct  (T2)'!F13 -'Fold Change (T2)'!B$8</f>
        <v>-1.6935361480712889</v>
      </c>
      <c r="J13" s="40">
        <f>'Valores Delta Ct  (T2)'!G13 -'Fold Change (T2)'!B$9</f>
        <v>-4.3753011322021482</v>
      </c>
      <c r="K13" s="40">
        <f>'Valores Delta Ct  (T2)'!H13 -'Fold Change (T2)'!B$10</f>
        <v>1.9695734405517582</v>
      </c>
      <c r="L13" s="40">
        <f>'Valores Delta Ct  (T2)'!I13 -'Fold Change (T2)'!B$11</f>
        <v>-5.1601838684082031</v>
      </c>
      <c r="M13" s="40">
        <f>'Valores Delta Ct  (T2)'!J13 -'Fold Change (T2)'!B$12</f>
        <v>-2.6753826141357422</v>
      </c>
      <c r="N13" s="40">
        <f>'Valores Delta Ct  (T2)'!K13 -'Fold Change (T2)'!B$13</f>
        <v>-1.1985398101806641</v>
      </c>
      <c r="O13" s="40">
        <f>'Valores Delta Ct  (T2)'!L13 -'Fold Change (T2)'!B$14</f>
        <v>-1.0740737152099609</v>
      </c>
      <c r="Q13" s="27" t="s">
        <v>106</v>
      </c>
      <c r="R13" s="27" t="s">
        <v>184</v>
      </c>
      <c r="S13" s="40">
        <f t="shared" si="1"/>
        <v>1</v>
      </c>
      <c r="T13" s="40">
        <f t="shared" si="11"/>
        <v>3.2563319087783333</v>
      </c>
      <c r="U13" s="40">
        <f t="shared" si="12"/>
        <v>7.796108316923581</v>
      </c>
      <c r="V13" s="40">
        <f t="shared" si="13"/>
        <v>3.2344852821206773</v>
      </c>
      <c r="W13" s="40">
        <f t="shared" si="14"/>
        <v>20.753764333515903</v>
      </c>
      <c r="X13" s="40">
        <f t="shared" si="15"/>
        <v>0.25532851286052283</v>
      </c>
      <c r="Y13" s="40">
        <f t="shared" si="16"/>
        <v>35.757745376356731</v>
      </c>
      <c r="Z13" s="40">
        <f t="shared" si="17"/>
        <v>6.3880810358362634</v>
      </c>
      <c r="AA13" s="40">
        <f t="shared" si="18"/>
        <v>2.2950726303327968</v>
      </c>
      <c r="AB13" s="40">
        <f t="shared" si="19"/>
        <v>2.1053698815762503</v>
      </c>
    </row>
    <row r="14" spans="1:28" x14ac:dyDescent="0.25">
      <c r="A14" s="26" t="s">
        <v>23</v>
      </c>
      <c r="B14" s="1">
        <v>7.67</v>
      </c>
      <c r="D14" s="27" t="s">
        <v>107</v>
      </c>
      <c r="E14" s="27" t="s">
        <v>184</v>
      </c>
      <c r="F14" s="40">
        <f>'Valores Delta Ct  (T2)'!C14 -'Fold Change (T2)'!B$5</f>
        <v>0</v>
      </c>
      <c r="G14" s="40">
        <f>'Valores Delta Ct  (T2)'!D14 -'Fold Change (T2)'!B$6</f>
        <v>1.5019829559326165</v>
      </c>
      <c r="H14" s="40">
        <f>'Valores Delta Ct  (T2)'!E14 -'Fold Change (T2)'!B$7</f>
        <v>-3.963066940307618</v>
      </c>
      <c r="I14" s="40">
        <f>'Valores Delta Ct  (T2)'!F14 -'Fold Change (T2)'!B$8</f>
        <v>0.46425880432128919</v>
      </c>
      <c r="J14" s="40">
        <f>'Valores Delta Ct  (T2)'!G14 -'Fold Change (T2)'!B$9</f>
        <v>-1.3543202972412107</v>
      </c>
      <c r="K14" s="40">
        <f>'Valores Delta Ct  (T2)'!H14 -'Fold Change (T2)'!B$10</f>
        <v>2.5026850128173832</v>
      </c>
      <c r="L14" s="40">
        <f>'Valores Delta Ct  (T2)'!I14 -'Fold Change (T2)'!B$11</f>
        <v>3.571942367553711</v>
      </c>
      <c r="M14" s="40">
        <f>'Valores Delta Ct  (T2)'!J14 -'Fold Change (T2)'!B$12</f>
        <v>-1.4559078216552734</v>
      </c>
      <c r="N14" s="40">
        <f>'Valores Delta Ct  (T2)'!K14 -'Fold Change (T2)'!B$13</f>
        <v>2.5669478607177734</v>
      </c>
      <c r="O14" s="40">
        <f>'Valores Delta Ct  (T2)'!L14 -'Fold Change (T2)'!B$14</f>
        <v>1.1553574371337891</v>
      </c>
      <c r="Q14" s="27" t="s">
        <v>107</v>
      </c>
      <c r="R14" s="27" t="s">
        <v>184</v>
      </c>
      <c r="S14" s="40">
        <f t="shared" si="1"/>
        <v>1</v>
      </c>
      <c r="T14" s="40">
        <f t="shared" si="11"/>
        <v>0.35306777223089403</v>
      </c>
      <c r="U14" s="40">
        <f t="shared" si="12"/>
        <v>15.595597705186515</v>
      </c>
      <c r="V14" s="40">
        <f t="shared" si="13"/>
        <v>0.7248433754955016</v>
      </c>
      <c r="W14" s="40">
        <f t="shared" si="14"/>
        <v>2.5567662990874149</v>
      </c>
      <c r="X14" s="40">
        <f t="shared" si="15"/>
        <v>0.17644800054995413</v>
      </c>
      <c r="Y14" s="40">
        <f t="shared" si="16"/>
        <v>8.4088809625748787E-2</v>
      </c>
      <c r="Z14" s="40">
        <f t="shared" si="17"/>
        <v>2.7432912940326508</v>
      </c>
      <c r="AA14" s="40">
        <f t="shared" si="18"/>
        <v>0.16876084708030434</v>
      </c>
      <c r="AB14" s="40">
        <f t="shared" si="19"/>
        <v>0.4489549411381486</v>
      </c>
    </row>
    <row r="15" spans="1:28" x14ac:dyDescent="0.25">
      <c r="D15" s="27" t="s">
        <v>108</v>
      </c>
      <c r="E15" s="27" t="s">
        <v>184</v>
      </c>
      <c r="F15" s="40">
        <f>'Valores Delta Ct  (T2)'!C15 -'Fold Change (T2)'!B$5</f>
        <v>0</v>
      </c>
      <c r="G15" s="40">
        <f>'Valores Delta Ct  (T2)'!D15 -'Fold Change (T2)'!B$6</f>
        <v>-3.9386126708984381</v>
      </c>
      <c r="H15" s="40">
        <f>'Valores Delta Ct  (T2)'!E15 -'Fold Change (T2)'!B$7</f>
        <v>0.43335830688476484</v>
      </c>
      <c r="I15" s="40">
        <f>'Valores Delta Ct  (T2)'!F15 -'Fold Change (T2)'!B$8</f>
        <v>0.55315078735351575</v>
      </c>
      <c r="J15" s="40">
        <f>'Valores Delta Ct  (T2)'!G15 -'Fold Change (T2)'!B$9</f>
        <v>5.3358306884765838E-2</v>
      </c>
      <c r="K15" s="40">
        <f>'Valores Delta Ct  (T2)'!H15 -'Fold Change (T2)'!B$10</f>
        <v>4.003358306884766</v>
      </c>
      <c r="L15" s="40">
        <f>'Valores Delta Ct  (T2)'!I15 -'Fold Change (T2)'!B$11</f>
        <v>0.35000518798828129</v>
      </c>
      <c r="M15" s="40">
        <f>'Valores Delta Ct  (T2)'!J15 -'Fold Change (T2)'!B$12</f>
        <v>6.3358306884765625E-2</v>
      </c>
      <c r="N15" s="40">
        <f>'Valores Delta Ct  (T2)'!K15 -'Fold Change (T2)'!B$13</f>
        <v>-0.4581929016113282</v>
      </c>
      <c r="O15" s="40">
        <f>'Valores Delta Ct  (T2)'!L15 -'Fold Change (T2)'!B$14</f>
        <v>-0.96204177856445305</v>
      </c>
      <c r="Q15" s="27" t="s">
        <v>108</v>
      </c>
      <c r="R15" s="27" t="s">
        <v>184</v>
      </c>
      <c r="S15" s="40">
        <f t="shared" si="1"/>
        <v>1</v>
      </c>
      <c r="T15" s="40">
        <f t="shared" si="11"/>
        <v>15.333473792369114</v>
      </c>
      <c r="U15" s="40">
        <f t="shared" si="12"/>
        <v>0.74053595709812337</v>
      </c>
      <c r="V15" s="40">
        <f t="shared" si="13"/>
        <v>0.68153006787555392</v>
      </c>
      <c r="W15" s="40">
        <f t="shared" si="14"/>
        <v>0.96369043643153918</v>
      </c>
      <c r="X15" s="40">
        <f t="shared" si="15"/>
        <v>6.2354681642435079E-2</v>
      </c>
      <c r="Y15" s="40">
        <f t="shared" si="16"/>
        <v>0.78458127650645582</v>
      </c>
      <c r="Z15" s="40">
        <f t="shared" si="17"/>
        <v>0.95703374034460376</v>
      </c>
      <c r="AA15" s="40">
        <f t="shared" si="18"/>
        <v>1.3738199135220848</v>
      </c>
      <c r="AB15" s="40">
        <f t="shared" si="19"/>
        <v>1.9480649496867393</v>
      </c>
    </row>
    <row r="16" spans="1:28" x14ac:dyDescent="0.25">
      <c r="D16" s="27" t="s">
        <v>109</v>
      </c>
      <c r="E16" s="27" t="s">
        <v>191</v>
      </c>
      <c r="F16" s="40">
        <f>'Valores Delta Ct  (T2)'!C16 -'Fold Change (T2)'!B$5</f>
        <v>0</v>
      </c>
      <c r="G16" s="40">
        <f>'Valores Delta Ct  (T2)'!D16 -'Fold Change (T2)'!B$6</f>
        <v>0.46261528015136655</v>
      </c>
      <c r="H16" s="40">
        <f>'Valores Delta Ct  (T2)'!E16 -'Fold Change (T2)'!B$7</f>
        <v>0.80261528015136641</v>
      </c>
      <c r="I16" s="40">
        <f>'Valores Delta Ct  (T2)'!F16 -'Fold Change (T2)'!B$8</f>
        <v>-1.0469716644287108</v>
      </c>
      <c r="J16" s="40">
        <f>'Valores Delta Ct  (T2)'!G16 -'Fold Change (T2)'!B$9</f>
        <v>0.4226152801513674</v>
      </c>
      <c r="K16" s="40">
        <f>'Valores Delta Ct  (T2)'!H16 -'Fold Change (T2)'!B$10</f>
        <v>-28.491245326995848</v>
      </c>
      <c r="L16" s="40">
        <f>'Valores Delta Ct  (T2)'!I16 -'Fold Change (T2)'!B$11</f>
        <v>-2.6967897033691406</v>
      </c>
      <c r="M16" s="40">
        <f>'Valores Delta Ct  (T2)'!J16 -'Fold Change (T2)'!B$12</f>
        <v>0.43261528015136719</v>
      </c>
      <c r="N16" s="40">
        <f>'Valores Delta Ct  (T2)'!K16 -'Fold Change (T2)'!B$13</f>
        <v>1.7775726318358664E-3</v>
      </c>
      <c r="O16" s="40">
        <f>'Valores Delta Ct  (T2)'!L16 -'Fold Change (T2)'!B$14</f>
        <v>-0.73819725036621087</v>
      </c>
      <c r="Q16" s="27" t="s">
        <v>109</v>
      </c>
      <c r="R16" s="27" t="s">
        <v>191</v>
      </c>
      <c r="S16" s="40">
        <f t="shared" si="1"/>
        <v>1</v>
      </c>
      <c r="T16" s="40">
        <f t="shared" si="11"/>
        <v>0.72566959059750591</v>
      </c>
      <c r="U16" s="40">
        <f t="shared" si="12"/>
        <v>0.57330895533501347</v>
      </c>
      <c r="V16" s="40">
        <f t="shared" si="13"/>
        <v>2.0661881935431747</v>
      </c>
      <c r="W16" s="40">
        <f t="shared" si="14"/>
        <v>0.74607093967714244</v>
      </c>
      <c r="X16" s="40">
        <f>2^-K16</f>
        <v>377328368.03274363</v>
      </c>
      <c r="Y16" s="40">
        <f t="shared" si="16"/>
        <v>6.4835758019372065</v>
      </c>
      <c r="Z16" s="40">
        <f t="shared" si="17"/>
        <v>0.7409174512570279</v>
      </c>
      <c r="AA16" s="40">
        <f t="shared" si="18"/>
        <v>0.99876863928952742</v>
      </c>
      <c r="AB16" s="40">
        <f t="shared" si="19"/>
        <v>1.6680901392404379</v>
      </c>
    </row>
    <row r="17" spans="4:28" x14ac:dyDescent="0.25">
      <c r="D17" s="27" t="s">
        <v>54</v>
      </c>
      <c r="E17" s="27" t="s">
        <v>191</v>
      </c>
      <c r="F17" s="40">
        <f>'Valores Delta Ct  (T2)'!C17 -'Fold Change (T2)'!B$5</f>
        <v>0</v>
      </c>
      <c r="G17" s="40">
        <f>'Valores Delta Ct  (T2)'!D17 -'Fold Change (T2)'!B$6</f>
        <v>0.54671600341796811</v>
      </c>
      <c r="H17" s="40">
        <f>'Valores Delta Ct  (T2)'!E17 -'Fold Change (T2)'!B$7</f>
        <v>0.88671600341796797</v>
      </c>
      <c r="I17" s="40">
        <f>'Valores Delta Ct  (T2)'!F17 -'Fold Change (T2)'!B$8</f>
        <v>2.3383184814453126</v>
      </c>
      <c r="J17" s="40">
        <f>'Valores Delta Ct  (T2)'!G17 -'Fold Change (T2)'!B$9</f>
        <v>0.50671600341796896</v>
      </c>
      <c r="K17" s="40">
        <f>'Valores Delta Ct  (T2)'!H17 -'Fold Change (T2)'!B$10</f>
        <v>-0.12443405151367148</v>
      </c>
      <c r="L17" s="40">
        <f>'Valores Delta Ct  (T2)'!I17 -'Fold Change (T2)'!B$11</f>
        <v>5.5567160034179688</v>
      </c>
      <c r="M17" s="40">
        <f>'Valores Delta Ct  (T2)'!J17 -'Fold Change (T2)'!B$12</f>
        <v>0.51671600341796875</v>
      </c>
      <c r="N17" s="40">
        <f>'Valores Delta Ct  (T2)'!K17 -'Fold Change (T2)'!B$13</f>
        <v>1.0166873168945312</v>
      </c>
      <c r="O17" s="40">
        <f>'Valores Delta Ct  (T2)'!L17 -'Fold Change (T2)'!B$14</f>
        <v>0.17957504272460945</v>
      </c>
      <c r="Q17" s="27" t="s">
        <v>54</v>
      </c>
      <c r="R17" s="27" t="s">
        <v>191</v>
      </c>
      <c r="S17" s="40">
        <f t="shared" si="1"/>
        <v>1</v>
      </c>
      <c r="T17" s="40">
        <f t="shared" si="11"/>
        <v>0.6845766531761579</v>
      </c>
      <c r="U17" s="40">
        <f t="shared" si="12"/>
        <v>0.540843837146332</v>
      </c>
      <c r="V17" s="40">
        <f t="shared" si="13"/>
        <v>0.1977406683322965</v>
      </c>
      <c r="W17" s="40">
        <f t="shared" si="14"/>
        <v>0.70382272253634215</v>
      </c>
      <c r="X17" s="40">
        <f t="shared" si="15"/>
        <v>1.0900800260846679</v>
      </c>
      <c r="Y17" s="40">
        <f t="shared" si="16"/>
        <v>2.1245248025645147E-2</v>
      </c>
      <c r="Z17" s="40">
        <f t="shared" si="17"/>
        <v>0.69896106386890466</v>
      </c>
      <c r="AA17" s="40">
        <f t="shared" si="18"/>
        <v>0.49424993560659886</v>
      </c>
      <c r="AB17" s="40">
        <f t="shared" si="19"/>
        <v>0.88296304176183538</v>
      </c>
    </row>
    <row r="18" spans="4:28" x14ac:dyDescent="0.25">
      <c r="D18" s="27" t="s">
        <v>110</v>
      </c>
      <c r="E18" s="27" t="s">
        <v>191</v>
      </c>
      <c r="F18" s="40">
        <f>'Valores Delta Ct  (T2)'!C18 -'Fold Change (T2)'!B$5</f>
        <v>0</v>
      </c>
      <c r="G18" s="40">
        <f>'Valores Delta Ct  (T2)'!D18 -'Fold Change (T2)'!B$6</f>
        <v>1.2339375305175775</v>
      </c>
      <c r="H18" s="40">
        <f>'Valores Delta Ct  (T2)'!E18 -'Fold Change (T2)'!B$7</f>
        <v>-4.9012287902832039</v>
      </c>
      <c r="I18" s="40">
        <f>'Valores Delta Ct  (T2)'!F18 -'Fold Change (T2)'!B$8</f>
        <v>2.9251638793945314</v>
      </c>
      <c r="J18" s="40">
        <f>'Valores Delta Ct  (T2)'!G18 -'Fold Change (T2)'!B$9</f>
        <v>1.1939375305175783</v>
      </c>
      <c r="K18" s="40">
        <f>'Valores Delta Ct  (T2)'!H18 -'Fold Change (T2)'!B$10</f>
        <v>4.1633848571777348</v>
      </c>
      <c r="L18" s="40">
        <f>'Valores Delta Ct  (T2)'!I18 -'Fold Change (T2)'!B$11</f>
        <v>6.2439375305175782</v>
      </c>
      <c r="M18" s="40">
        <f>'Valores Delta Ct  (T2)'!J18 -'Fold Change (T2)'!B$12</f>
        <v>1.2039375305175781</v>
      </c>
      <c r="N18" s="40">
        <f>'Valores Delta Ct  (T2)'!K18 -'Fold Change (T2)'!B$13</f>
        <v>1.6415499877929687</v>
      </c>
      <c r="O18" s="40">
        <f>'Valores Delta Ct  (T2)'!L18 -'Fold Change (T2)'!B$14</f>
        <v>0.21462448120117195</v>
      </c>
      <c r="Q18" s="27" t="s">
        <v>110</v>
      </c>
      <c r="R18" s="27" t="s">
        <v>191</v>
      </c>
      <c r="S18" s="40">
        <f t="shared" si="1"/>
        <v>1</v>
      </c>
      <c r="T18" s="40">
        <f t="shared" si="11"/>
        <v>0.42515548909818168</v>
      </c>
      <c r="U18" s="40">
        <f t="shared" si="12"/>
        <v>29.882496787453178</v>
      </c>
      <c r="V18" s="40">
        <f t="shared" si="13"/>
        <v>0.13165517359932249</v>
      </c>
      <c r="W18" s="40">
        <f t="shared" si="14"/>
        <v>0.43710823682056288</v>
      </c>
      <c r="X18" s="40">
        <f t="shared" si="15"/>
        <v>5.5807976301523197E-2</v>
      </c>
      <c r="Y18" s="40">
        <f t="shared" si="16"/>
        <v>1.3194335175539586E-2</v>
      </c>
      <c r="Z18" s="40">
        <f t="shared" si="17"/>
        <v>0.43408890968021574</v>
      </c>
      <c r="AA18" s="40">
        <f t="shared" si="18"/>
        <v>0.32051194103789965</v>
      </c>
      <c r="AB18" s="40">
        <f t="shared" si="19"/>
        <v>0.86177044057448116</v>
      </c>
    </row>
    <row r="19" spans="4:28" x14ac:dyDescent="0.25">
      <c r="D19" s="27" t="s">
        <v>111</v>
      </c>
      <c r="E19" s="27" t="s">
        <v>191</v>
      </c>
      <c r="F19" s="40">
        <f>'Valores Delta Ct  (T2)'!C19 -'Fold Change (T2)'!B$5</f>
        <v>0</v>
      </c>
      <c r="G19" s="40">
        <f>'Valores Delta Ct  (T2)'!D19 -'Fold Change (T2)'!B$6</f>
        <v>-0.1285636138916022</v>
      </c>
      <c r="H19" s="40">
        <f>'Valores Delta Ct  (T2)'!E19 -'Fold Change (T2)'!B$7</f>
        <v>0.21143638610839766</v>
      </c>
      <c r="I19" s="40">
        <f>'Valores Delta Ct  (T2)'!F19 -'Fold Change (T2)'!B$8</f>
        <v>-3.2503045654296874</v>
      </c>
      <c r="J19" s="40">
        <f>'Valores Delta Ct  (T2)'!G19 -'Fold Change (T2)'!B$9</f>
        <v>-0.16856361389160135</v>
      </c>
      <c r="K19" s="40">
        <f>'Valores Delta Ct  (T2)'!H19 -'Fold Change (T2)'!B$10</f>
        <v>3.7814363861083988</v>
      </c>
      <c r="L19" s="40">
        <f>'Valores Delta Ct  (T2)'!I19 -'Fold Change (T2)'!B$11</f>
        <v>-0.1380910491943359</v>
      </c>
      <c r="M19" s="40">
        <f>'Valores Delta Ct  (T2)'!J19 -'Fold Change (T2)'!B$12</f>
        <v>-0.15856361389160156</v>
      </c>
      <c r="N19" s="40">
        <f>'Valores Delta Ct  (T2)'!K19 -'Fold Change (T2)'!B$13</f>
        <v>1.3206862640380859</v>
      </c>
      <c r="O19" s="40">
        <f>'Valores Delta Ct  (T2)'!L19 -'Fold Change (T2)'!B$14</f>
        <v>2.4214363861083985</v>
      </c>
      <c r="Q19" s="27" t="s">
        <v>111</v>
      </c>
      <c r="R19" s="27" t="s">
        <v>191</v>
      </c>
      <c r="S19" s="40">
        <f t="shared" si="1"/>
        <v>1</v>
      </c>
      <c r="T19" s="40">
        <f t="shared" si="11"/>
        <v>1.0932047351183645</v>
      </c>
      <c r="U19" s="40">
        <f t="shared" si="12"/>
        <v>0.86367690306816858</v>
      </c>
      <c r="V19" s="40">
        <f t="shared" si="13"/>
        <v>9.5156655474822447</v>
      </c>
      <c r="W19" s="40">
        <f t="shared" si="14"/>
        <v>1.1239389035410727</v>
      </c>
      <c r="X19" s="40">
        <f t="shared" si="15"/>
        <v>7.2723407711050611E-2</v>
      </c>
      <c r="Y19" s="40">
        <f t="shared" si="16"/>
        <v>1.1004480569933555</v>
      </c>
      <c r="Z19" s="40">
        <f t="shared" si="17"/>
        <v>1.11617529043637</v>
      </c>
      <c r="AA19" s="40">
        <f t="shared" si="18"/>
        <v>0.40034445684882336</v>
      </c>
      <c r="AB19" s="40">
        <f t="shared" si="19"/>
        <v>0.18667020963077638</v>
      </c>
    </row>
    <row r="20" spans="4:28" x14ac:dyDescent="0.25">
      <c r="D20" s="27" t="s">
        <v>112</v>
      </c>
      <c r="E20" s="27" t="s">
        <v>191</v>
      </c>
      <c r="F20" s="40">
        <f>'Valores Delta Ct  (T2)'!C20 -'Fold Change (T2)'!B$5</f>
        <v>0</v>
      </c>
      <c r="G20" s="40">
        <f>'Valores Delta Ct  (T2)'!D20 -'Fold Change (T2)'!B$6</f>
        <v>-2.4764811706542975</v>
      </c>
      <c r="H20" s="40">
        <f>'Valores Delta Ct  (T2)'!E20 -'Fold Change (T2)'!B$7</f>
        <v>0.69009887695312422</v>
      </c>
      <c r="I20" s="40">
        <f>'Valores Delta Ct  (T2)'!F20 -'Fold Change (T2)'!B$8</f>
        <v>0.76927246093750012</v>
      </c>
      <c r="J20" s="40">
        <f>'Valores Delta Ct  (T2)'!G20 -'Fold Change (T2)'!B$9</f>
        <v>0.31009887695312521</v>
      </c>
      <c r="K20" s="40">
        <f>'Valores Delta Ct  (T2)'!H20 -'Fold Change (T2)'!B$10</f>
        <v>1.074738922119141</v>
      </c>
      <c r="L20" s="40">
        <f>'Valores Delta Ct  (T2)'!I20 -'Fold Change (T2)'!B$11</f>
        <v>2.4876737976074219</v>
      </c>
      <c r="M20" s="40">
        <f>'Valores Delta Ct  (T2)'!J20 -'Fold Change (T2)'!B$12</f>
        <v>0.320098876953125</v>
      </c>
      <c r="N20" s="40">
        <f>'Valores Delta Ct  (T2)'!K20 -'Fold Change (T2)'!B$13</f>
        <v>1.1146983337402343</v>
      </c>
      <c r="O20" s="40">
        <f>'Valores Delta Ct  (T2)'!L20 -'Fold Change (T2)'!B$14</f>
        <v>-3.3761195373535156</v>
      </c>
      <c r="Q20" s="27" t="s">
        <v>112</v>
      </c>
      <c r="R20" s="27" t="s">
        <v>191</v>
      </c>
      <c r="S20" s="40">
        <f t="shared" si="1"/>
        <v>1</v>
      </c>
      <c r="T20" s="40">
        <f t="shared" si="11"/>
        <v>5.5653837557156534</v>
      </c>
      <c r="U20" s="40">
        <f t="shared" si="12"/>
        <v>0.61981136894744127</v>
      </c>
      <c r="V20" s="40">
        <f t="shared" si="13"/>
        <v>0.58671327463022471</v>
      </c>
      <c r="W20" s="40">
        <f t="shared" si="14"/>
        <v>0.80658647689006757</v>
      </c>
      <c r="X20" s="40">
        <f t="shared" si="15"/>
        <v>0.47475696728501982</v>
      </c>
      <c r="Y20" s="40">
        <f t="shared" si="16"/>
        <v>0.17829352339662796</v>
      </c>
      <c r="Z20" s="40">
        <f t="shared" si="17"/>
        <v>0.80101497712052439</v>
      </c>
      <c r="AA20" s="40">
        <f t="shared" si="18"/>
        <v>0.46178770467164354</v>
      </c>
      <c r="AB20" s="40">
        <f t="shared" si="19"/>
        <v>10.382770384867708</v>
      </c>
    </row>
    <row r="21" spans="4:28" x14ac:dyDescent="0.25">
      <c r="D21" s="27" t="s">
        <v>113</v>
      </c>
      <c r="E21" s="27" t="s">
        <v>191</v>
      </c>
      <c r="F21" s="40">
        <f>'Valores Delta Ct  (T2)'!C21 -'Fold Change (T2)'!B$5</f>
        <v>0</v>
      </c>
      <c r="G21" s="40">
        <f>'Valores Delta Ct  (T2)'!D21 -'Fold Change (T2)'!B$6</f>
        <v>-2.9580123138427741</v>
      </c>
      <c r="H21" s="40">
        <f>'Valores Delta Ct  (T2)'!E21 -'Fold Change (T2)'!B$7</f>
        <v>-2.8400887298583992</v>
      </c>
      <c r="I21" s="40">
        <f>'Valores Delta Ct  (T2)'!F21 -'Fold Change (T2)'!B$8</f>
        <v>3.0840593719482423</v>
      </c>
      <c r="J21" s="40">
        <f>'Valores Delta Ct  (T2)'!G21 -'Fold Change (T2)'!B$9</f>
        <v>0.3967821502685549</v>
      </c>
      <c r="K21" s="40">
        <f>'Valores Delta Ct  (T2)'!H21 -'Fold Change (T2)'!B$10</f>
        <v>-1.3959661102294918</v>
      </c>
      <c r="L21" s="40">
        <f>'Valores Delta Ct  (T2)'!I21 -'Fold Change (T2)'!B$11</f>
        <v>0.14443305969238285</v>
      </c>
      <c r="M21" s="40">
        <f>'Valores Delta Ct  (T2)'!J21 -'Fold Change (T2)'!B$12</f>
        <v>-5.4666042327880859</v>
      </c>
      <c r="N21" s="40">
        <f>'Valores Delta Ct  (T2)'!K21 -'Fold Change (T2)'!B$13</f>
        <v>0.87108985900878899</v>
      </c>
      <c r="O21" s="40">
        <f>'Valores Delta Ct  (T2)'!L21 -'Fold Change (T2)'!B$14</f>
        <v>-2.4861640167236327</v>
      </c>
      <c r="Q21" s="27" t="s">
        <v>113</v>
      </c>
      <c r="R21" s="27" t="s">
        <v>191</v>
      </c>
      <c r="S21" s="40">
        <f t="shared" si="1"/>
        <v>1</v>
      </c>
      <c r="T21" s="40">
        <f t="shared" si="11"/>
        <v>7.7705262878650112</v>
      </c>
      <c r="U21" s="40">
        <f t="shared" si="12"/>
        <v>7.1606409537160696</v>
      </c>
      <c r="V21" s="40">
        <f t="shared" si="13"/>
        <v>0.11792492823869845</v>
      </c>
      <c r="W21" s="40">
        <f t="shared" si="14"/>
        <v>0.7595505298419879</v>
      </c>
      <c r="X21" s="40">
        <f t="shared" si="15"/>
        <v>2.6316472303624527</v>
      </c>
      <c r="Y21" s="40">
        <f t="shared" si="16"/>
        <v>0.90473484414657612</v>
      </c>
      <c r="Z21" s="40">
        <f t="shared" si="17"/>
        <v>44.21929848908502</v>
      </c>
      <c r="AA21" s="40">
        <f t="shared" si="18"/>
        <v>0.54673367409134999</v>
      </c>
      <c r="AB21" s="40">
        <f t="shared" si="19"/>
        <v>5.6028622240272083</v>
      </c>
    </row>
    <row r="22" spans="4:28" x14ac:dyDescent="0.25">
      <c r="D22" s="27" t="s">
        <v>114</v>
      </c>
      <c r="E22" s="27" t="s">
        <v>192</v>
      </c>
      <c r="F22" s="40">
        <f>'Valores Delta Ct  (T2)'!C22 -'Fold Change (T2)'!B$5</f>
        <v>0</v>
      </c>
      <c r="G22" s="40">
        <f>'Valores Delta Ct  (T2)'!D22 -'Fold Change (T2)'!B$6</f>
        <v>0.85615661621093686</v>
      </c>
      <c r="H22" s="40">
        <f>'Valores Delta Ct  (T2)'!E22 -'Fold Change (T2)'!B$7</f>
        <v>1.1961566162109367</v>
      </c>
      <c r="I22" s="40">
        <f>'Valores Delta Ct  (T2)'!F22 -'Fold Change (T2)'!B$8</f>
        <v>-7.4838256835936257E-3</v>
      </c>
      <c r="J22" s="40">
        <f>'Valores Delta Ct  (T2)'!G22 -'Fold Change (T2)'!B$9</f>
        <v>0.81615661621093771</v>
      </c>
      <c r="K22" s="40">
        <f>'Valores Delta Ct  (T2)'!H22 -'Fold Change (T2)'!B$10</f>
        <v>0.41543716430664102</v>
      </c>
      <c r="L22" s="40">
        <f>'Valores Delta Ct  (T2)'!I22 -'Fold Change (T2)'!B$11</f>
        <v>1.8308058166503907</v>
      </c>
      <c r="M22" s="40">
        <f>'Valores Delta Ct  (T2)'!J22 -'Fold Change (T2)'!B$12</f>
        <v>-2.0211639404296875</v>
      </c>
      <c r="N22" s="40">
        <f>'Valores Delta Ct  (T2)'!K22 -'Fold Change (T2)'!B$13</f>
        <v>0.95234863281249993</v>
      </c>
      <c r="O22" s="40">
        <f>'Valores Delta Ct  (T2)'!L22 -'Fold Change (T2)'!B$14</f>
        <v>0.5420399475097657</v>
      </c>
      <c r="Q22" s="27" t="s">
        <v>114</v>
      </c>
      <c r="R22" s="27" t="s">
        <v>192</v>
      </c>
      <c r="S22" s="40">
        <f t="shared" si="1"/>
        <v>1</v>
      </c>
      <c r="T22" s="40">
        <f t="shared" si="11"/>
        <v>0.55242226924104632</v>
      </c>
      <c r="U22" s="40">
        <f t="shared" si="12"/>
        <v>0.43643641429374008</v>
      </c>
      <c r="V22" s="40">
        <f t="shared" si="13"/>
        <v>1.0052008704885844</v>
      </c>
      <c r="W22" s="40">
        <f t="shared" si="14"/>
        <v>0.56795297315943982</v>
      </c>
      <c r="X22" s="40">
        <f t="shared" si="15"/>
        <v>0.74979225876087274</v>
      </c>
      <c r="Y22" s="40">
        <f t="shared" si="16"/>
        <v>0.28110756481359622</v>
      </c>
      <c r="Z22" s="40">
        <f t="shared" si="17"/>
        <v>4.0591114166203397</v>
      </c>
      <c r="AA22" s="40">
        <f t="shared" si="18"/>
        <v>0.51679046862644595</v>
      </c>
      <c r="AB22" s="40">
        <f t="shared" si="19"/>
        <v>0.68679909932527516</v>
      </c>
    </row>
    <row r="23" spans="4:28" x14ac:dyDescent="0.25">
      <c r="D23" s="27" t="s">
        <v>115</v>
      </c>
      <c r="E23" s="27" t="s">
        <v>192</v>
      </c>
      <c r="F23" s="40">
        <f>'Valores Delta Ct  (T2)'!C23 -'Fold Change (T2)'!B$5</f>
        <v>0</v>
      </c>
      <c r="G23" s="40">
        <f>'Valores Delta Ct  (T2)'!D23 -'Fold Change (T2)'!B$6</f>
        <v>-0.79844734191894595</v>
      </c>
      <c r="H23" s="40">
        <f>'Valores Delta Ct  (T2)'!E23 -'Fold Change (T2)'!B$7</f>
        <v>-2.2584656524658211</v>
      </c>
      <c r="I23" s="40">
        <f>'Valores Delta Ct  (T2)'!F23 -'Fold Change (T2)'!B$8</f>
        <v>-0.75396095275878894</v>
      </c>
      <c r="J23" s="40">
        <f>'Valores Delta Ct  (T2)'!G23 -'Fold Change (T2)'!B$9</f>
        <v>-29.086088905334471</v>
      </c>
      <c r="K23" s="40">
        <f>'Valores Delta Ct  (T2)'!H23 -'Fold Change (T2)'!B$10</f>
        <v>1.2684435272216801</v>
      </c>
      <c r="L23" s="40">
        <f>'Valores Delta Ct  (T2)'!I23 -'Fold Change (T2)'!B$11</f>
        <v>-0.10909553527832028</v>
      </c>
      <c r="M23" s="40">
        <f>'Valores Delta Ct  (T2)'!J23 -'Fold Change (T2)'!B$12</f>
        <v>-1.2498836517333984</v>
      </c>
      <c r="N23" s="40">
        <f>'Valores Delta Ct  (T2)'!K23 -'Fold Change (T2)'!B$13</f>
        <v>1.325496597290039</v>
      </c>
      <c r="O23" s="40">
        <f>'Valores Delta Ct  (T2)'!L23 -'Fold Change (T2)'!B$14</f>
        <v>-2.9742545318603515</v>
      </c>
      <c r="Q23" s="27" t="s">
        <v>115</v>
      </c>
      <c r="R23" s="27" t="s">
        <v>192</v>
      </c>
      <c r="S23" s="40">
        <f t="shared" si="1"/>
        <v>1</v>
      </c>
      <c r="T23" s="40">
        <f t="shared" si="11"/>
        <v>1.7392283256973611</v>
      </c>
      <c r="U23" s="40">
        <f t="shared" si="12"/>
        <v>4.7848233147122876</v>
      </c>
      <c r="V23" s="40">
        <f t="shared" si="13"/>
        <v>1.6864165761997285</v>
      </c>
      <c r="W23" s="40">
        <f t="shared" si="14"/>
        <v>569882363.83020854</v>
      </c>
      <c r="X23" s="40">
        <f t="shared" si="15"/>
        <v>0.41510737611438564</v>
      </c>
      <c r="Y23" s="40">
        <f t="shared" si="16"/>
        <v>1.0785518510428107</v>
      </c>
      <c r="Z23" s="40">
        <f t="shared" si="17"/>
        <v>2.3782224270207801</v>
      </c>
      <c r="AA23" s="40">
        <f t="shared" si="18"/>
        <v>0.39901182367789756</v>
      </c>
      <c r="AB23" s="40">
        <f t="shared" si="19"/>
        <v>7.858503100119103</v>
      </c>
    </row>
    <row r="24" spans="4:28" x14ac:dyDescent="0.25">
      <c r="D24" s="27" t="s">
        <v>55</v>
      </c>
      <c r="E24" s="27" t="s">
        <v>192</v>
      </c>
      <c r="F24" s="40">
        <f>'Valores Delta Ct  (T2)'!C24 -'Fold Change (T2)'!B$5</f>
        <v>0</v>
      </c>
      <c r="G24" s="40">
        <f>'Valores Delta Ct  (T2)'!D24 -'Fold Change (T2)'!B$6</f>
        <v>0.41246154785156186</v>
      </c>
      <c r="H24" s="40">
        <f>'Valores Delta Ct  (T2)'!E24 -'Fold Change (T2)'!B$7</f>
        <v>-5.2786511230468758</v>
      </c>
      <c r="I24" s="40">
        <f>'Valores Delta Ct  (T2)'!F24 -'Fold Change (T2)'!B$8</f>
        <v>3.0562826538085939</v>
      </c>
      <c r="J24" s="40">
        <f>'Valores Delta Ct  (T2)'!G24 -'Fold Change (T2)'!B$9</f>
        <v>-2.3599183654785154</v>
      </c>
      <c r="K24" s="40">
        <f>'Valores Delta Ct  (T2)'!H24 -'Fold Change (T2)'!B$10</f>
        <v>-1.1035829162597652</v>
      </c>
      <c r="L24" s="40">
        <f>'Valores Delta Ct  (T2)'!I24 -'Fold Change (T2)'!B$11</f>
        <v>5.4224615478515625</v>
      </c>
      <c r="M24" s="40">
        <f>'Valores Delta Ct  (T2)'!J24 -'Fold Change (T2)'!B$12</f>
        <v>0.3824615478515625</v>
      </c>
      <c r="N24" s="40">
        <f>'Valores Delta Ct  (T2)'!K24 -'Fold Change (T2)'!B$13</f>
        <v>1.3802394104003906</v>
      </c>
      <c r="O24" s="40">
        <f>'Valores Delta Ct  (T2)'!L24 -'Fold Change (T2)'!B$14</f>
        <v>-2.2385615539550781</v>
      </c>
      <c r="Q24" s="27" t="s">
        <v>55</v>
      </c>
      <c r="R24" s="27" t="s">
        <v>192</v>
      </c>
      <c r="S24" s="40">
        <f t="shared" si="1"/>
        <v>1</v>
      </c>
      <c r="T24" s="40">
        <f t="shared" si="11"/>
        <v>0.75134033133554845</v>
      </c>
      <c r="U24" s="40">
        <f t="shared" si="12"/>
        <v>38.817925722643061</v>
      </c>
      <c r="V24" s="40">
        <f t="shared" si="13"/>
        <v>0.12021737645427399</v>
      </c>
      <c r="W24" s="40">
        <f t="shared" si="14"/>
        <v>5.1334131091953958</v>
      </c>
      <c r="X24" s="40">
        <f t="shared" si="15"/>
        <v>2.1488770146573364</v>
      </c>
      <c r="Y24" s="40">
        <f t="shared" si="16"/>
        <v>2.3317201392765902E-2</v>
      </c>
      <c r="Z24" s="40">
        <f t="shared" si="17"/>
        <v>0.76712758882645482</v>
      </c>
      <c r="AA24" s="40">
        <f t="shared" si="18"/>
        <v>0.38415504079241858</v>
      </c>
      <c r="AB24" s="40">
        <f t="shared" si="19"/>
        <v>4.719262935326932</v>
      </c>
    </row>
    <row r="25" spans="4:28" x14ac:dyDescent="0.25">
      <c r="D25" s="27" t="s">
        <v>116</v>
      </c>
      <c r="E25" s="27" t="s">
        <v>192</v>
      </c>
      <c r="F25" s="40">
        <f>'Valores Delta Ct  (T2)'!C25 -'Fold Change (T2)'!B$5</f>
        <v>0</v>
      </c>
      <c r="G25" s="40">
        <f>'Valores Delta Ct  (T2)'!D25 -'Fold Change (T2)'!B$6</f>
        <v>-3.0862528991699225</v>
      </c>
      <c r="H25" s="40">
        <f>'Valores Delta Ct  (T2)'!E25 -'Fold Change (T2)'!B$7</f>
        <v>-0.74746597290039141</v>
      </c>
      <c r="I25" s="40">
        <f>'Valores Delta Ct  (T2)'!F25 -'Fold Change (T2)'!B$8</f>
        <v>1.7763143920898439</v>
      </c>
      <c r="J25" s="40">
        <f>'Valores Delta Ct  (T2)'!G25 -'Fold Change (T2)'!B$9</f>
        <v>0.46270965576171896</v>
      </c>
      <c r="K25" s="40">
        <f>'Valores Delta Ct  (T2)'!H25 -'Fold Change (T2)'!B$10</f>
        <v>-1.3417993164062496</v>
      </c>
      <c r="L25" s="40">
        <f>'Valores Delta Ct  (T2)'!I25 -'Fold Change (T2)'!B$11</f>
        <v>5.5127096557617188</v>
      </c>
      <c r="M25" s="40">
        <f>'Valores Delta Ct  (T2)'!J25 -'Fold Change (T2)'!B$12</f>
        <v>0.47270965576171875</v>
      </c>
      <c r="N25" s="40">
        <f>'Valores Delta Ct  (T2)'!K25 -'Fold Change (T2)'!B$13</f>
        <v>7.2458190917968679E-2</v>
      </c>
      <c r="O25" s="40">
        <f>'Valores Delta Ct  (T2)'!L25 -'Fold Change (T2)'!B$14</f>
        <v>5.3476409912109446E-2</v>
      </c>
      <c r="Q25" s="27" t="s">
        <v>116</v>
      </c>
      <c r="R25" s="27" t="s">
        <v>192</v>
      </c>
      <c r="S25" s="40">
        <f t="shared" si="1"/>
        <v>1</v>
      </c>
      <c r="T25" s="40">
        <f t="shared" si="11"/>
        <v>8.4928743109568483</v>
      </c>
      <c r="U25" s="40">
        <f t="shared" si="12"/>
        <v>1.6788414319574227</v>
      </c>
      <c r="V25" s="40">
        <f t="shared" si="13"/>
        <v>0.29192822472506119</v>
      </c>
      <c r="W25" s="40">
        <f t="shared" si="14"/>
        <v>0.72562212161161199</v>
      </c>
      <c r="X25" s="40">
        <f t="shared" si="15"/>
        <v>2.5346724383276773</v>
      </c>
      <c r="Y25" s="40">
        <f t="shared" si="16"/>
        <v>2.1903274010505579E-2</v>
      </c>
      <c r="Z25" s="40">
        <f t="shared" si="17"/>
        <v>0.72060988349559219</v>
      </c>
      <c r="AA25" s="40">
        <f t="shared" si="18"/>
        <v>0.95101619157233797</v>
      </c>
      <c r="AB25" s="40">
        <f t="shared" si="19"/>
        <v>0.96361154928195469</v>
      </c>
    </row>
    <row r="26" spans="4:28" x14ac:dyDescent="0.25">
      <c r="D26" s="27" t="s">
        <v>117</v>
      </c>
      <c r="E26" s="27" t="s">
        <v>192</v>
      </c>
      <c r="F26" s="40">
        <f>'Valores Delta Ct  (T2)'!C26 -'Fold Change (T2)'!B$5</f>
        <v>0</v>
      </c>
      <c r="G26" s="40">
        <f>'Valores Delta Ct  (T2)'!D26 -'Fold Change (T2)'!B$6</f>
        <v>0.27462127685546811</v>
      </c>
      <c r="H26" s="40">
        <f>'Valores Delta Ct  (T2)'!E26 -'Fold Change (T2)'!B$7</f>
        <v>0.61462127685546797</v>
      </c>
      <c r="I26" s="40">
        <f>'Valores Delta Ct  (T2)'!F26 -'Fold Change (T2)'!B$8</f>
        <v>1.5317503356933595</v>
      </c>
      <c r="J26" s="40">
        <f>'Valores Delta Ct  (T2)'!G26 -'Fold Change (T2)'!B$9</f>
        <v>0.23462127685546896</v>
      </c>
      <c r="K26" s="40">
        <f>'Valores Delta Ct  (T2)'!H26 -'Fold Change (T2)'!B$10</f>
        <v>0.43263763427734414</v>
      </c>
      <c r="L26" s="40">
        <f>'Valores Delta Ct  (T2)'!I26 -'Fold Change (T2)'!B$11</f>
        <v>5.2846212768554688</v>
      </c>
      <c r="M26" s="40">
        <f>'Valores Delta Ct  (T2)'!J26 -'Fold Change (T2)'!B$12</f>
        <v>0.24462127685546875</v>
      </c>
      <c r="N26" s="40">
        <f>'Valores Delta Ct  (T2)'!K26 -'Fold Change (T2)'!B$13</f>
        <v>0.33804504394531243</v>
      </c>
      <c r="O26" s="40">
        <f>'Valores Delta Ct  (T2)'!L26 -'Fold Change (T2)'!B$14</f>
        <v>-1.4306620788574218</v>
      </c>
      <c r="Q26" s="27" t="s">
        <v>117</v>
      </c>
      <c r="R26" s="27" t="s">
        <v>192</v>
      </c>
      <c r="S26" s="40">
        <f t="shared" si="1"/>
        <v>1</v>
      </c>
      <c r="T26" s="40">
        <f t="shared" si="11"/>
        <v>0.82666729883302703</v>
      </c>
      <c r="U26" s="40">
        <f t="shared" si="12"/>
        <v>0.65310131724459919</v>
      </c>
      <c r="V26" s="40">
        <f t="shared" si="13"/>
        <v>0.34585750413686345</v>
      </c>
      <c r="W26" s="40">
        <f t="shared" si="14"/>
        <v>0.84990807997465689</v>
      </c>
      <c r="X26" s="40">
        <f t="shared" si="15"/>
        <v>0.74090597105278566</v>
      </c>
      <c r="Y26" s="40">
        <f t="shared" si="16"/>
        <v>2.5654909084196389E-2</v>
      </c>
      <c r="Z26" s="40">
        <f t="shared" si="17"/>
        <v>0.84403733603413211</v>
      </c>
      <c r="AA26" s="40">
        <f t="shared" si="18"/>
        <v>0.79111260061602195</v>
      </c>
      <c r="AB26" s="40">
        <f t="shared" si="19"/>
        <v>2.6957039772387481</v>
      </c>
    </row>
    <row r="27" spans="4:28" x14ac:dyDescent="0.25">
      <c r="D27" s="27" t="s">
        <v>118</v>
      </c>
      <c r="E27" s="27" t="s">
        <v>193</v>
      </c>
      <c r="F27" s="40">
        <f>'Valores Delta Ct  (T2)'!C27 -'Fold Change (T2)'!B$5</f>
        <v>0</v>
      </c>
      <c r="G27" s="40">
        <f>'Valores Delta Ct  (T2)'!D27 -'Fold Change (T2)'!B$6</f>
        <v>0.24261024475097592</v>
      </c>
      <c r="H27" s="40">
        <f>'Valores Delta Ct  (T2)'!E27 -'Fold Change (T2)'!B$7</f>
        <v>0.58261024475097578</v>
      </c>
      <c r="I27" s="40">
        <f>'Valores Delta Ct  (T2)'!F27 -'Fold Change (T2)'!B$8</f>
        <v>4.2156244659423834</v>
      </c>
      <c r="J27" s="40">
        <f>'Valores Delta Ct  (T2)'!G27 -'Fold Change (T2)'!B$9</f>
        <v>-4.7635037994384763</v>
      </c>
      <c r="K27" s="40">
        <f>'Valores Delta Ct  (T2)'!H27 -'Fold Change (T2)'!B$10</f>
        <v>-1.4923329925537105</v>
      </c>
      <c r="L27" s="40">
        <f>'Valores Delta Ct  (T2)'!I27 -'Fold Change (T2)'!B$11</f>
        <v>5.2526102447509766</v>
      </c>
      <c r="M27" s="40">
        <f>'Valores Delta Ct  (T2)'!J27 -'Fold Change (T2)'!B$12</f>
        <v>0.21261024475097656</v>
      </c>
      <c r="N27" s="40">
        <f>'Valores Delta Ct  (T2)'!K27 -'Fold Change (T2)'!B$13</f>
        <v>2.1940993499755859</v>
      </c>
      <c r="O27" s="40">
        <f>'Valores Delta Ct  (T2)'!L27 -'Fold Change (T2)'!B$14</f>
        <v>-1.7747611236572265</v>
      </c>
      <c r="Q27" s="27" t="s">
        <v>118</v>
      </c>
      <c r="R27" s="27" t="s">
        <v>193</v>
      </c>
      <c r="S27" s="40">
        <f t="shared" si="1"/>
        <v>1</v>
      </c>
      <c r="T27" s="40">
        <f t="shared" si="11"/>
        <v>0.84521469487310297</v>
      </c>
      <c r="U27" s="40">
        <f t="shared" si="12"/>
        <v>0.66775452634375043</v>
      </c>
      <c r="V27" s="40">
        <f t="shared" si="13"/>
        <v>5.3823332681491261E-2</v>
      </c>
      <c r="W27" s="40">
        <f t="shared" si="14"/>
        <v>27.161736271447225</v>
      </c>
      <c r="X27" s="40">
        <f t="shared" si="15"/>
        <v>2.8134357020016858</v>
      </c>
      <c r="Y27" s="40">
        <f t="shared" si="16"/>
        <v>2.6230511578486954E-2</v>
      </c>
      <c r="Z27" s="40">
        <f t="shared" si="17"/>
        <v>0.86297445229134329</v>
      </c>
      <c r="AA27" s="40">
        <f t="shared" si="18"/>
        <v>0.21852960572767524</v>
      </c>
      <c r="AB27" s="40">
        <f t="shared" si="19"/>
        <v>3.4218134840469134</v>
      </c>
    </row>
    <row r="28" spans="4:28" x14ac:dyDescent="0.25">
      <c r="D28" s="27" t="s">
        <v>119</v>
      </c>
      <c r="E28" s="27" t="s">
        <v>193</v>
      </c>
      <c r="F28" s="40">
        <f>'Valores Delta Ct  (T2)'!C28 -'Fold Change (T2)'!B$5</f>
        <v>0</v>
      </c>
      <c r="G28" s="40">
        <f>'Valores Delta Ct  (T2)'!D28 -'Fold Change (T2)'!B$6</f>
        <v>0.37853363037109311</v>
      </c>
      <c r="H28" s="40">
        <f>'Valores Delta Ct  (T2)'!E28 -'Fold Change (T2)'!B$7</f>
        <v>0.71853363037109297</v>
      </c>
      <c r="I28" s="40">
        <f>'Valores Delta Ct  (T2)'!F28 -'Fold Change (T2)'!B$8</f>
        <v>5.5003134155273443</v>
      </c>
      <c r="J28" s="40">
        <f>'Valores Delta Ct  (T2)'!G28 -'Fold Change (T2)'!B$9</f>
        <v>0.33853363037109396</v>
      </c>
      <c r="K28" s="40">
        <f>'Valores Delta Ct  (T2)'!H28 -'Fold Change (T2)'!B$10</f>
        <v>1.027192535400391</v>
      </c>
      <c r="L28" s="40">
        <f>'Valores Delta Ct  (T2)'!I28 -'Fold Change (T2)'!B$11</f>
        <v>5.3885336303710938</v>
      </c>
      <c r="M28" s="40">
        <f>'Valores Delta Ct  (T2)'!J28 -'Fold Change (T2)'!B$12</f>
        <v>0.34853363037109375</v>
      </c>
      <c r="N28" s="40">
        <f>'Valores Delta Ct  (T2)'!K28 -'Fold Change (T2)'!B$13</f>
        <v>1.6711634826660156</v>
      </c>
      <c r="O28" s="40">
        <f>'Valores Delta Ct  (T2)'!L28 -'Fold Change (T2)'!B$14</f>
        <v>2.5821171569824219</v>
      </c>
      <c r="Q28" s="27" t="s">
        <v>119</v>
      </c>
      <c r="R28" s="27" t="s">
        <v>193</v>
      </c>
      <c r="S28" s="40">
        <f t="shared" si="1"/>
        <v>1</v>
      </c>
      <c r="T28" s="40">
        <f t="shared" si="11"/>
        <v>0.76921903534230118</v>
      </c>
      <c r="U28" s="40">
        <f t="shared" si="12"/>
        <v>0.60771481579211328</v>
      </c>
      <c r="V28" s="40">
        <f t="shared" si="13"/>
        <v>2.2092286994051611E-2</v>
      </c>
      <c r="W28" s="40">
        <f t="shared" si="14"/>
        <v>0.79084472596246103</v>
      </c>
      <c r="X28" s="40">
        <f t="shared" si="15"/>
        <v>0.49066404580535078</v>
      </c>
      <c r="Y28" s="40">
        <f t="shared" si="16"/>
        <v>2.3872051604554856E-2</v>
      </c>
      <c r="Z28" s="40">
        <f t="shared" si="17"/>
        <v>0.78538196240927938</v>
      </c>
      <c r="AA28" s="40">
        <f t="shared" si="18"/>
        <v>0.31400001155808777</v>
      </c>
      <c r="AB28" s="40">
        <f t="shared" si="19"/>
        <v>0.16699569802311276</v>
      </c>
    </row>
    <row r="29" spans="4:28" x14ac:dyDescent="0.25">
      <c r="D29" s="27" t="s">
        <v>120</v>
      </c>
      <c r="E29" s="27" t="s">
        <v>193</v>
      </c>
      <c r="F29" s="40">
        <f>'Valores Delta Ct  (T2)'!C29 -'Fold Change (T2)'!B$5</f>
        <v>0</v>
      </c>
      <c r="G29" s="40">
        <f>'Valores Delta Ct  (T2)'!D29 -'Fold Change (T2)'!B$6</f>
        <v>-4.7547073364258452E-2</v>
      </c>
      <c r="H29" s="40">
        <f>'Valores Delta Ct  (T2)'!E29 -'Fold Change (T2)'!B$7</f>
        <v>0.29245292663574141</v>
      </c>
      <c r="I29" s="40">
        <f>'Valores Delta Ct  (T2)'!F29 -'Fold Change (T2)'!B$8</f>
        <v>4.4696070098876959</v>
      </c>
      <c r="J29" s="40">
        <f>'Valores Delta Ct  (T2)'!G29 -'Fold Change (T2)'!B$9</f>
        <v>-8.7547073364257599E-2</v>
      </c>
      <c r="K29" s="40">
        <f>'Valores Delta Ct  (T2)'!H29 -'Fold Change (T2)'!B$10</f>
        <v>0.95169776916503945</v>
      </c>
      <c r="L29" s="40">
        <f>'Valores Delta Ct  (T2)'!I29 -'Fold Change (T2)'!B$11</f>
        <v>4.9624529266357422</v>
      </c>
      <c r="M29" s="40">
        <f>'Valores Delta Ct  (T2)'!J29 -'Fold Change (T2)'!B$12</f>
        <v>-7.7547073364257813E-2</v>
      </c>
      <c r="N29" s="40">
        <f>'Valores Delta Ct  (T2)'!K29 -'Fold Change (T2)'!B$13</f>
        <v>0.51390449523925774</v>
      </c>
      <c r="O29" s="40">
        <f>'Valores Delta Ct  (T2)'!L29 -'Fold Change (T2)'!B$14</f>
        <v>-0.38226310729980462</v>
      </c>
      <c r="Q29" s="27" t="s">
        <v>120</v>
      </c>
      <c r="R29" s="27" t="s">
        <v>193</v>
      </c>
      <c r="S29" s="40">
        <f t="shared" si="1"/>
        <v>1</v>
      </c>
      <c r="T29" s="40">
        <f t="shared" si="11"/>
        <v>1.0335062213855242</v>
      </c>
      <c r="U29" s="40">
        <f t="shared" si="12"/>
        <v>0.81651261096238137</v>
      </c>
      <c r="V29" s="40">
        <f t="shared" si="13"/>
        <v>4.5135080481075368E-2</v>
      </c>
      <c r="W29" s="40">
        <f t="shared" si="14"/>
        <v>1.0625620361415224</v>
      </c>
      <c r="X29" s="40">
        <f t="shared" si="15"/>
        <v>0.51702366830117752</v>
      </c>
      <c r="Y29" s="40">
        <f t="shared" si="16"/>
        <v>3.2073977263920361E-2</v>
      </c>
      <c r="Z29" s="40">
        <f t="shared" si="17"/>
        <v>1.0552223840284427</v>
      </c>
      <c r="AA29" s="40">
        <f t="shared" si="18"/>
        <v>0.70032451959089659</v>
      </c>
      <c r="AB29" s="40">
        <f t="shared" si="19"/>
        <v>1.3033848286958154</v>
      </c>
    </row>
    <row r="30" spans="4:28" x14ac:dyDescent="0.25">
      <c r="D30" s="27" t="s">
        <v>121</v>
      </c>
      <c r="E30" s="27" t="s">
        <v>193</v>
      </c>
      <c r="F30" s="40">
        <f>'Valores Delta Ct  (T2)'!C30 -'Fold Change (T2)'!B$5</f>
        <v>0</v>
      </c>
      <c r="G30" s="40">
        <f>'Valores Delta Ct  (T2)'!D30 -'Fold Change (T2)'!B$6</f>
        <v>0.63978317260742124</v>
      </c>
      <c r="H30" s="40">
        <f>'Valores Delta Ct  (T2)'!E30 -'Fold Change (T2)'!B$7</f>
        <v>0.97978317260742109</v>
      </c>
      <c r="I30" s="40">
        <f>'Valores Delta Ct  (T2)'!F30 -'Fold Change (T2)'!B$8</f>
        <v>1.8717810058593751</v>
      </c>
      <c r="J30" s="40">
        <f>'Valores Delta Ct  (T2)'!G30 -'Fold Change (T2)'!B$9</f>
        <v>0.59978317260742209</v>
      </c>
      <c r="K30" s="40">
        <f>'Valores Delta Ct  (T2)'!H30 -'Fold Change (T2)'!B$10</f>
        <v>0.82517761230468789</v>
      </c>
      <c r="L30" s="40">
        <f>'Valores Delta Ct  (T2)'!I30 -'Fold Change (T2)'!B$11</f>
        <v>5.6497831726074219</v>
      </c>
      <c r="M30" s="40">
        <f>'Valores Delta Ct  (T2)'!J30 -'Fold Change (T2)'!B$12</f>
        <v>0.60978317260742188</v>
      </c>
      <c r="N30" s="40">
        <f>'Valores Delta Ct  (T2)'!K30 -'Fold Change (T2)'!B$13</f>
        <v>0.4851206970214843</v>
      </c>
      <c r="O30" s="40">
        <f>'Valores Delta Ct  (T2)'!L30 -'Fold Change (T2)'!B$14</f>
        <v>3.1897831726074219</v>
      </c>
      <c r="Q30" s="27" t="s">
        <v>121</v>
      </c>
      <c r="R30" s="27" t="s">
        <v>193</v>
      </c>
      <c r="S30" s="40">
        <f t="shared" si="1"/>
        <v>1</v>
      </c>
      <c r="T30" s="40">
        <f t="shared" si="11"/>
        <v>0.64180940118339702</v>
      </c>
      <c r="U30" s="40">
        <f t="shared" si="12"/>
        <v>0.50705594127717957</v>
      </c>
      <c r="V30" s="40">
        <f t="shared" si="13"/>
        <v>0.27323590751881893</v>
      </c>
      <c r="W30" s="40">
        <f t="shared" si="14"/>
        <v>0.65985311943450053</v>
      </c>
      <c r="X30" s="40">
        <f t="shared" si="15"/>
        <v>0.56441271244793267</v>
      </c>
      <c r="Y30" s="40">
        <f t="shared" si="16"/>
        <v>1.991800311925529E-2</v>
      </c>
      <c r="Z30" s="40">
        <f t="shared" si="17"/>
        <v>0.65529518100112072</v>
      </c>
      <c r="AA30" s="40">
        <f t="shared" si="18"/>
        <v>0.71443729697433966</v>
      </c>
      <c r="AB30" s="40">
        <f t="shared" si="19"/>
        <v>0.10959218489749405</v>
      </c>
    </row>
    <row r="31" spans="4:28" x14ac:dyDescent="0.25">
      <c r="D31" s="27" t="s">
        <v>122</v>
      </c>
      <c r="E31" s="27" t="s">
        <v>193</v>
      </c>
      <c r="F31" s="40">
        <f>'Valores Delta Ct  (T2)'!C31 -'Fold Change (T2)'!B$5</f>
        <v>0</v>
      </c>
      <c r="G31" s="40">
        <f>'Valores Delta Ct  (T2)'!D31 -'Fold Change (T2)'!B$6</f>
        <v>0.60641220092773374</v>
      </c>
      <c r="H31" s="40">
        <f>'Valores Delta Ct  (T2)'!E31 -'Fold Change (T2)'!B$7</f>
        <v>0.94641220092773359</v>
      </c>
      <c r="I31" s="40">
        <f>'Valores Delta Ct  (T2)'!F31 -'Fold Change (T2)'!B$8</f>
        <v>4.6583830261230474</v>
      </c>
      <c r="J31" s="40">
        <f>'Valores Delta Ct  (T2)'!G31 -'Fold Change (T2)'!B$9</f>
        <v>0.56641220092773459</v>
      </c>
      <c r="K31" s="40">
        <f>'Valores Delta Ct  (T2)'!H31 -'Fold Change (T2)'!B$10</f>
        <v>1.442933502197266</v>
      </c>
      <c r="L31" s="40">
        <f>'Valores Delta Ct  (T2)'!I31 -'Fold Change (T2)'!B$11</f>
        <v>2.7545004272460938</v>
      </c>
      <c r="M31" s="40">
        <f>'Valores Delta Ct  (T2)'!J31 -'Fold Change (T2)'!B$12</f>
        <v>0.57641220092773438</v>
      </c>
      <c r="N31" s="40">
        <f>'Valores Delta Ct  (T2)'!K31 -'Fold Change (T2)'!B$13</f>
        <v>1.4874743652343749</v>
      </c>
      <c r="O31" s="40">
        <f>'Valores Delta Ct  (T2)'!L31 -'Fold Change (T2)'!B$14</f>
        <v>3.1564122009277344</v>
      </c>
      <c r="Q31" s="27" t="s">
        <v>122</v>
      </c>
      <c r="R31" s="27" t="s">
        <v>193</v>
      </c>
      <c r="S31" s="40">
        <f t="shared" si="1"/>
        <v>1</v>
      </c>
      <c r="T31" s="40">
        <f t="shared" si="11"/>
        <v>0.65682812051776873</v>
      </c>
      <c r="U31" s="40">
        <f t="shared" si="12"/>
        <v>0.51892135000261452</v>
      </c>
      <c r="V31" s="40">
        <f t="shared" si="13"/>
        <v>3.9599251574842328E-2</v>
      </c>
      <c r="W31" s="40">
        <f t="shared" si="14"/>
        <v>0.67529407244083495</v>
      </c>
      <c r="X31" s="40">
        <f t="shared" si="15"/>
        <v>0.36781863985115465</v>
      </c>
      <c r="Y31" s="40">
        <f t="shared" si="16"/>
        <v>0.14818790161233747</v>
      </c>
      <c r="Z31" s="40">
        <f t="shared" si="17"/>
        <v>0.67062947555410735</v>
      </c>
      <c r="AA31" s="40">
        <f t="shared" si="18"/>
        <v>0.35663634336285432</v>
      </c>
      <c r="AB31" s="40">
        <f t="shared" si="19"/>
        <v>0.11215670679944996</v>
      </c>
    </row>
    <row r="32" spans="4:28" x14ac:dyDescent="0.25">
      <c r="D32" s="27" t="s">
        <v>123</v>
      </c>
      <c r="E32" s="27" t="s">
        <v>193</v>
      </c>
      <c r="F32" s="40">
        <f>'Valores Delta Ct  (T2)'!C32 -'Fold Change (T2)'!B$5</f>
        <v>0</v>
      </c>
      <c r="G32" s="40">
        <f>'Valores Delta Ct  (T2)'!D32 -'Fold Change (T2)'!B$6</f>
        <v>0.10121467590331967</v>
      </c>
      <c r="H32" s="40">
        <f>'Valores Delta Ct  (T2)'!E32 -'Fold Change (T2)'!B$7</f>
        <v>0.44121467590331953</v>
      </c>
      <c r="I32" s="40">
        <f>'Valores Delta Ct  (T2)'!F32 -'Fold Change (T2)'!B$8</f>
        <v>0.78702033996582044</v>
      </c>
      <c r="J32" s="40">
        <f>'Valores Delta Ct  (T2)'!G32 -'Fold Change (T2)'!B$9</f>
        <v>6.1214675903320526E-2</v>
      </c>
      <c r="K32" s="40">
        <f>'Valores Delta Ct  (T2)'!H32 -'Fold Change (T2)'!B$10</f>
        <v>0.70078605651855508</v>
      </c>
      <c r="L32" s="40">
        <f>'Valores Delta Ct  (T2)'!I32 -'Fold Change (T2)'!B$11</f>
        <v>5.1112146759033203</v>
      </c>
      <c r="M32" s="40">
        <f>'Valores Delta Ct  (T2)'!J32 -'Fold Change (T2)'!B$12</f>
        <v>7.1214675903320313E-2</v>
      </c>
      <c r="N32" s="40">
        <f>'Valores Delta Ct  (T2)'!K32 -'Fold Change (T2)'!B$13</f>
        <v>2.2893714141845702</v>
      </c>
      <c r="O32" s="40">
        <f>'Valores Delta Ct  (T2)'!L32 -'Fold Change (T2)'!B$14</f>
        <v>-0.72009651184082024</v>
      </c>
      <c r="Q32" s="27" t="s">
        <v>123</v>
      </c>
      <c r="R32" s="27" t="s">
        <v>193</v>
      </c>
      <c r="S32" s="40">
        <f t="shared" si="1"/>
        <v>1</v>
      </c>
      <c r="T32" s="40">
        <f t="shared" si="11"/>
        <v>0.93224775578751773</v>
      </c>
      <c r="U32" s="40">
        <f t="shared" si="12"/>
        <v>0.73651423996405974</v>
      </c>
      <c r="V32" s="40">
        <f t="shared" si="13"/>
        <v>0.57953980520055048</v>
      </c>
      <c r="W32" s="40">
        <f t="shared" si="14"/>
        <v>0.95845680759423435</v>
      </c>
      <c r="X32" s="40">
        <f t="shared" si="15"/>
        <v>0.61523690174958212</v>
      </c>
      <c r="Y32" s="40">
        <f t="shared" si="16"/>
        <v>2.8931507817518808E-2</v>
      </c>
      <c r="Z32" s="40">
        <f t="shared" si="17"/>
        <v>0.95183626282237332</v>
      </c>
      <c r="AA32" s="40">
        <f t="shared" si="18"/>
        <v>0.20456462454073257</v>
      </c>
      <c r="AB32" s="40">
        <f t="shared" si="19"/>
        <v>1.6472922296098631</v>
      </c>
    </row>
    <row r="33" spans="4:28" x14ac:dyDescent="0.25">
      <c r="D33" s="27" t="s">
        <v>124</v>
      </c>
      <c r="E33" s="27" t="s">
        <v>194</v>
      </c>
      <c r="F33" s="40">
        <f>'Valores Delta Ct  (T2)'!C33 -'Fold Change (T2)'!B$5</f>
        <v>0</v>
      </c>
      <c r="G33" s="40">
        <f>'Valores Delta Ct  (T2)'!D33 -'Fold Change (T2)'!B$6</f>
        <v>0.8594277191162103</v>
      </c>
      <c r="H33" s="40">
        <f>'Valores Delta Ct  (T2)'!E33 -'Fold Change (T2)'!B$7</f>
        <v>1.1994277191162102</v>
      </c>
      <c r="I33" s="40">
        <f>'Valores Delta Ct  (T2)'!F33 -'Fold Change (T2)'!B$8</f>
        <v>3.1776834869384767</v>
      </c>
      <c r="J33" s="40">
        <f>'Valores Delta Ct  (T2)'!G33 -'Fold Change (T2)'!B$9</f>
        <v>0.81942771911621115</v>
      </c>
      <c r="K33" s="40">
        <f>'Valores Delta Ct  (T2)'!H33 -'Fold Change (T2)'!B$10</f>
        <v>2.7884902954101953E-2</v>
      </c>
      <c r="L33" s="40">
        <f>'Valores Delta Ct  (T2)'!I33 -'Fold Change (T2)'!B$11</f>
        <v>5.869427719116211</v>
      </c>
      <c r="M33" s="40">
        <f>'Valores Delta Ct  (T2)'!J33 -'Fold Change (T2)'!B$12</f>
        <v>0.82942771911621094</v>
      </c>
      <c r="N33" s="40">
        <f>'Valores Delta Ct  (T2)'!K33 -'Fold Change (T2)'!B$13</f>
        <v>0.88861076354980462</v>
      </c>
      <c r="O33" s="40">
        <f>'Valores Delta Ct  (T2)'!L33 -'Fold Change (T2)'!B$14</f>
        <v>0.43234260559082038</v>
      </c>
      <c r="Q33" s="27" t="s">
        <v>124</v>
      </c>
      <c r="R33" s="27" t="s">
        <v>194</v>
      </c>
      <c r="S33" s="40">
        <f t="shared" si="1"/>
        <v>1</v>
      </c>
      <c r="T33" s="40">
        <f t="shared" si="11"/>
        <v>0.55117115033089958</v>
      </c>
      <c r="U33" s="40">
        <f t="shared" si="12"/>
        <v>0.43544797866867063</v>
      </c>
      <c r="V33" s="40">
        <f t="shared" si="13"/>
        <v>0.1105151846649096</v>
      </c>
      <c r="W33" s="40">
        <f t="shared" si="14"/>
        <v>0.56666668050912694</v>
      </c>
      <c r="X33" s="40">
        <f t="shared" si="15"/>
        <v>0.98085725286713343</v>
      </c>
      <c r="Y33" s="40">
        <f t="shared" si="16"/>
        <v>1.71051229092192E-2</v>
      </c>
      <c r="Z33" s="40">
        <f t="shared" si="17"/>
        <v>0.56275242782783053</v>
      </c>
      <c r="AA33" s="40">
        <f t="shared" si="18"/>
        <v>0.54013398740923935</v>
      </c>
      <c r="AB33" s="40">
        <f t="shared" si="19"/>
        <v>0.74105750055922681</v>
      </c>
    </row>
    <row r="34" spans="4:28" x14ac:dyDescent="0.25">
      <c r="D34" s="27" t="s">
        <v>125</v>
      </c>
      <c r="E34" s="27" t="s">
        <v>194</v>
      </c>
      <c r="F34" s="40">
        <f>'Valores Delta Ct  (T2)'!C34 -'Fold Change (T2)'!B$5</f>
        <v>0</v>
      </c>
      <c r="G34" s="40">
        <f>'Valores Delta Ct  (T2)'!D34 -'Fold Change (T2)'!B$6</f>
        <v>0.86024787902831967</v>
      </c>
      <c r="H34" s="40">
        <f>'Valores Delta Ct  (T2)'!E34 -'Fold Change (T2)'!B$7</f>
        <v>-1.7012375640869148</v>
      </c>
      <c r="I34" s="40">
        <f>'Valores Delta Ct  (T2)'!F34 -'Fold Change (T2)'!B$8</f>
        <v>0.54895652770996106</v>
      </c>
      <c r="J34" s="40">
        <f>'Valores Delta Ct  (T2)'!G34 -'Fold Change (T2)'!B$9</f>
        <v>0.82024787902832053</v>
      </c>
      <c r="K34" s="40">
        <f>'Valores Delta Ct  (T2)'!H34 -'Fold Change (T2)'!B$10</f>
        <v>1.2974275970458988</v>
      </c>
      <c r="L34" s="40">
        <f>'Valores Delta Ct  (T2)'!I34 -'Fold Change (T2)'!B$11</f>
        <v>5.8702478790283203</v>
      </c>
      <c r="M34" s="40">
        <f>'Valores Delta Ct  (T2)'!J34 -'Fold Change (T2)'!B$12</f>
        <v>0.83024787902832031</v>
      </c>
      <c r="N34" s="40">
        <f>'Valores Delta Ct  (T2)'!K34 -'Fold Change (T2)'!B$13</f>
        <v>0.33454505920410149</v>
      </c>
      <c r="O34" s="40">
        <f>'Valores Delta Ct  (T2)'!L34 -'Fold Change (T2)'!B$14</f>
        <v>3.4102478790283204</v>
      </c>
      <c r="Q34" s="27" t="s">
        <v>125</v>
      </c>
      <c r="R34" s="27" t="s">
        <v>194</v>
      </c>
      <c r="S34" s="40">
        <f t="shared" si="1"/>
        <v>1</v>
      </c>
      <c r="T34" s="40">
        <f t="shared" si="11"/>
        <v>0.55085790324757078</v>
      </c>
      <c r="U34" s="40">
        <f t="shared" si="12"/>
        <v>3.251797827246159</v>
      </c>
      <c r="V34" s="40">
        <f t="shared" si="13"/>
        <v>0.68351432178937255</v>
      </c>
      <c r="W34" s="40">
        <f t="shared" si="14"/>
        <v>0.56634462685159692</v>
      </c>
      <c r="X34" s="40">
        <f t="shared" si="15"/>
        <v>0.40685098903989875</v>
      </c>
      <c r="Y34" s="40">
        <f t="shared" si="16"/>
        <v>1.7095401555229473E-2</v>
      </c>
      <c r="Z34" s="40">
        <f t="shared" si="17"/>
        <v>0.56243259875740936</v>
      </c>
      <c r="AA34" s="40">
        <f t="shared" si="18"/>
        <v>0.79303417331854353</v>
      </c>
      <c r="AB34" s="40">
        <f t="shared" si="19"/>
        <v>9.4061758948437421E-2</v>
      </c>
    </row>
    <row r="35" spans="4:28" x14ac:dyDescent="0.25">
      <c r="D35" s="27" t="s">
        <v>126</v>
      </c>
      <c r="E35" s="27" t="s">
        <v>194</v>
      </c>
      <c r="F35" s="40">
        <f>'Valores Delta Ct  (T2)'!C35 -'Fold Change (T2)'!B$5</f>
        <v>0</v>
      </c>
      <c r="G35" s="40">
        <f>'Valores Delta Ct  (T2)'!D35 -'Fold Change (T2)'!B$6</f>
        <v>0.67064788818359311</v>
      </c>
      <c r="H35" s="40">
        <f>'Valores Delta Ct  (T2)'!E35 -'Fold Change (T2)'!B$7</f>
        <v>1.010647888183593</v>
      </c>
      <c r="I35" s="40">
        <f>'Valores Delta Ct  (T2)'!F35 -'Fold Change (T2)'!B$8</f>
        <v>-0.32277618408203113</v>
      </c>
      <c r="J35" s="40">
        <f>'Valores Delta Ct  (T2)'!G35 -'Fold Change (T2)'!B$9</f>
        <v>0.63064788818359396</v>
      </c>
      <c r="K35" s="40">
        <f>'Valores Delta Ct  (T2)'!H35 -'Fold Change (T2)'!B$10</f>
        <v>4.5806478881835941</v>
      </c>
      <c r="L35" s="40">
        <f>'Valores Delta Ct  (T2)'!I35 -'Fold Change (T2)'!B$11</f>
        <v>1.4800787353515625</v>
      </c>
      <c r="M35" s="40">
        <f>'Valores Delta Ct  (T2)'!J35 -'Fold Change (T2)'!B$12</f>
        <v>0.64064788818359375</v>
      </c>
      <c r="N35" s="40">
        <f>'Valores Delta Ct  (T2)'!K35 -'Fold Change (T2)'!B$13</f>
        <v>0.28230468749999993</v>
      </c>
      <c r="O35" s="40">
        <f>'Valores Delta Ct  (T2)'!L35 -'Fold Change (T2)'!B$14</f>
        <v>-0.85286514282226555</v>
      </c>
      <c r="Q35" s="27" t="s">
        <v>126</v>
      </c>
      <c r="R35" s="27" t="s">
        <v>194</v>
      </c>
      <c r="S35" s="40">
        <f t="shared" si="1"/>
        <v>1</v>
      </c>
      <c r="T35" s="40">
        <f t="shared" si="11"/>
        <v>0.6282244996712969</v>
      </c>
      <c r="U35" s="40">
        <f t="shared" si="12"/>
        <v>0.49632330786502532</v>
      </c>
      <c r="V35" s="40">
        <f t="shared" si="13"/>
        <v>1.2507350293152426</v>
      </c>
      <c r="W35" s="40">
        <f t="shared" si="14"/>
        <v>0.64588629435614953</v>
      </c>
      <c r="X35" s="40">
        <f t="shared" si="15"/>
        <v>4.1791464083550549E-2</v>
      </c>
      <c r="Y35" s="40">
        <f t="shared" si="16"/>
        <v>0.35846924794388474</v>
      </c>
      <c r="Z35" s="40">
        <f t="shared" si="17"/>
        <v>0.64142483183072851</v>
      </c>
      <c r="AA35" s="40">
        <f t="shared" si="18"/>
        <v>0.82227639112393525</v>
      </c>
      <c r="AB35" s="40">
        <f t="shared" si="19"/>
        <v>1.8060841871176088</v>
      </c>
    </row>
    <row r="36" spans="4:28" x14ac:dyDescent="0.25">
      <c r="D36" s="27" t="s">
        <v>127</v>
      </c>
      <c r="E36" s="27" t="s">
        <v>194</v>
      </c>
      <c r="F36" s="40">
        <f>'Valores Delta Ct  (T2)'!C36 -'Fold Change (T2)'!B$5</f>
        <v>0</v>
      </c>
      <c r="G36" s="40">
        <f>'Valores Delta Ct  (T2)'!D36 -'Fold Change (T2)'!B$6</f>
        <v>0.77771881103515561</v>
      </c>
      <c r="H36" s="40">
        <f>'Valores Delta Ct  (T2)'!E36 -'Fold Change (T2)'!B$7</f>
        <v>1.1177188110351555</v>
      </c>
      <c r="I36" s="40">
        <f>'Valores Delta Ct  (T2)'!F36 -'Fold Change (T2)'!B$8</f>
        <v>4.0410620117187506</v>
      </c>
      <c r="J36" s="40">
        <f>'Valores Delta Ct  (T2)'!G36 -'Fold Change (T2)'!B$9</f>
        <v>0.73771881103515646</v>
      </c>
      <c r="K36" s="40">
        <f>'Valores Delta Ct  (T2)'!H36 -'Fold Change (T2)'!B$10</f>
        <v>1.819032135009766</v>
      </c>
      <c r="L36" s="40">
        <f>'Valores Delta Ct  (T2)'!I36 -'Fold Change (T2)'!B$11</f>
        <v>1.1992216491699219</v>
      </c>
      <c r="M36" s="40">
        <f>'Valores Delta Ct  (T2)'!J36 -'Fold Change (T2)'!B$12</f>
        <v>0.74771881103515625</v>
      </c>
      <c r="N36" s="40">
        <f>'Valores Delta Ct  (T2)'!K36 -'Fold Change (T2)'!B$13</f>
        <v>2.2796076965332031</v>
      </c>
      <c r="O36" s="40">
        <f>'Valores Delta Ct  (T2)'!L36 -'Fold Change (T2)'!B$14</f>
        <v>3.3277188110351563</v>
      </c>
      <c r="Q36" s="27" t="s">
        <v>127</v>
      </c>
      <c r="R36" s="27" t="s">
        <v>194</v>
      </c>
      <c r="S36" s="40">
        <f t="shared" si="1"/>
        <v>1</v>
      </c>
      <c r="T36" s="40">
        <f t="shared" si="11"/>
        <v>0.58328835983098093</v>
      </c>
      <c r="U36" s="40">
        <f t="shared" si="12"/>
        <v>0.46082190099550585</v>
      </c>
      <c r="V36" s="40">
        <f t="shared" si="13"/>
        <v>6.074620062371032E-2</v>
      </c>
      <c r="W36" s="40">
        <f t="shared" si="14"/>
        <v>0.59968682766977011</v>
      </c>
      <c r="X36" s="40">
        <f t="shared" si="15"/>
        <v>0.2834110403441954</v>
      </c>
      <c r="Y36" s="40">
        <f t="shared" si="16"/>
        <v>0.43551018110779066</v>
      </c>
      <c r="Z36" s="40">
        <f t="shared" si="17"/>
        <v>0.5955444881712918</v>
      </c>
      <c r="AA36" s="40">
        <f t="shared" si="18"/>
        <v>0.20595375047947873</v>
      </c>
      <c r="AB36" s="40">
        <f t="shared" si="19"/>
        <v>9.9599422603170396E-2</v>
      </c>
    </row>
    <row r="37" spans="4:28" x14ac:dyDescent="0.25">
      <c r="D37" s="27" t="s">
        <v>128</v>
      </c>
      <c r="E37" s="27" t="s">
        <v>194</v>
      </c>
      <c r="F37" s="40">
        <f>'Valores Delta Ct  (T2)'!C37 -'Fold Change (T2)'!B$5</f>
        <v>0</v>
      </c>
      <c r="G37" s="40">
        <f>'Valores Delta Ct  (T2)'!D37 -'Fold Change (T2)'!B$6</f>
        <v>0.6190712738037103</v>
      </c>
      <c r="H37" s="40">
        <f>'Valores Delta Ct  (T2)'!E37 -'Fold Change (T2)'!B$7</f>
        <v>0.95907127380371016</v>
      </c>
      <c r="I37" s="40">
        <f>'Valores Delta Ct  (T2)'!F37 -'Fold Change (T2)'!B$8</f>
        <v>5.2556635284423834</v>
      </c>
      <c r="J37" s="40">
        <f>'Valores Delta Ct  (T2)'!G37 -'Fold Change (T2)'!B$9</f>
        <v>0.57907127380371115</v>
      </c>
      <c r="K37" s="40">
        <f>'Valores Delta Ct  (T2)'!H37 -'Fold Change (T2)'!B$10</f>
        <v>0.13622230529785195</v>
      </c>
      <c r="L37" s="40">
        <f>'Valores Delta Ct  (T2)'!I37 -'Fold Change (T2)'!B$11</f>
        <v>3.8326349639892578</v>
      </c>
      <c r="M37" s="40">
        <f>'Valores Delta Ct  (T2)'!J37 -'Fold Change (T2)'!B$12</f>
        <v>0.58907127380371094</v>
      </c>
      <c r="N37" s="40">
        <f>'Valores Delta Ct  (T2)'!K37 -'Fold Change (T2)'!B$13</f>
        <v>1.9065703582763671</v>
      </c>
      <c r="O37" s="40">
        <f>'Valores Delta Ct  (T2)'!L37 -'Fold Change (T2)'!B$14</f>
        <v>0.29152305603027351</v>
      </c>
      <c r="Q37" s="27" t="s">
        <v>128</v>
      </c>
      <c r="R37" s="27" t="s">
        <v>194</v>
      </c>
      <c r="S37" s="40">
        <f t="shared" si="1"/>
        <v>1</v>
      </c>
      <c r="T37" s="40">
        <f t="shared" si="11"/>
        <v>0.65108992804051957</v>
      </c>
      <c r="U37" s="40">
        <f t="shared" si="12"/>
        <v>0.51438794089016404</v>
      </c>
      <c r="V37" s="40">
        <f t="shared" si="13"/>
        <v>2.6175056682389397E-2</v>
      </c>
      <c r="W37" s="40">
        <f t="shared" si="14"/>
        <v>0.66939455741496112</v>
      </c>
      <c r="X37" s="40">
        <f t="shared" si="15"/>
        <v>0.9098986067375372</v>
      </c>
      <c r="Y37" s="40">
        <f t="shared" si="16"/>
        <v>7.0187845820198963E-2</v>
      </c>
      <c r="Z37" s="40">
        <f t="shared" si="17"/>
        <v>0.66477071145519406</v>
      </c>
      <c r="AA37" s="40">
        <f t="shared" si="18"/>
        <v>0.26672586566437606</v>
      </c>
      <c r="AB37" s="40">
        <f t="shared" si="19"/>
        <v>0.81703905334261884</v>
      </c>
    </row>
    <row r="38" spans="4:28" x14ac:dyDescent="0.25">
      <c r="D38" s="27" t="s">
        <v>129</v>
      </c>
      <c r="E38" s="27" t="s">
        <v>196</v>
      </c>
      <c r="F38" s="40">
        <f>'Valores Delta Ct  (T2)'!C38 -'Fold Change (T2)'!B$5</f>
        <v>0</v>
      </c>
      <c r="G38" s="40">
        <f>'Valores Delta Ct  (T2)'!D38 -'Fold Change (T2)'!B$6</f>
        <v>0.6658547210693353</v>
      </c>
      <c r="H38" s="40">
        <f>'Valores Delta Ct  (T2)'!E38 -'Fold Change (T2)'!B$7</f>
        <v>1.0058547210693352</v>
      </c>
      <c r="I38" s="40">
        <f>'Valores Delta Ct  (T2)'!F38 -'Fold Change (T2)'!B$8</f>
        <v>2.9697672271728517</v>
      </c>
      <c r="J38" s="40">
        <f>'Valores Delta Ct  (T2)'!G38 -'Fold Change (T2)'!B$9</f>
        <v>0.62585472106933615</v>
      </c>
      <c r="K38" s="40">
        <f>'Valores Delta Ct  (T2)'!H38 -'Fold Change (T2)'!B$10</f>
        <v>-0.56438499450683555</v>
      </c>
      <c r="L38" s="40">
        <f>'Valores Delta Ct  (T2)'!I38 -'Fold Change (T2)'!B$11</f>
        <v>5.675854721069336</v>
      </c>
      <c r="M38" s="40">
        <f>'Valores Delta Ct  (T2)'!J38 -'Fold Change (T2)'!B$12</f>
        <v>0.63585472106933594</v>
      </c>
      <c r="N38" s="40">
        <f>'Valores Delta Ct  (T2)'!K38 -'Fold Change (T2)'!B$13</f>
        <v>2.3017806243896484</v>
      </c>
      <c r="O38" s="40">
        <f>'Valores Delta Ct  (T2)'!L38 -'Fold Change (T2)'!B$14</f>
        <v>3.215854721069336</v>
      </c>
      <c r="Q38" s="27" t="s">
        <v>129</v>
      </c>
      <c r="R38" s="27" t="s">
        <v>196</v>
      </c>
      <c r="S38" s="40">
        <f t="shared" si="1"/>
        <v>1</v>
      </c>
      <c r="T38" s="40">
        <f t="shared" si="11"/>
        <v>0.63031516513194275</v>
      </c>
      <c r="U38" s="40">
        <f t="shared" si="12"/>
        <v>0.49797501994822135</v>
      </c>
      <c r="V38" s="40">
        <f t="shared" si="13"/>
        <v>0.12764710938066653</v>
      </c>
      <c r="W38" s="40">
        <f t="shared" si="14"/>
        <v>0.64803573642315182</v>
      </c>
      <c r="X38" s="40">
        <f t="shared" si="15"/>
        <v>1.4787569965481187</v>
      </c>
      <c r="Y38" s="40">
        <f t="shared" si="16"/>
        <v>1.9561289382896505E-2</v>
      </c>
      <c r="Z38" s="40">
        <f t="shared" si="17"/>
        <v>0.64355942661684518</v>
      </c>
      <c r="AA38" s="40">
        <f t="shared" si="18"/>
        <v>0.20281262615357853</v>
      </c>
      <c r="AB38" s="40">
        <f t="shared" si="19"/>
        <v>0.10762948625162852</v>
      </c>
    </row>
    <row r="39" spans="4:28" x14ac:dyDescent="0.25">
      <c r="D39" s="27" t="s">
        <v>130</v>
      </c>
      <c r="E39" s="27" t="s">
        <v>196</v>
      </c>
      <c r="F39" s="40">
        <f>'Valores Delta Ct (T1)'!C39-'Fold Change (T2)'!B$5</f>
        <v>0</v>
      </c>
      <c r="G39" s="40">
        <f>'Valores Delta Ct  (T2)'!D39 -'Fold Change (T2)'!B$6</f>
        <v>0.81522491455078061</v>
      </c>
      <c r="H39" s="40">
        <f>'Valores Delta Ct  (T2)'!E39 -'Fold Change (T2)'!B$7</f>
        <v>1.1552249145507805</v>
      </c>
      <c r="I39" s="40">
        <f>'Valores Delta Ct  (T2)'!F39 -'Fold Change (T2)'!B$8</f>
        <v>3.5163160705566407</v>
      </c>
      <c r="J39" s="40">
        <f>'Valores Delta Ct  (T2)'!G39 -'Fold Change (T2)'!B$9</f>
        <v>-2.0689447021484373</v>
      </c>
      <c r="K39" s="40">
        <f>'Valores Delta Ct  (T2)'!H39 -'Fold Change (T2)'!B$10</f>
        <v>1.4854254150390629</v>
      </c>
      <c r="L39" s="40">
        <f>'Valores Delta Ct  (T2)'!I39 -'Fold Change (T2)'!B$11</f>
        <v>5.8252249145507813</v>
      </c>
      <c r="M39" s="40">
        <f>'Valores Delta Ct  (T2)'!J39 -'Fold Change (T2)'!B$12</f>
        <v>0.78522491455078125</v>
      </c>
      <c r="N39" s="40">
        <f>'Valores Delta Ct  (T2)'!K39 -'Fold Change (T2)'!B$13</f>
        <v>2.5158442687988281</v>
      </c>
      <c r="O39" s="40">
        <f>'Valores Delta Ct  (T2)'!L39 -'Fold Change (T2)'!B$14</f>
        <v>-0.3121470642089843</v>
      </c>
      <c r="Q39" s="27" t="s">
        <v>130</v>
      </c>
      <c r="R39" s="27" t="s">
        <v>196</v>
      </c>
      <c r="S39" s="40">
        <f t="shared" si="1"/>
        <v>1</v>
      </c>
      <c r="T39" s="40">
        <f t="shared" si="11"/>
        <v>0.56831987927480199</v>
      </c>
      <c r="U39" s="40">
        <f t="shared" si="12"/>
        <v>0.44899618298030075</v>
      </c>
      <c r="V39" s="40">
        <f t="shared" si="13"/>
        <v>8.739435641957044E-2</v>
      </c>
      <c r="W39" s="40">
        <f t="shared" si="14"/>
        <v>4.1957964842268876</v>
      </c>
      <c r="X39" s="40">
        <f t="shared" si="15"/>
        <v>0.35714320671972288</v>
      </c>
      <c r="Y39" s="40">
        <f t="shared" si="16"/>
        <v>1.7637318972358988E-2</v>
      </c>
      <c r="Z39" s="40">
        <f t="shared" si="17"/>
        <v>0.58026148802002075</v>
      </c>
      <c r="AA39" s="40">
        <f t="shared" si="18"/>
        <v>0.17484588300011175</v>
      </c>
      <c r="AB39" s="40">
        <f t="shared" si="19"/>
        <v>1.2415540455465417</v>
      </c>
    </row>
    <row r="40" spans="4:28" x14ac:dyDescent="0.25">
      <c r="D40" s="27" t="s">
        <v>131</v>
      </c>
      <c r="E40" s="27" t="s">
        <v>196</v>
      </c>
      <c r="F40" s="40">
        <f>'Valores Delta Ct (T1)'!C40-'Fold Change (T2)'!B$5</f>
        <v>0</v>
      </c>
      <c r="G40" s="40">
        <f>'Valores Delta Ct  (T2)'!D40 -'Fold Change (T2)'!B$6</f>
        <v>0.57901123046874936</v>
      </c>
      <c r="H40" s="40">
        <f>'Valores Delta Ct  (T2)'!E40 -'Fold Change (T2)'!B$7</f>
        <v>0.91901123046874922</v>
      </c>
      <c r="I40" s="40">
        <f>'Valores Delta Ct  (T2)'!F40 -'Fold Change (T2)'!B$8</f>
        <v>3.0432058715820314</v>
      </c>
      <c r="J40" s="40">
        <f>'Valores Delta Ct  (T2)'!G40 -'Fold Change (T2)'!B$9</f>
        <v>0.53901123046875021</v>
      </c>
      <c r="K40" s="40">
        <f>'Valores Delta Ct  (T2)'!H40 -'Fold Change (T2)'!B$10</f>
        <v>0.21697753906250039</v>
      </c>
      <c r="L40" s="40">
        <f>'Valores Delta Ct  (T2)'!I40 -'Fold Change (T2)'!B$11</f>
        <v>5.58901123046875</v>
      </c>
      <c r="M40" s="40">
        <f>'Valores Delta Ct  (T2)'!J40 -'Fold Change (T2)'!B$12</f>
        <v>0.54901123046875</v>
      </c>
      <c r="N40" s="40">
        <f>'Valores Delta Ct  (T2)'!K40 -'Fold Change (T2)'!B$13</f>
        <v>2.7061099243164062</v>
      </c>
      <c r="O40" s="40">
        <f>'Valores Delta Ct  (T2)'!L40 -'Fold Change (T2)'!B$14</f>
        <v>-8.1838531494140554E-2</v>
      </c>
      <c r="Q40" s="27" t="s">
        <v>131</v>
      </c>
      <c r="R40" s="27" t="s">
        <v>196</v>
      </c>
      <c r="S40" s="40">
        <f t="shared" si="1"/>
        <v>1</v>
      </c>
      <c r="T40" s="40">
        <f t="shared" si="11"/>
        <v>0.66942241743866115</v>
      </c>
      <c r="U40" s="40">
        <f t="shared" si="12"/>
        <v>0.52887136486399322</v>
      </c>
      <c r="V40" s="40">
        <f t="shared" si="13"/>
        <v>0.12131199634822461</v>
      </c>
      <c r="W40" s="40">
        <f t="shared" si="14"/>
        <v>0.68824244324221628</v>
      </c>
      <c r="X40" s="40">
        <f t="shared" si="15"/>
        <v>0.86036602531825201</v>
      </c>
      <c r="Y40" s="40">
        <f t="shared" si="16"/>
        <v>2.0774949344864155E-2</v>
      </c>
      <c r="Z40" s="40">
        <f t="shared" si="17"/>
        <v>0.68348840542509526</v>
      </c>
      <c r="AA40" s="40">
        <f t="shared" si="18"/>
        <v>0.15324268093035523</v>
      </c>
      <c r="AB40" s="40">
        <f t="shared" si="19"/>
        <v>1.0583659344071361</v>
      </c>
    </row>
    <row r="41" spans="4:28" x14ac:dyDescent="0.25">
      <c r="D41" s="27" t="s">
        <v>132</v>
      </c>
      <c r="E41" s="27" t="s">
        <v>196</v>
      </c>
      <c r="F41" s="40">
        <f>'Valores Delta Ct (T1)'!C41-'Fold Change (T2)'!B$5</f>
        <v>0</v>
      </c>
      <c r="G41" s="40">
        <f>'Valores Delta Ct  (T2)'!D41 -'Fold Change (T2)'!B$6</f>
        <v>0.32188919067382749</v>
      </c>
      <c r="H41" s="40">
        <f>'Valores Delta Ct  (T2)'!E41 -'Fold Change (T2)'!B$7</f>
        <v>0.66188919067382734</v>
      </c>
      <c r="I41" s="40">
        <f>'Valores Delta Ct  (T2)'!F41 -'Fold Change (T2)'!B$8</f>
        <v>4.2924696350097662</v>
      </c>
      <c r="J41" s="40">
        <f>'Valores Delta Ct  (T2)'!G41 -'Fold Change (T2)'!B$9</f>
        <v>0.28188919067382834</v>
      </c>
      <c r="K41" s="40">
        <f>'Valores Delta Ct  (T2)'!H41 -'Fold Change (T2)'!B$10</f>
        <v>3.4912046813964848</v>
      </c>
      <c r="L41" s="40">
        <f>'Valores Delta Ct  (T2)'!I41 -'Fold Change (T2)'!B$11</f>
        <v>2.4586363220214844</v>
      </c>
      <c r="M41" s="40">
        <f>'Valores Delta Ct  (T2)'!J41 -'Fold Change (T2)'!B$12</f>
        <v>0.29188919067382813</v>
      </c>
      <c r="N41" s="40">
        <f>'Valores Delta Ct  (T2)'!K41 -'Fold Change (T2)'!B$13</f>
        <v>2.1428012084960937</v>
      </c>
      <c r="O41" s="40">
        <f>'Valores Delta Ct  (T2)'!L41 -'Fold Change (T2)'!B$14</f>
        <v>2.2234745788574219</v>
      </c>
      <c r="Q41" s="27" t="s">
        <v>132</v>
      </c>
      <c r="R41" s="27" t="s">
        <v>196</v>
      </c>
      <c r="S41" s="40">
        <f t="shared" si="1"/>
        <v>1</v>
      </c>
      <c r="T41" s="40">
        <f t="shared" si="11"/>
        <v>0.80002157336761504</v>
      </c>
      <c r="U41" s="40">
        <f t="shared" si="12"/>
        <v>0.63205009334235374</v>
      </c>
      <c r="V41" s="40">
        <f t="shared" si="13"/>
        <v>5.1031447168045724E-2</v>
      </c>
      <c r="W41" s="40">
        <f t="shared" si="14"/>
        <v>0.82251324120238523</v>
      </c>
      <c r="X41" s="40">
        <f t="shared" si="15"/>
        <v>8.8928848711040162E-2</v>
      </c>
      <c r="Y41" s="40">
        <f t="shared" si="16"/>
        <v>0.18191843810497416</v>
      </c>
      <c r="Z41" s="40">
        <f t="shared" si="17"/>
        <v>0.81683172723568154</v>
      </c>
      <c r="AA41" s="40">
        <f t="shared" si="18"/>
        <v>0.22643969513139042</v>
      </c>
      <c r="AB41" s="40">
        <f t="shared" si="19"/>
        <v>0.21412504003198279</v>
      </c>
    </row>
    <row r="42" spans="4:28" x14ac:dyDescent="0.25">
      <c r="D42" s="27" t="s">
        <v>133</v>
      </c>
      <c r="E42" s="27" t="s">
        <v>196</v>
      </c>
      <c r="F42" s="40">
        <f>'Valores Delta Ct (T1)'!C42-'Fold Change (T2)'!B$5</f>
        <v>0</v>
      </c>
      <c r="G42" s="40">
        <f>'Valores Delta Ct  (T2)'!D42 -'Fold Change (T2)'!B$6</f>
        <v>0.86064651489257749</v>
      </c>
      <c r="H42" s="40">
        <f>'Valores Delta Ct  (T2)'!E42 -'Fold Change (T2)'!B$7</f>
        <v>-1.5910137939453133</v>
      </c>
      <c r="I42" s="40">
        <f>'Valores Delta Ct  (T2)'!F42 -'Fold Change (T2)'!B$8</f>
        <v>3.6653372192382814</v>
      </c>
      <c r="J42" s="40">
        <f>'Valores Delta Ct  (T2)'!G42 -'Fold Change (T2)'!B$9</f>
        <v>0.82064651489257834</v>
      </c>
      <c r="K42" s="40">
        <f>'Valores Delta Ct  (T2)'!H42 -'Fold Change (T2)'!B$10</f>
        <v>0.50424331665039102</v>
      </c>
      <c r="L42" s="40">
        <f>'Valores Delta Ct  (T2)'!I42 -'Fold Change (T2)'!B$11</f>
        <v>5.8706465148925782</v>
      </c>
      <c r="M42" s="40">
        <f>'Valores Delta Ct  (T2)'!J42 -'Fold Change (T2)'!B$12</f>
        <v>0.83064651489257813</v>
      </c>
      <c r="N42" s="40">
        <f>'Valores Delta Ct  (T2)'!K42 -'Fold Change (T2)'!B$13</f>
        <v>2.9586924743652343</v>
      </c>
      <c r="O42" s="40">
        <f>'Valores Delta Ct  (T2)'!L42 -'Fold Change (T2)'!B$14</f>
        <v>3.4106465148925782</v>
      </c>
      <c r="Q42" s="27" t="s">
        <v>133</v>
      </c>
      <c r="R42" s="27" t="s">
        <v>196</v>
      </c>
      <c r="S42" s="40">
        <f t="shared" si="1"/>
        <v>1</v>
      </c>
      <c r="T42" s="40">
        <f t="shared" si="11"/>
        <v>0.5507057148953155</v>
      </c>
      <c r="U42" s="40">
        <f t="shared" si="12"/>
        <v>3.0126097373974847</v>
      </c>
      <c r="V42" s="40">
        <f t="shared" si="13"/>
        <v>7.8817662856036932E-2</v>
      </c>
      <c r="W42" s="40">
        <f t="shared" si="14"/>
        <v>0.56618815990238724</v>
      </c>
      <c r="X42" s="40">
        <f t="shared" si="15"/>
        <v>0.70503006389780676</v>
      </c>
      <c r="Y42" s="40">
        <f t="shared" si="16"/>
        <v>1.7090678520525801E-2</v>
      </c>
      <c r="Z42" s="40">
        <f t="shared" si="17"/>
        <v>0.56227721260436536</v>
      </c>
      <c r="AA42" s="40">
        <f t="shared" si="18"/>
        <v>0.12863075456397149</v>
      </c>
      <c r="AB42" s="40">
        <f t="shared" si="19"/>
        <v>9.4035772021463654E-2</v>
      </c>
    </row>
    <row r="43" spans="4:28" x14ac:dyDescent="0.25">
      <c r="D43" s="21"/>
      <c r="E43" s="21"/>
      <c r="F43" s="40">
        <f>'Valores Delta Ct (T1)'!C43-'Fold Change (T2)'!B$5</f>
        <v>0</v>
      </c>
      <c r="G43" s="40">
        <f>'Valores Delta Ct (T1)'!D43-'Fold Change (T2)'!B$6</f>
        <v>-10.220000000000001</v>
      </c>
      <c r="H43" s="40">
        <f>'Valores Delta Ct (T1)'!E43-'Fold Change (T2)'!B$7</f>
        <v>-9.8800000000000008</v>
      </c>
      <c r="I43" s="40">
        <f>'Valores Delta Ct (T1)'!F43-'Fold Change (T2)'!B$8</f>
        <v>-3.36</v>
      </c>
      <c r="J43" s="40">
        <f>'Valores Delta Ct (T1)'!G43-'Fold Change (T2)'!B$9</f>
        <v>-10.26</v>
      </c>
      <c r="K43" s="40">
        <f>'Valores Delta Ct (T1)'!H43-'Fold Change (T2)'!B$10</f>
        <v>-6.31</v>
      </c>
      <c r="L43" s="40">
        <f>'Valores Delta Ct (T1)'!I43-'Fold Change (T2)'!B$11</f>
        <v>-5.21</v>
      </c>
      <c r="M43" s="40">
        <f>'Valores Delta Ct (T1)'!J43-'Fold Change (T2)'!B$12</f>
        <v>-10.25</v>
      </c>
      <c r="N43" s="40">
        <f>'Valores Delta Ct (T1)'!K43-'Fold Change (T2)'!B$13</f>
        <v>-5.08</v>
      </c>
      <c r="O43" s="40">
        <f>'Valores Delta Ct (T1)'!L43-'Fold Change (T2)'!B$14</f>
        <v>-7.67</v>
      </c>
      <c r="Q43" s="21"/>
      <c r="R43" s="21"/>
      <c r="S43" s="40">
        <f t="shared" si="1"/>
        <v>1</v>
      </c>
      <c r="T43" s="40">
        <f t="shared" si="1"/>
        <v>1192.6871925436994</v>
      </c>
      <c r="U43" s="40">
        <f t="shared" si="1"/>
        <v>942.27215423987241</v>
      </c>
      <c r="V43" s="40">
        <f t="shared" si="1"/>
        <v>10.267407180503231</v>
      </c>
      <c r="W43" s="40">
        <f t="shared" si="1"/>
        <v>1226.2181935297826</v>
      </c>
      <c r="X43" s="40">
        <f t="shared" si="1"/>
        <v>79.341292796095132</v>
      </c>
      <c r="Y43" s="40">
        <f t="shared" si="1"/>
        <v>37.014021884969189</v>
      </c>
      <c r="Z43" s="40">
        <f t="shared" si="1"/>
        <v>1217.7480857627859</v>
      </c>
      <c r="AA43" s="40">
        <f t="shared" si="1"/>
        <v>33.824577297964169</v>
      </c>
      <c r="AB43" s="40">
        <f t="shared" si="1"/>
        <v>203.65733984125916</v>
      </c>
    </row>
    <row r="44" spans="4:28" x14ac:dyDescent="0.25">
      <c r="D44" s="21"/>
      <c r="E44" s="21"/>
      <c r="F44" s="21">
        <f>'Valores Delta Ct (T1)'!C44-'Fold Change (T2)'!B$5</f>
        <v>0</v>
      </c>
      <c r="G44" s="21">
        <f>'Valores Delta Ct (T1)'!D44-'Fold Change (T2)'!B$6</f>
        <v>-10.220000000000001</v>
      </c>
      <c r="H44" s="21">
        <f>'Valores Delta Ct (T1)'!E44-'Fold Change (T2)'!B$7</f>
        <v>-9.8800000000000008</v>
      </c>
      <c r="I44" s="21">
        <f>'Valores Delta Ct (T1)'!F44-'Fold Change (T2)'!B$8</f>
        <v>-3.36</v>
      </c>
      <c r="J44" s="21">
        <f>'Valores Delta Ct (T1)'!G44-'Fold Change (T2)'!B$9</f>
        <v>-10.26</v>
      </c>
      <c r="K44" s="21">
        <f>'Valores Delta Ct (T1)'!H44-'Fold Change (T2)'!B$10</f>
        <v>-6.31</v>
      </c>
      <c r="L44" s="21">
        <f>'Valores Delta Ct (T1)'!I44-'Fold Change (T2)'!B$11</f>
        <v>-5.21</v>
      </c>
      <c r="M44" s="21">
        <f>'Valores Delta Ct (T1)'!J44-'Fold Change (T2)'!B$12</f>
        <v>-10.25</v>
      </c>
      <c r="N44" s="21">
        <f>'Valores Delta Ct (T1)'!K44-'Fold Change (T2)'!B$13</f>
        <v>-5.08</v>
      </c>
      <c r="O44" s="21">
        <f>'Valores Delta Ct (T1)'!L44-'Fold Change (T2)'!B$14</f>
        <v>-7.67</v>
      </c>
      <c r="Q44" s="21"/>
      <c r="R44" s="21"/>
      <c r="S44" s="21">
        <f t="shared" si="1"/>
        <v>1</v>
      </c>
      <c r="T44" s="21">
        <f t="shared" si="1"/>
        <v>1192.6871925436994</v>
      </c>
      <c r="U44" s="21">
        <f t="shared" si="1"/>
        <v>942.27215423987241</v>
      </c>
      <c r="V44" s="21">
        <f t="shared" si="1"/>
        <v>10.267407180503231</v>
      </c>
      <c r="W44" s="21">
        <f t="shared" si="1"/>
        <v>1226.2181935297826</v>
      </c>
      <c r="X44" s="21">
        <f t="shared" ref="X44:AB75" si="20">2^-K44</f>
        <v>79.341292796095132</v>
      </c>
      <c r="Y44" s="21">
        <f t="shared" si="20"/>
        <v>37.014021884969189</v>
      </c>
      <c r="Z44" s="21">
        <f t="shared" si="20"/>
        <v>1217.7480857627859</v>
      </c>
      <c r="AA44" s="21">
        <f t="shared" si="20"/>
        <v>33.824577297964169</v>
      </c>
      <c r="AB44" s="21">
        <f t="shared" si="20"/>
        <v>203.65733984125916</v>
      </c>
    </row>
    <row r="45" spans="4:28" x14ac:dyDescent="0.25">
      <c r="D45" s="21"/>
      <c r="E45" s="21"/>
      <c r="F45" s="21">
        <f>'Valores Delta Ct (T1)'!C45-'Fold Change (T2)'!B$5</f>
        <v>0</v>
      </c>
      <c r="G45" s="21">
        <f>'Valores Delta Ct (T1)'!D45-'Fold Change (T2)'!B$6</f>
        <v>-10.220000000000001</v>
      </c>
      <c r="H45" s="21">
        <f>'Valores Delta Ct (T1)'!E45-'Fold Change (T2)'!B$7</f>
        <v>-9.8800000000000008</v>
      </c>
      <c r="I45" s="21">
        <f>'Valores Delta Ct (T1)'!F45-'Fold Change (T2)'!B$8</f>
        <v>-3.36</v>
      </c>
      <c r="J45" s="21">
        <f>'Valores Delta Ct (T1)'!G45-'Fold Change (T2)'!B$9</f>
        <v>-10.26</v>
      </c>
      <c r="K45" s="21">
        <f>'Valores Delta Ct (T1)'!H45-'Fold Change (T2)'!B$10</f>
        <v>-6.31</v>
      </c>
      <c r="L45" s="21">
        <f>'Valores Delta Ct (T1)'!I45-'Fold Change (T2)'!B$11</f>
        <v>-5.21</v>
      </c>
      <c r="M45" s="21">
        <f>'Valores Delta Ct (T1)'!J45-'Fold Change (T2)'!B$12</f>
        <v>-10.25</v>
      </c>
      <c r="N45" s="21">
        <f>'Valores Delta Ct (T1)'!K45-'Fold Change (T2)'!B$13</f>
        <v>-5.08</v>
      </c>
      <c r="O45" s="21">
        <f>'Valores Delta Ct (T1)'!L45-'Fold Change (T2)'!B$14</f>
        <v>-7.67</v>
      </c>
      <c r="Q45" s="21"/>
      <c r="R45" s="21"/>
      <c r="S45" s="21">
        <f t="shared" ref="S45:W75" si="21">2^-F45</f>
        <v>1</v>
      </c>
      <c r="T45" s="21">
        <f t="shared" si="21"/>
        <v>1192.6871925436994</v>
      </c>
      <c r="U45" s="21">
        <f t="shared" si="21"/>
        <v>942.27215423987241</v>
      </c>
      <c r="V45" s="21">
        <f t="shared" si="21"/>
        <v>10.267407180503231</v>
      </c>
      <c r="W45" s="21">
        <f t="shared" si="21"/>
        <v>1226.2181935297826</v>
      </c>
      <c r="X45" s="21">
        <f t="shared" si="20"/>
        <v>79.341292796095132</v>
      </c>
      <c r="Y45" s="21">
        <f t="shared" si="20"/>
        <v>37.014021884969189</v>
      </c>
      <c r="Z45" s="21">
        <f t="shared" si="20"/>
        <v>1217.7480857627859</v>
      </c>
      <c r="AA45" s="21">
        <f t="shared" si="20"/>
        <v>33.824577297964169</v>
      </c>
      <c r="AB45" s="21">
        <f t="shared" si="20"/>
        <v>203.65733984125916</v>
      </c>
    </row>
    <row r="46" spans="4:28" x14ac:dyDescent="0.25">
      <c r="D46" s="21"/>
      <c r="E46" s="21"/>
      <c r="F46" s="21">
        <f>'Valores Delta Ct (T1)'!C46-'Fold Change (T2)'!B$5</f>
        <v>0</v>
      </c>
      <c r="G46" s="21">
        <f>'Valores Delta Ct (T1)'!D46-'Fold Change (T2)'!B$6</f>
        <v>-10.220000000000001</v>
      </c>
      <c r="H46" s="21">
        <f>'Valores Delta Ct (T1)'!E46-'Fold Change (T2)'!B$7</f>
        <v>-9.8800000000000008</v>
      </c>
      <c r="I46" s="21">
        <f>'Valores Delta Ct (T1)'!F46-'Fold Change (T2)'!B$8</f>
        <v>-3.36</v>
      </c>
      <c r="J46" s="21">
        <f>'Valores Delta Ct (T1)'!G46-'Fold Change (T2)'!B$9</f>
        <v>-10.26</v>
      </c>
      <c r="K46" s="21">
        <f>'Valores Delta Ct (T1)'!H46-'Fold Change (T2)'!B$10</f>
        <v>-6.31</v>
      </c>
      <c r="L46" s="21">
        <f>'Valores Delta Ct (T1)'!I46-'Fold Change (T2)'!B$11</f>
        <v>-5.21</v>
      </c>
      <c r="M46" s="21">
        <f>'Valores Delta Ct (T1)'!J46-'Fold Change (T2)'!B$12</f>
        <v>-10.25</v>
      </c>
      <c r="N46" s="21">
        <f>'Valores Delta Ct (T1)'!K46-'Fold Change (T2)'!B$13</f>
        <v>-5.08</v>
      </c>
      <c r="O46" s="21">
        <f>'Valores Delta Ct (T1)'!L46-'Fold Change (T2)'!B$14</f>
        <v>-7.67</v>
      </c>
      <c r="Q46" s="21"/>
      <c r="R46" s="21"/>
      <c r="S46" s="21">
        <f t="shared" si="21"/>
        <v>1</v>
      </c>
      <c r="T46" s="21">
        <f t="shared" si="21"/>
        <v>1192.6871925436994</v>
      </c>
      <c r="U46" s="21">
        <f t="shared" si="21"/>
        <v>942.27215423987241</v>
      </c>
      <c r="V46" s="21">
        <f t="shared" si="21"/>
        <v>10.267407180503231</v>
      </c>
      <c r="W46" s="21">
        <f t="shared" si="21"/>
        <v>1226.2181935297826</v>
      </c>
      <c r="X46" s="21">
        <f t="shared" si="20"/>
        <v>79.341292796095132</v>
      </c>
      <c r="Y46" s="21">
        <f t="shared" si="20"/>
        <v>37.014021884969189</v>
      </c>
      <c r="Z46" s="21">
        <f t="shared" si="20"/>
        <v>1217.7480857627859</v>
      </c>
      <c r="AA46" s="21">
        <f t="shared" si="20"/>
        <v>33.824577297964169</v>
      </c>
      <c r="AB46" s="21">
        <f t="shared" si="20"/>
        <v>203.65733984125916</v>
      </c>
    </row>
    <row r="47" spans="4:28" x14ac:dyDescent="0.25">
      <c r="D47" s="21"/>
      <c r="E47" s="21"/>
      <c r="F47" s="21">
        <f>'Valores Delta Ct (T1)'!C47-'Fold Change (T2)'!B$5</f>
        <v>0</v>
      </c>
      <c r="G47" s="21">
        <f>'Valores Delta Ct (T1)'!D47-'Fold Change (T2)'!B$6</f>
        <v>-10.220000000000001</v>
      </c>
      <c r="H47" s="21">
        <f>'Valores Delta Ct (T1)'!E47-'Fold Change (T2)'!B$7</f>
        <v>-9.8800000000000008</v>
      </c>
      <c r="I47" s="21">
        <f>'Valores Delta Ct (T1)'!F47-'Fold Change (T2)'!B$8</f>
        <v>-3.36</v>
      </c>
      <c r="J47" s="21">
        <f>'Valores Delta Ct (T1)'!G47-'Fold Change (T2)'!B$9</f>
        <v>-10.26</v>
      </c>
      <c r="K47" s="21">
        <f>'Valores Delta Ct (T1)'!H47-'Fold Change (T2)'!B$10</f>
        <v>-6.31</v>
      </c>
      <c r="L47" s="21">
        <f>'Valores Delta Ct (T1)'!I47-'Fold Change (T2)'!B$11</f>
        <v>-5.21</v>
      </c>
      <c r="M47" s="21">
        <f>'Valores Delta Ct (T1)'!J47-'Fold Change (T2)'!B$12</f>
        <v>-10.25</v>
      </c>
      <c r="N47" s="21">
        <f>'Valores Delta Ct (T1)'!K47-'Fold Change (T2)'!B$13</f>
        <v>-5.08</v>
      </c>
      <c r="O47" s="21">
        <f>'Valores Delta Ct (T1)'!L47-'Fold Change (T2)'!B$14</f>
        <v>-7.67</v>
      </c>
      <c r="Q47" s="21"/>
      <c r="R47" s="21"/>
      <c r="S47" s="21">
        <f t="shared" si="21"/>
        <v>1</v>
      </c>
      <c r="T47" s="21">
        <f t="shared" si="21"/>
        <v>1192.6871925436994</v>
      </c>
      <c r="U47" s="21">
        <f t="shared" si="21"/>
        <v>942.27215423987241</v>
      </c>
      <c r="V47" s="21">
        <f t="shared" si="21"/>
        <v>10.267407180503231</v>
      </c>
      <c r="W47" s="21">
        <f t="shared" si="21"/>
        <v>1226.2181935297826</v>
      </c>
      <c r="X47" s="21">
        <f t="shared" si="20"/>
        <v>79.341292796095132</v>
      </c>
      <c r="Y47" s="21">
        <f t="shared" si="20"/>
        <v>37.014021884969189</v>
      </c>
      <c r="Z47" s="21">
        <f t="shared" si="20"/>
        <v>1217.7480857627859</v>
      </c>
      <c r="AA47" s="21">
        <f t="shared" si="20"/>
        <v>33.824577297964169</v>
      </c>
      <c r="AB47" s="21">
        <f t="shared" si="20"/>
        <v>203.65733984125916</v>
      </c>
    </row>
    <row r="48" spans="4:28" x14ac:dyDescent="0.25">
      <c r="D48" s="21"/>
      <c r="E48" s="21"/>
      <c r="F48" s="21">
        <f>'Valores Delta Ct (T1)'!C48-'Fold Change (T2)'!B$5</f>
        <v>0</v>
      </c>
      <c r="G48" s="21">
        <f>'Valores Delta Ct (T1)'!D48-'Fold Change (T2)'!B$6</f>
        <v>-10.220000000000001</v>
      </c>
      <c r="H48" s="21">
        <f>'Valores Delta Ct (T1)'!E48-'Fold Change (T2)'!B$7</f>
        <v>-9.8800000000000008</v>
      </c>
      <c r="I48" s="21">
        <f>'Valores Delta Ct (T1)'!F48-'Fold Change (T2)'!B$8</f>
        <v>-3.36</v>
      </c>
      <c r="J48" s="21">
        <f>'Valores Delta Ct (T1)'!G48-'Fold Change (T2)'!B$9</f>
        <v>-10.26</v>
      </c>
      <c r="K48" s="21">
        <f>'Valores Delta Ct (T1)'!H48-'Fold Change (T2)'!B$10</f>
        <v>-6.31</v>
      </c>
      <c r="L48" s="21">
        <f>'Valores Delta Ct (T1)'!I48-'Fold Change (T2)'!B$11</f>
        <v>-5.21</v>
      </c>
      <c r="M48" s="21">
        <f>'Valores Delta Ct (T1)'!J48-'Fold Change (T2)'!B$12</f>
        <v>-10.25</v>
      </c>
      <c r="N48" s="21">
        <f>'Valores Delta Ct (T1)'!K48-'Fold Change (T2)'!B$13</f>
        <v>-5.08</v>
      </c>
      <c r="O48" s="21">
        <f>'Valores Delta Ct (T1)'!L48-'Fold Change (T2)'!B$14</f>
        <v>-7.67</v>
      </c>
      <c r="Q48" s="21"/>
      <c r="R48" s="21"/>
      <c r="S48" s="21">
        <f t="shared" si="21"/>
        <v>1</v>
      </c>
      <c r="T48" s="21">
        <f t="shared" si="21"/>
        <v>1192.6871925436994</v>
      </c>
      <c r="U48" s="21">
        <f t="shared" si="21"/>
        <v>942.27215423987241</v>
      </c>
      <c r="V48" s="21">
        <f t="shared" si="21"/>
        <v>10.267407180503231</v>
      </c>
      <c r="W48" s="21">
        <f t="shared" si="21"/>
        <v>1226.2181935297826</v>
      </c>
      <c r="X48" s="21">
        <f t="shared" si="20"/>
        <v>79.341292796095132</v>
      </c>
      <c r="Y48" s="21">
        <f t="shared" si="20"/>
        <v>37.014021884969189</v>
      </c>
      <c r="Z48" s="21">
        <f t="shared" si="20"/>
        <v>1217.7480857627859</v>
      </c>
      <c r="AA48" s="21">
        <f t="shared" si="20"/>
        <v>33.824577297964169</v>
      </c>
      <c r="AB48" s="21">
        <f t="shared" si="20"/>
        <v>203.65733984125916</v>
      </c>
    </row>
    <row r="49" spans="4:28" x14ac:dyDescent="0.25">
      <c r="D49" s="21"/>
      <c r="E49" s="21"/>
      <c r="F49" s="21">
        <f>'Valores Delta Ct (T1)'!C49-'Fold Change (T2)'!B$5</f>
        <v>0</v>
      </c>
      <c r="G49" s="21">
        <f>'Valores Delta Ct (T1)'!D49-'Fold Change (T2)'!B$6</f>
        <v>-10.220000000000001</v>
      </c>
      <c r="H49" s="21">
        <f>'Valores Delta Ct (T1)'!E49-'Fold Change (T2)'!B$7</f>
        <v>-9.8800000000000008</v>
      </c>
      <c r="I49" s="21">
        <f>'Valores Delta Ct (T1)'!F49-'Fold Change (T2)'!B$8</f>
        <v>-3.36</v>
      </c>
      <c r="J49" s="21">
        <f>'Valores Delta Ct (T1)'!G49-'Fold Change (T2)'!B$9</f>
        <v>-10.26</v>
      </c>
      <c r="K49" s="21">
        <f>'Valores Delta Ct (T1)'!H49-'Fold Change (T2)'!B$10</f>
        <v>-6.31</v>
      </c>
      <c r="L49" s="21">
        <f>'Valores Delta Ct (T1)'!I49-'Fold Change (T2)'!B$11</f>
        <v>-5.21</v>
      </c>
      <c r="M49" s="21">
        <f>'Valores Delta Ct (T1)'!J49-'Fold Change (T2)'!B$12</f>
        <v>-10.25</v>
      </c>
      <c r="N49" s="21">
        <f>'Valores Delta Ct (T1)'!K49-'Fold Change (T2)'!B$13</f>
        <v>-5.08</v>
      </c>
      <c r="O49" s="21">
        <f>'Valores Delta Ct (T1)'!L49-'Fold Change (T2)'!B$14</f>
        <v>-7.67</v>
      </c>
      <c r="Q49" s="21"/>
      <c r="R49" s="21"/>
      <c r="S49" s="21">
        <f t="shared" si="21"/>
        <v>1</v>
      </c>
      <c r="T49" s="21">
        <f t="shared" si="21"/>
        <v>1192.6871925436994</v>
      </c>
      <c r="U49" s="21">
        <f t="shared" si="21"/>
        <v>942.27215423987241</v>
      </c>
      <c r="V49" s="21">
        <f t="shared" si="21"/>
        <v>10.267407180503231</v>
      </c>
      <c r="W49" s="21">
        <f t="shared" si="21"/>
        <v>1226.2181935297826</v>
      </c>
      <c r="X49" s="21">
        <f t="shared" si="20"/>
        <v>79.341292796095132</v>
      </c>
      <c r="Y49" s="21">
        <f t="shared" si="20"/>
        <v>37.014021884969189</v>
      </c>
      <c r="Z49" s="21">
        <f t="shared" si="20"/>
        <v>1217.7480857627859</v>
      </c>
      <c r="AA49" s="21">
        <f t="shared" si="20"/>
        <v>33.824577297964169</v>
      </c>
      <c r="AB49" s="21">
        <f t="shared" si="20"/>
        <v>203.65733984125916</v>
      </c>
    </row>
    <row r="50" spans="4:28" x14ac:dyDescent="0.25">
      <c r="D50" s="21"/>
      <c r="E50" s="21"/>
      <c r="F50" s="21">
        <f>'Valores Delta Ct (T1)'!C50-'Fold Change (T2)'!B$5</f>
        <v>0</v>
      </c>
      <c r="G50" s="21">
        <f>'Valores Delta Ct (T1)'!D50-'Fold Change (T2)'!B$6</f>
        <v>-10.220000000000001</v>
      </c>
      <c r="H50" s="21">
        <f>'Valores Delta Ct (T1)'!E50-'Fold Change (T2)'!B$7</f>
        <v>-9.8800000000000008</v>
      </c>
      <c r="I50" s="21">
        <f>'Valores Delta Ct (T1)'!F50-'Fold Change (T2)'!B$8</f>
        <v>-3.36</v>
      </c>
      <c r="J50" s="21">
        <f>'Valores Delta Ct (T1)'!G50-'Fold Change (T2)'!B$9</f>
        <v>-10.26</v>
      </c>
      <c r="K50" s="21">
        <f>'Valores Delta Ct (T1)'!H50-'Fold Change (T2)'!B$10</f>
        <v>-6.31</v>
      </c>
      <c r="L50" s="21">
        <f>'Valores Delta Ct (T1)'!I50-'Fold Change (T2)'!B$11</f>
        <v>-5.21</v>
      </c>
      <c r="M50" s="21">
        <f>'Valores Delta Ct (T1)'!J50-'Fold Change (T2)'!B$12</f>
        <v>-10.25</v>
      </c>
      <c r="N50" s="21">
        <f>'Valores Delta Ct (T1)'!K50-'Fold Change (T2)'!B$13</f>
        <v>-5.08</v>
      </c>
      <c r="O50" s="21">
        <f>'Valores Delta Ct (T1)'!L50-'Fold Change (T2)'!B$14</f>
        <v>-7.67</v>
      </c>
      <c r="Q50" s="21"/>
      <c r="R50" s="21"/>
      <c r="S50" s="21">
        <f t="shared" si="21"/>
        <v>1</v>
      </c>
      <c r="T50" s="21">
        <f t="shared" si="21"/>
        <v>1192.6871925436994</v>
      </c>
      <c r="U50" s="21">
        <f t="shared" si="21"/>
        <v>942.27215423987241</v>
      </c>
      <c r="V50" s="21">
        <f t="shared" si="21"/>
        <v>10.267407180503231</v>
      </c>
      <c r="W50" s="21">
        <f t="shared" si="21"/>
        <v>1226.2181935297826</v>
      </c>
      <c r="X50" s="21">
        <f t="shared" si="20"/>
        <v>79.341292796095132</v>
      </c>
      <c r="Y50" s="21">
        <f t="shared" si="20"/>
        <v>37.014021884969189</v>
      </c>
      <c r="Z50" s="21">
        <f t="shared" si="20"/>
        <v>1217.7480857627859</v>
      </c>
      <c r="AA50" s="21">
        <f t="shared" si="20"/>
        <v>33.824577297964169</v>
      </c>
      <c r="AB50" s="21">
        <f t="shared" si="20"/>
        <v>203.65733984125916</v>
      </c>
    </row>
    <row r="51" spans="4:28" x14ac:dyDescent="0.25">
      <c r="D51" s="21"/>
      <c r="E51" s="21"/>
      <c r="F51" s="21">
        <f>'Valores Delta Ct (T1)'!C51-'Fold Change (T2)'!B$5</f>
        <v>0</v>
      </c>
      <c r="G51" s="21">
        <f>'Valores Delta Ct (T1)'!D51-'Fold Change (T2)'!B$6</f>
        <v>-10.220000000000001</v>
      </c>
      <c r="H51" s="21">
        <f>'Valores Delta Ct (T1)'!E51-'Fold Change (T2)'!B$7</f>
        <v>-9.8800000000000008</v>
      </c>
      <c r="I51" s="21">
        <f>'Valores Delta Ct (T1)'!F51-'Fold Change (T2)'!B$8</f>
        <v>-3.36</v>
      </c>
      <c r="J51" s="21">
        <f>'Valores Delta Ct (T1)'!G51-'Fold Change (T2)'!B$9</f>
        <v>-10.26</v>
      </c>
      <c r="K51" s="21">
        <f>'Valores Delta Ct (T1)'!H51-'Fold Change (T2)'!B$10</f>
        <v>-6.31</v>
      </c>
      <c r="L51" s="21">
        <f>'Valores Delta Ct (T1)'!I51-'Fold Change (T2)'!B$11</f>
        <v>-5.21</v>
      </c>
      <c r="M51" s="21">
        <f>'Valores Delta Ct (T1)'!J51-'Fold Change (T2)'!B$12</f>
        <v>-10.25</v>
      </c>
      <c r="N51" s="21">
        <f>'Valores Delta Ct (T1)'!K51-'Fold Change (T2)'!B$13</f>
        <v>-5.08</v>
      </c>
      <c r="O51" s="21">
        <f>'Valores Delta Ct (T1)'!L51-'Fold Change (T2)'!B$14</f>
        <v>-7.67</v>
      </c>
      <c r="Q51" s="21"/>
      <c r="R51" s="21"/>
      <c r="S51" s="21">
        <f t="shared" si="21"/>
        <v>1</v>
      </c>
      <c r="T51" s="21">
        <f t="shared" si="21"/>
        <v>1192.6871925436994</v>
      </c>
      <c r="U51" s="21">
        <f t="shared" si="21"/>
        <v>942.27215423987241</v>
      </c>
      <c r="V51" s="21">
        <f t="shared" si="21"/>
        <v>10.267407180503231</v>
      </c>
      <c r="W51" s="21">
        <f t="shared" si="21"/>
        <v>1226.2181935297826</v>
      </c>
      <c r="X51" s="21">
        <f t="shared" si="20"/>
        <v>79.341292796095132</v>
      </c>
      <c r="Y51" s="21">
        <f t="shared" si="20"/>
        <v>37.014021884969189</v>
      </c>
      <c r="Z51" s="21">
        <f t="shared" si="20"/>
        <v>1217.7480857627859</v>
      </c>
      <c r="AA51" s="21">
        <f t="shared" si="20"/>
        <v>33.824577297964169</v>
      </c>
      <c r="AB51" s="21">
        <f t="shared" si="20"/>
        <v>203.65733984125916</v>
      </c>
    </row>
    <row r="52" spans="4:28" x14ac:dyDescent="0.25">
      <c r="D52" s="21"/>
      <c r="E52" s="21"/>
      <c r="F52" s="21">
        <f>'Valores Delta Ct (T1)'!C52-'Fold Change (T2)'!B$5</f>
        <v>0</v>
      </c>
      <c r="G52" s="21">
        <f>'Valores Delta Ct (T1)'!D52-'Fold Change (T2)'!B$6</f>
        <v>-10.220000000000001</v>
      </c>
      <c r="H52" s="21">
        <f>'Valores Delta Ct (T1)'!E52-'Fold Change (T2)'!B$7</f>
        <v>-9.8800000000000008</v>
      </c>
      <c r="I52" s="21">
        <f>'Valores Delta Ct (T1)'!F52-'Fold Change (T2)'!B$8</f>
        <v>-3.36</v>
      </c>
      <c r="J52" s="21">
        <f>'Valores Delta Ct (T1)'!G52-'Fold Change (T2)'!B$9</f>
        <v>-10.26</v>
      </c>
      <c r="K52" s="21">
        <f>'Valores Delta Ct (T1)'!H52-'Fold Change (T2)'!B$10</f>
        <v>-6.31</v>
      </c>
      <c r="L52" s="21">
        <f>'Valores Delta Ct (T1)'!I52-'Fold Change (T2)'!B$11</f>
        <v>-5.21</v>
      </c>
      <c r="M52" s="21">
        <f>'Valores Delta Ct (T1)'!J52-'Fold Change (T2)'!B$12</f>
        <v>-10.25</v>
      </c>
      <c r="N52" s="21">
        <f>'Valores Delta Ct (T1)'!K52-'Fold Change (T2)'!B$13</f>
        <v>-5.08</v>
      </c>
      <c r="O52" s="21">
        <f>'Valores Delta Ct (T1)'!L52-'Fold Change (T2)'!B$14</f>
        <v>-7.67</v>
      </c>
      <c r="Q52" s="21"/>
      <c r="R52" s="21"/>
      <c r="S52" s="21">
        <f t="shared" si="21"/>
        <v>1</v>
      </c>
      <c r="T52" s="21">
        <f t="shared" si="21"/>
        <v>1192.6871925436994</v>
      </c>
      <c r="U52" s="21">
        <f t="shared" si="21"/>
        <v>942.27215423987241</v>
      </c>
      <c r="V52" s="21">
        <f t="shared" si="21"/>
        <v>10.267407180503231</v>
      </c>
      <c r="W52" s="21">
        <f t="shared" si="21"/>
        <v>1226.2181935297826</v>
      </c>
      <c r="X52" s="21">
        <f t="shared" si="20"/>
        <v>79.341292796095132</v>
      </c>
      <c r="Y52" s="21">
        <f t="shared" si="20"/>
        <v>37.014021884969189</v>
      </c>
      <c r="Z52" s="21">
        <f t="shared" si="20"/>
        <v>1217.7480857627859</v>
      </c>
      <c r="AA52" s="21">
        <f t="shared" si="20"/>
        <v>33.824577297964169</v>
      </c>
      <c r="AB52" s="21">
        <f t="shared" si="20"/>
        <v>203.65733984125916</v>
      </c>
    </row>
    <row r="53" spans="4:28" x14ac:dyDescent="0.25">
      <c r="D53" s="21"/>
      <c r="E53" s="21"/>
      <c r="F53" s="21">
        <f>'Valores Delta Ct (T1)'!C53-'Fold Change (T2)'!B$5</f>
        <v>0</v>
      </c>
      <c r="G53" s="21">
        <f>'Valores Delta Ct (T1)'!D53-'Fold Change (T2)'!B$6</f>
        <v>-10.220000000000001</v>
      </c>
      <c r="H53" s="21">
        <f>'Valores Delta Ct (T1)'!E53-'Fold Change (T2)'!B$7</f>
        <v>-9.8800000000000008</v>
      </c>
      <c r="I53" s="21">
        <f>'Valores Delta Ct (T1)'!F53-'Fold Change (T2)'!B$8</f>
        <v>-3.36</v>
      </c>
      <c r="J53" s="21">
        <f>'Valores Delta Ct (T1)'!G53-'Fold Change (T2)'!B$9</f>
        <v>-10.26</v>
      </c>
      <c r="K53" s="21">
        <f>'Valores Delta Ct (T1)'!H53-'Fold Change (T2)'!B$10</f>
        <v>-6.31</v>
      </c>
      <c r="L53" s="21">
        <f>'Valores Delta Ct (T1)'!I53-'Fold Change (T2)'!B$11</f>
        <v>-5.21</v>
      </c>
      <c r="M53" s="21">
        <f>'Valores Delta Ct (T1)'!J53-'Fold Change (T2)'!B$12</f>
        <v>-10.25</v>
      </c>
      <c r="N53" s="21">
        <f>'Valores Delta Ct (T1)'!K53-'Fold Change (T2)'!B$13</f>
        <v>-5.08</v>
      </c>
      <c r="O53" s="21">
        <f>'Valores Delta Ct (T1)'!L53-'Fold Change (T2)'!B$14</f>
        <v>-7.67</v>
      </c>
      <c r="Q53" s="21"/>
      <c r="R53" s="21"/>
      <c r="S53" s="21">
        <f t="shared" si="21"/>
        <v>1</v>
      </c>
      <c r="T53" s="21">
        <f t="shared" si="21"/>
        <v>1192.6871925436994</v>
      </c>
      <c r="U53" s="21">
        <f t="shared" si="21"/>
        <v>942.27215423987241</v>
      </c>
      <c r="V53" s="21">
        <f t="shared" si="21"/>
        <v>10.267407180503231</v>
      </c>
      <c r="W53" s="21">
        <f t="shared" si="21"/>
        <v>1226.2181935297826</v>
      </c>
      <c r="X53" s="21">
        <f t="shared" si="20"/>
        <v>79.341292796095132</v>
      </c>
      <c r="Y53" s="21">
        <f t="shared" si="20"/>
        <v>37.014021884969189</v>
      </c>
      <c r="Z53" s="21">
        <f t="shared" si="20"/>
        <v>1217.7480857627859</v>
      </c>
      <c r="AA53" s="21">
        <f t="shared" si="20"/>
        <v>33.824577297964169</v>
      </c>
      <c r="AB53" s="21">
        <f t="shared" si="20"/>
        <v>203.65733984125916</v>
      </c>
    </row>
    <row r="54" spans="4:28" x14ac:dyDescent="0.25">
      <c r="D54" s="21"/>
      <c r="E54" s="21"/>
      <c r="F54" s="21">
        <f>'Valores Delta Ct (T1)'!C54-'Fold Change (T2)'!B$5</f>
        <v>0</v>
      </c>
      <c r="G54" s="21">
        <f>'Valores Delta Ct (T1)'!D54-'Fold Change (T2)'!B$6</f>
        <v>-10.220000000000001</v>
      </c>
      <c r="H54" s="21">
        <f>'Valores Delta Ct (T1)'!E54-'Fold Change (T2)'!B$7</f>
        <v>-9.8800000000000008</v>
      </c>
      <c r="I54" s="21">
        <f>'Valores Delta Ct (T1)'!F54-'Fold Change (T2)'!B$8</f>
        <v>-3.36</v>
      </c>
      <c r="J54" s="21">
        <f>'Valores Delta Ct (T1)'!G54-'Fold Change (T2)'!B$9</f>
        <v>-10.26</v>
      </c>
      <c r="K54" s="21">
        <f>'Valores Delta Ct (T1)'!H54-'Fold Change (T2)'!B$10</f>
        <v>-6.31</v>
      </c>
      <c r="L54" s="21">
        <f>'Valores Delta Ct (T1)'!I54-'Fold Change (T2)'!B$11</f>
        <v>-5.21</v>
      </c>
      <c r="M54" s="21">
        <f>'Valores Delta Ct (T1)'!J54-'Fold Change (T2)'!B$12</f>
        <v>-10.25</v>
      </c>
      <c r="N54" s="21">
        <f>'Valores Delta Ct (T1)'!K54-'Fold Change (T2)'!B$13</f>
        <v>-5.08</v>
      </c>
      <c r="O54" s="21">
        <f>'Valores Delta Ct (T1)'!L54-'Fold Change (T2)'!B$14</f>
        <v>-7.67</v>
      </c>
      <c r="Q54" s="21"/>
      <c r="R54" s="21"/>
      <c r="S54" s="21">
        <f t="shared" si="21"/>
        <v>1</v>
      </c>
      <c r="T54" s="21">
        <f t="shared" si="21"/>
        <v>1192.6871925436994</v>
      </c>
      <c r="U54" s="21">
        <f t="shared" si="21"/>
        <v>942.27215423987241</v>
      </c>
      <c r="V54" s="21">
        <f t="shared" si="21"/>
        <v>10.267407180503231</v>
      </c>
      <c r="W54" s="21">
        <f t="shared" si="21"/>
        <v>1226.2181935297826</v>
      </c>
      <c r="X54" s="21">
        <f t="shared" si="20"/>
        <v>79.341292796095132</v>
      </c>
      <c r="Y54" s="21">
        <f t="shared" si="20"/>
        <v>37.014021884969189</v>
      </c>
      <c r="Z54" s="21">
        <f t="shared" si="20"/>
        <v>1217.7480857627859</v>
      </c>
      <c r="AA54" s="21">
        <f t="shared" si="20"/>
        <v>33.824577297964169</v>
      </c>
      <c r="AB54" s="21">
        <f t="shared" si="20"/>
        <v>203.65733984125916</v>
      </c>
    </row>
    <row r="55" spans="4:28" x14ac:dyDescent="0.25">
      <c r="D55" s="21"/>
      <c r="E55" s="21"/>
      <c r="F55" s="21">
        <f>'Valores Delta Ct (T1)'!C55-'Fold Change (T2)'!B$5</f>
        <v>0</v>
      </c>
      <c r="G55" s="21">
        <f>'Valores Delta Ct (T1)'!D55-'Fold Change (T2)'!B$6</f>
        <v>-10.220000000000001</v>
      </c>
      <c r="H55" s="21">
        <f>'Valores Delta Ct (T1)'!E55-'Fold Change (T2)'!B$7</f>
        <v>-9.8800000000000008</v>
      </c>
      <c r="I55" s="21">
        <f>'Valores Delta Ct (T1)'!F55-'Fold Change (T2)'!B$8</f>
        <v>-3.36</v>
      </c>
      <c r="J55" s="21">
        <f>'Valores Delta Ct (T1)'!G55-'Fold Change (T2)'!B$9</f>
        <v>-10.26</v>
      </c>
      <c r="K55" s="21">
        <f>'Valores Delta Ct (T1)'!H55-'Fold Change (T2)'!B$10</f>
        <v>-6.31</v>
      </c>
      <c r="L55" s="21">
        <f>'Valores Delta Ct (T1)'!I55-'Fold Change (T2)'!B$11</f>
        <v>-5.21</v>
      </c>
      <c r="M55" s="21">
        <f>'Valores Delta Ct (T1)'!J55-'Fold Change (T2)'!B$12</f>
        <v>-10.25</v>
      </c>
      <c r="N55" s="21">
        <f>'Valores Delta Ct (T1)'!K55-'Fold Change (T2)'!B$13</f>
        <v>-5.08</v>
      </c>
      <c r="O55" s="21">
        <f>'Valores Delta Ct (T1)'!L55-'Fold Change (T2)'!B$14</f>
        <v>-7.67</v>
      </c>
      <c r="Q55" s="21"/>
      <c r="R55" s="21"/>
      <c r="S55" s="21">
        <f t="shared" si="21"/>
        <v>1</v>
      </c>
      <c r="T55" s="21">
        <f t="shared" si="21"/>
        <v>1192.6871925436994</v>
      </c>
      <c r="U55" s="21">
        <f t="shared" si="21"/>
        <v>942.27215423987241</v>
      </c>
      <c r="V55" s="21">
        <f t="shared" si="21"/>
        <v>10.267407180503231</v>
      </c>
      <c r="W55" s="21">
        <f t="shared" si="21"/>
        <v>1226.2181935297826</v>
      </c>
      <c r="X55" s="21">
        <f t="shared" si="20"/>
        <v>79.341292796095132</v>
      </c>
      <c r="Y55" s="21">
        <f t="shared" si="20"/>
        <v>37.014021884969189</v>
      </c>
      <c r="Z55" s="21">
        <f t="shared" si="20"/>
        <v>1217.7480857627859</v>
      </c>
      <c r="AA55" s="21">
        <f t="shared" si="20"/>
        <v>33.824577297964169</v>
      </c>
      <c r="AB55" s="21">
        <f t="shared" si="20"/>
        <v>203.65733984125916</v>
      </c>
    </row>
    <row r="56" spans="4:28" x14ac:dyDescent="0.25">
      <c r="D56" s="21"/>
      <c r="E56" s="21"/>
      <c r="F56" s="21">
        <f>'Valores Delta Ct (T1)'!C56-'Fold Change (T2)'!B$5</f>
        <v>0</v>
      </c>
      <c r="G56" s="21">
        <f>'Valores Delta Ct (T1)'!D56-'Fold Change (T2)'!B$6</f>
        <v>-10.220000000000001</v>
      </c>
      <c r="H56" s="21">
        <f>'Valores Delta Ct (T1)'!E56-'Fold Change (T2)'!B$7</f>
        <v>-9.8800000000000008</v>
      </c>
      <c r="I56" s="21">
        <f>'Valores Delta Ct (T1)'!F56-'Fold Change (T2)'!B$8</f>
        <v>-3.36</v>
      </c>
      <c r="J56" s="21">
        <f>'Valores Delta Ct (T1)'!G56-'Fold Change (T2)'!B$9</f>
        <v>-10.26</v>
      </c>
      <c r="K56" s="21">
        <f>'Valores Delta Ct (T1)'!H56-'Fold Change (T2)'!B$10</f>
        <v>-6.31</v>
      </c>
      <c r="L56" s="21">
        <f>'Valores Delta Ct (T1)'!I56-'Fold Change (T2)'!B$11</f>
        <v>-5.21</v>
      </c>
      <c r="M56" s="21">
        <f>'Valores Delta Ct (T1)'!J56-'Fold Change (T2)'!B$12</f>
        <v>-10.25</v>
      </c>
      <c r="N56" s="21">
        <f>'Valores Delta Ct (T1)'!K56-'Fold Change (T2)'!B$13</f>
        <v>-5.08</v>
      </c>
      <c r="O56" s="21">
        <f>'Valores Delta Ct (T1)'!L56-'Fold Change (T2)'!B$14</f>
        <v>-7.67</v>
      </c>
      <c r="Q56" s="21"/>
      <c r="R56" s="21"/>
      <c r="S56" s="21">
        <f t="shared" si="21"/>
        <v>1</v>
      </c>
      <c r="T56" s="21">
        <f t="shared" si="21"/>
        <v>1192.6871925436994</v>
      </c>
      <c r="U56" s="21">
        <f t="shared" si="21"/>
        <v>942.27215423987241</v>
      </c>
      <c r="V56" s="21">
        <f t="shared" si="21"/>
        <v>10.267407180503231</v>
      </c>
      <c r="W56" s="21">
        <f t="shared" si="21"/>
        <v>1226.2181935297826</v>
      </c>
      <c r="X56" s="21">
        <f t="shared" si="20"/>
        <v>79.341292796095132</v>
      </c>
      <c r="Y56" s="21">
        <f t="shared" si="20"/>
        <v>37.014021884969189</v>
      </c>
      <c r="Z56" s="21">
        <f t="shared" si="20"/>
        <v>1217.7480857627859</v>
      </c>
      <c r="AA56" s="21">
        <f t="shared" si="20"/>
        <v>33.824577297964169</v>
      </c>
      <c r="AB56" s="21">
        <f t="shared" si="20"/>
        <v>203.65733984125916</v>
      </c>
    </row>
    <row r="57" spans="4:28" x14ac:dyDescent="0.25">
      <c r="D57" s="21"/>
      <c r="E57" s="21"/>
      <c r="F57" s="21">
        <f>'Valores Delta Ct (T1)'!C57-'Fold Change (T2)'!B$5</f>
        <v>0</v>
      </c>
      <c r="G57" s="21">
        <f>'Valores Delta Ct (T1)'!D57-'Fold Change (T2)'!B$6</f>
        <v>-10.220000000000001</v>
      </c>
      <c r="H57" s="21">
        <f>'Valores Delta Ct (T1)'!E57-'Fold Change (T2)'!B$7</f>
        <v>-9.8800000000000008</v>
      </c>
      <c r="I57" s="21">
        <f>'Valores Delta Ct (T1)'!F57-'Fold Change (T2)'!B$8</f>
        <v>-3.36</v>
      </c>
      <c r="J57" s="21">
        <f>'Valores Delta Ct (T1)'!G57-'Fold Change (T2)'!B$9</f>
        <v>-10.26</v>
      </c>
      <c r="K57" s="21">
        <f>'Valores Delta Ct (T1)'!H57-'Fold Change (T2)'!B$10</f>
        <v>-6.31</v>
      </c>
      <c r="L57" s="21">
        <f>'Valores Delta Ct (T1)'!I57-'Fold Change (T2)'!B$11</f>
        <v>-5.21</v>
      </c>
      <c r="M57" s="21">
        <f>'Valores Delta Ct (T1)'!J57-'Fold Change (T2)'!B$12</f>
        <v>-10.25</v>
      </c>
      <c r="N57" s="21">
        <f>'Valores Delta Ct (T1)'!K57-'Fold Change (T2)'!B$13</f>
        <v>-5.08</v>
      </c>
      <c r="O57" s="21">
        <f>'Valores Delta Ct (T1)'!L57-'Fold Change (T2)'!B$14</f>
        <v>-7.67</v>
      </c>
      <c r="Q57" s="21"/>
      <c r="R57" s="21"/>
      <c r="S57" s="21">
        <f t="shared" si="21"/>
        <v>1</v>
      </c>
      <c r="T57" s="21">
        <f t="shared" si="21"/>
        <v>1192.6871925436994</v>
      </c>
      <c r="U57" s="21">
        <f t="shared" si="21"/>
        <v>942.27215423987241</v>
      </c>
      <c r="V57" s="21">
        <f t="shared" si="21"/>
        <v>10.267407180503231</v>
      </c>
      <c r="W57" s="21">
        <f t="shared" si="21"/>
        <v>1226.2181935297826</v>
      </c>
      <c r="X57" s="21">
        <f t="shared" si="20"/>
        <v>79.341292796095132</v>
      </c>
      <c r="Y57" s="21">
        <f t="shared" si="20"/>
        <v>37.014021884969189</v>
      </c>
      <c r="Z57" s="21">
        <f t="shared" si="20"/>
        <v>1217.7480857627859</v>
      </c>
      <c r="AA57" s="21">
        <f t="shared" si="20"/>
        <v>33.824577297964169</v>
      </c>
      <c r="AB57" s="21">
        <f t="shared" si="20"/>
        <v>203.65733984125916</v>
      </c>
    </row>
    <row r="58" spans="4:28" x14ac:dyDescent="0.25">
      <c r="D58" s="21"/>
      <c r="E58" s="21"/>
      <c r="F58" s="21">
        <f>'Valores Delta Ct (T1)'!C58-'Fold Change (T2)'!B$5</f>
        <v>0</v>
      </c>
      <c r="G58" s="21">
        <f>'Valores Delta Ct (T1)'!D58-'Fold Change (T2)'!B$6</f>
        <v>-10.220000000000001</v>
      </c>
      <c r="H58" s="21">
        <f>'Valores Delta Ct (T1)'!E58-'Fold Change (T2)'!B$7</f>
        <v>-9.8800000000000008</v>
      </c>
      <c r="I58" s="21">
        <f>'Valores Delta Ct (T1)'!F58-'Fold Change (T2)'!B$8</f>
        <v>-3.36</v>
      </c>
      <c r="J58" s="21">
        <f>'Valores Delta Ct (T1)'!G58-'Fold Change (T2)'!B$9</f>
        <v>-10.26</v>
      </c>
      <c r="K58" s="21">
        <f>'Valores Delta Ct (T1)'!H58-'Fold Change (T2)'!B$10</f>
        <v>-6.31</v>
      </c>
      <c r="L58" s="21">
        <f>'Valores Delta Ct (T1)'!I58-'Fold Change (T2)'!B$11</f>
        <v>-5.21</v>
      </c>
      <c r="M58" s="21">
        <f>'Valores Delta Ct (T1)'!J58-'Fold Change (T2)'!B$12</f>
        <v>-10.25</v>
      </c>
      <c r="N58" s="21">
        <f>'Valores Delta Ct (T1)'!K58-'Fold Change (T2)'!B$13</f>
        <v>-5.08</v>
      </c>
      <c r="O58" s="21">
        <f>'Valores Delta Ct (T1)'!L58-'Fold Change (T2)'!B$14</f>
        <v>-7.67</v>
      </c>
      <c r="Q58" s="21"/>
      <c r="R58" s="21"/>
      <c r="S58" s="21">
        <f t="shared" si="21"/>
        <v>1</v>
      </c>
      <c r="T58" s="21">
        <f t="shared" si="21"/>
        <v>1192.6871925436994</v>
      </c>
      <c r="U58" s="21">
        <f t="shared" si="21"/>
        <v>942.27215423987241</v>
      </c>
      <c r="V58" s="21">
        <f t="shared" si="21"/>
        <v>10.267407180503231</v>
      </c>
      <c r="W58" s="21">
        <f t="shared" si="21"/>
        <v>1226.2181935297826</v>
      </c>
      <c r="X58" s="21">
        <f t="shared" si="20"/>
        <v>79.341292796095132</v>
      </c>
      <c r="Y58" s="21">
        <f t="shared" si="20"/>
        <v>37.014021884969189</v>
      </c>
      <c r="Z58" s="21">
        <f t="shared" si="20"/>
        <v>1217.7480857627859</v>
      </c>
      <c r="AA58" s="21">
        <f t="shared" si="20"/>
        <v>33.824577297964169</v>
      </c>
      <c r="AB58" s="21">
        <f t="shared" si="20"/>
        <v>203.65733984125916</v>
      </c>
    </row>
    <row r="59" spans="4:28" x14ac:dyDescent="0.25">
      <c r="D59" s="21"/>
      <c r="E59" s="21"/>
      <c r="F59" s="21">
        <f>'Valores Delta Ct (T1)'!C59-'Fold Change (T2)'!B$5</f>
        <v>0</v>
      </c>
      <c r="G59" s="21">
        <f>'Valores Delta Ct (T1)'!D59-'Fold Change (T2)'!B$6</f>
        <v>-10.220000000000001</v>
      </c>
      <c r="H59" s="21">
        <f>'Valores Delta Ct (T1)'!E59-'Fold Change (T2)'!B$7</f>
        <v>-9.8800000000000008</v>
      </c>
      <c r="I59" s="21">
        <f>'Valores Delta Ct (T1)'!F59-'Fold Change (T2)'!B$8</f>
        <v>-3.36</v>
      </c>
      <c r="J59" s="21">
        <f>'Valores Delta Ct (T1)'!G59-'Fold Change (T2)'!B$9</f>
        <v>-10.26</v>
      </c>
      <c r="K59" s="21">
        <f>'Valores Delta Ct (T1)'!H59-'Fold Change (T2)'!B$10</f>
        <v>-6.31</v>
      </c>
      <c r="L59" s="21">
        <f>'Valores Delta Ct (T1)'!I59-'Fold Change (T2)'!B$11</f>
        <v>-5.21</v>
      </c>
      <c r="M59" s="21">
        <f>'Valores Delta Ct (T1)'!J59-'Fold Change (T2)'!B$12</f>
        <v>-10.25</v>
      </c>
      <c r="N59" s="21">
        <f>'Valores Delta Ct (T1)'!K59-'Fold Change (T2)'!B$13</f>
        <v>-5.08</v>
      </c>
      <c r="O59" s="21">
        <f>'Valores Delta Ct (T1)'!L59-'Fold Change (T2)'!B$14</f>
        <v>-7.67</v>
      </c>
      <c r="Q59" s="21"/>
      <c r="R59" s="21"/>
      <c r="S59" s="21">
        <f t="shared" si="21"/>
        <v>1</v>
      </c>
      <c r="T59" s="21">
        <f t="shared" si="21"/>
        <v>1192.6871925436994</v>
      </c>
      <c r="U59" s="21">
        <f t="shared" si="21"/>
        <v>942.27215423987241</v>
      </c>
      <c r="V59" s="21">
        <f t="shared" si="21"/>
        <v>10.267407180503231</v>
      </c>
      <c r="W59" s="21">
        <f t="shared" si="21"/>
        <v>1226.2181935297826</v>
      </c>
      <c r="X59" s="21">
        <f t="shared" si="20"/>
        <v>79.341292796095132</v>
      </c>
      <c r="Y59" s="21">
        <f t="shared" si="20"/>
        <v>37.014021884969189</v>
      </c>
      <c r="Z59" s="21">
        <f t="shared" si="20"/>
        <v>1217.7480857627859</v>
      </c>
      <c r="AA59" s="21">
        <f t="shared" si="20"/>
        <v>33.824577297964169</v>
      </c>
      <c r="AB59" s="21">
        <f t="shared" si="20"/>
        <v>203.65733984125916</v>
      </c>
    </row>
    <row r="60" spans="4:28" x14ac:dyDescent="0.25">
      <c r="D60" s="21"/>
      <c r="E60" s="21"/>
      <c r="F60" s="21">
        <f>'Valores Delta Ct (T1)'!C60-'Fold Change (T2)'!B$5</f>
        <v>0</v>
      </c>
      <c r="G60" s="21">
        <f>'Valores Delta Ct (T1)'!D60-'Fold Change (T2)'!B$6</f>
        <v>-10.220000000000001</v>
      </c>
      <c r="H60" s="21">
        <f>'Valores Delta Ct (T1)'!E60-'Fold Change (T2)'!B$7</f>
        <v>-9.8800000000000008</v>
      </c>
      <c r="I60" s="21">
        <f>'Valores Delta Ct (T1)'!F60-'Fold Change (T2)'!B$8</f>
        <v>-3.36</v>
      </c>
      <c r="J60" s="21">
        <f>'Valores Delta Ct (T1)'!G60-'Fold Change (T2)'!B$9</f>
        <v>-10.26</v>
      </c>
      <c r="K60" s="21">
        <f>'Valores Delta Ct (T1)'!H60-'Fold Change (T2)'!B$10</f>
        <v>-6.31</v>
      </c>
      <c r="L60" s="21">
        <f>'Valores Delta Ct (T1)'!I60-'Fold Change (T2)'!B$11</f>
        <v>-5.21</v>
      </c>
      <c r="M60" s="21">
        <f>'Valores Delta Ct (T1)'!J60-'Fold Change (T2)'!B$12</f>
        <v>-10.25</v>
      </c>
      <c r="N60" s="21">
        <f>'Valores Delta Ct (T1)'!K60-'Fold Change (T2)'!B$13</f>
        <v>-5.08</v>
      </c>
      <c r="O60" s="21">
        <f>'Valores Delta Ct (T1)'!L60-'Fold Change (T2)'!B$14</f>
        <v>-7.67</v>
      </c>
      <c r="Q60" s="21"/>
      <c r="R60" s="21"/>
      <c r="S60" s="21">
        <f t="shared" si="21"/>
        <v>1</v>
      </c>
      <c r="T60" s="21">
        <f t="shared" si="21"/>
        <v>1192.6871925436994</v>
      </c>
      <c r="U60" s="21">
        <f t="shared" si="21"/>
        <v>942.27215423987241</v>
      </c>
      <c r="V60" s="21">
        <f t="shared" si="21"/>
        <v>10.267407180503231</v>
      </c>
      <c r="W60" s="21">
        <f t="shared" si="21"/>
        <v>1226.2181935297826</v>
      </c>
      <c r="X60" s="21">
        <f t="shared" si="20"/>
        <v>79.341292796095132</v>
      </c>
      <c r="Y60" s="21">
        <f t="shared" si="20"/>
        <v>37.014021884969189</v>
      </c>
      <c r="Z60" s="21">
        <f t="shared" si="20"/>
        <v>1217.7480857627859</v>
      </c>
      <c r="AA60" s="21">
        <f t="shared" si="20"/>
        <v>33.824577297964169</v>
      </c>
      <c r="AB60" s="21">
        <f t="shared" si="20"/>
        <v>203.65733984125916</v>
      </c>
    </row>
    <row r="61" spans="4:28" x14ac:dyDescent="0.25">
      <c r="D61" s="21"/>
      <c r="E61" s="21"/>
      <c r="F61" s="21">
        <f>'Valores Delta Ct (T1)'!C61-'Fold Change (T2)'!B$5</f>
        <v>0</v>
      </c>
      <c r="G61" s="21">
        <f>'Valores Delta Ct (T1)'!D61-'Fold Change (T2)'!B$6</f>
        <v>-10.220000000000001</v>
      </c>
      <c r="H61" s="21">
        <f>'Valores Delta Ct (T1)'!E61-'Fold Change (T2)'!B$7</f>
        <v>-9.8800000000000008</v>
      </c>
      <c r="I61" s="21">
        <f>'Valores Delta Ct (T1)'!F61-'Fold Change (T2)'!B$8</f>
        <v>-3.36</v>
      </c>
      <c r="J61" s="21">
        <f>'Valores Delta Ct (T1)'!G61-'Fold Change (T2)'!B$9</f>
        <v>-10.26</v>
      </c>
      <c r="K61" s="21">
        <f>'Valores Delta Ct (T1)'!H61-'Fold Change (T2)'!B$10</f>
        <v>-6.31</v>
      </c>
      <c r="L61" s="21">
        <f>'Valores Delta Ct (T1)'!I61-'Fold Change (T2)'!B$11</f>
        <v>-5.21</v>
      </c>
      <c r="M61" s="21">
        <f>'Valores Delta Ct (T1)'!J61-'Fold Change (T2)'!B$12</f>
        <v>-10.25</v>
      </c>
      <c r="N61" s="21">
        <f>'Valores Delta Ct (T1)'!K61-'Fold Change (T2)'!B$13</f>
        <v>-5.08</v>
      </c>
      <c r="O61" s="21">
        <f>'Valores Delta Ct (T1)'!L61-'Fold Change (T2)'!B$14</f>
        <v>-7.67</v>
      </c>
      <c r="Q61" s="21"/>
      <c r="R61" s="21"/>
      <c r="S61" s="21">
        <f t="shared" si="21"/>
        <v>1</v>
      </c>
      <c r="T61" s="21">
        <f t="shared" si="21"/>
        <v>1192.6871925436994</v>
      </c>
      <c r="U61" s="21">
        <f t="shared" si="21"/>
        <v>942.27215423987241</v>
      </c>
      <c r="V61" s="21">
        <f t="shared" si="21"/>
        <v>10.267407180503231</v>
      </c>
      <c r="W61" s="21">
        <f t="shared" si="21"/>
        <v>1226.2181935297826</v>
      </c>
      <c r="X61" s="21">
        <f t="shared" si="20"/>
        <v>79.341292796095132</v>
      </c>
      <c r="Y61" s="21">
        <f t="shared" si="20"/>
        <v>37.014021884969189</v>
      </c>
      <c r="Z61" s="21">
        <f t="shared" si="20"/>
        <v>1217.7480857627859</v>
      </c>
      <c r="AA61" s="21">
        <f t="shared" si="20"/>
        <v>33.824577297964169</v>
      </c>
      <c r="AB61" s="21">
        <f t="shared" si="20"/>
        <v>203.65733984125916</v>
      </c>
    </row>
    <row r="62" spans="4:28" x14ac:dyDescent="0.25">
      <c r="D62" s="21"/>
      <c r="E62" s="21"/>
      <c r="F62" s="21">
        <f>'Valores Delta Ct (T1)'!C62-'Fold Change (T2)'!B$5</f>
        <v>0</v>
      </c>
      <c r="G62" s="21">
        <f>'Valores Delta Ct (T1)'!D62-'Fold Change (T2)'!B$6</f>
        <v>-10.220000000000001</v>
      </c>
      <c r="H62" s="21">
        <f>'Valores Delta Ct (T1)'!E62-'Fold Change (T2)'!B$7</f>
        <v>-9.8800000000000008</v>
      </c>
      <c r="I62" s="21">
        <f>'Valores Delta Ct (T1)'!F62-'Fold Change (T2)'!B$8</f>
        <v>-3.36</v>
      </c>
      <c r="J62" s="21">
        <f>'Valores Delta Ct (T1)'!G62-'Fold Change (T2)'!B$9</f>
        <v>-10.26</v>
      </c>
      <c r="K62" s="21">
        <f>'Valores Delta Ct (T1)'!H62-'Fold Change (T2)'!B$10</f>
        <v>-6.31</v>
      </c>
      <c r="L62" s="21">
        <f>'Valores Delta Ct (T1)'!I62-'Fold Change (T2)'!B$11</f>
        <v>-5.21</v>
      </c>
      <c r="M62" s="21">
        <f>'Valores Delta Ct (T1)'!J62-'Fold Change (T2)'!B$12</f>
        <v>-10.25</v>
      </c>
      <c r="N62" s="21">
        <f>'Valores Delta Ct (T1)'!K62-'Fold Change (T2)'!B$13</f>
        <v>-5.08</v>
      </c>
      <c r="O62" s="21">
        <f>'Valores Delta Ct (T1)'!L62-'Fold Change (T2)'!B$14</f>
        <v>-7.67</v>
      </c>
      <c r="Q62" s="21"/>
      <c r="R62" s="21"/>
      <c r="S62" s="21">
        <f t="shared" si="21"/>
        <v>1</v>
      </c>
      <c r="T62" s="21">
        <f t="shared" si="21"/>
        <v>1192.6871925436994</v>
      </c>
      <c r="U62" s="21">
        <f t="shared" si="21"/>
        <v>942.27215423987241</v>
      </c>
      <c r="V62" s="21">
        <f t="shared" si="21"/>
        <v>10.267407180503231</v>
      </c>
      <c r="W62" s="21">
        <f t="shared" si="21"/>
        <v>1226.2181935297826</v>
      </c>
      <c r="X62" s="21">
        <f t="shared" si="20"/>
        <v>79.341292796095132</v>
      </c>
      <c r="Y62" s="21">
        <f t="shared" si="20"/>
        <v>37.014021884969189</v>
      </c>
      <c r="Z62" s="21">
        <f t="shared" si="20"/>
        <v>1217.7480857627859</v>
      </c>
      <c r="AA62" s="21">
        <f t="shared" si="20"/>
        <v>33.824577297964169</v>
      </c>
      <c r="AB62" s="21">
        <f t="shared" si="20"/>
        <v>203.65733984125916</v>
      </c>
    </row>
    <row r="63" spans="4:28" x14ac:dyDescent="0.25">
      <c r="D63" s="21"/>
      <c r="E63" s="21"/>
      <c r="F63" s="21">
        <f>'Valores Delta Ct (T1)'!C63-'Fold Change (T2)'!B$5</f>
        <v>0</v>
      </c>
      <c r="G63" s="21">
        <f>'Valores Delta Ct (T1)'!D63-'Fold Change (T2)'!B$6</f>
        <v>-10.220000000000001</v>
      </c>
      <c r="H63" s="21">
        <f>'Valores Delta Ct (T1)'!E63-'Fold Change (T2)'!B$7</f>
        <v>-9.8800000000000008</v>
      </c>
      <c r="I63" s="21">
        <f>'Valores Delta Ct (T1)'!F63-'Fold Change (T2)'!B$8</f>
        <v>-3.36</v>
      </c>
      <c r="J63" s="21">
        <f>'Valores Delta Ct (T1)'!G63-'Fold Change (T2)'!B$9</f>
        <v>-10.26</v>
      </c>
      <c r="K63" s="21">
        <f>'Valores Delta Ct (T1)'!H63-'Fold Change (T2)'!B$10</f>
        <v>-6.31</v>
      </c>
      <c r="L63" s="21">
        <f>'Valores Delta Ct (T1)'!I63-'Fold Change (T2)'!B$11</f>
        <v>-5.21</v>
      </c>
      <c r="M63" s="21">
        <f>'Valores Delta Ct (T1)'!J63-'Fold Change (T2)'!B$12</f>
        <v>-10.25</v>
      </c>
      <c r="N63" s="21">
        <f>'Valores Delta Ct (T1)'!K63-'Fold Change (T2)'!B$13</f>
        <v>-5.08</v>
      </c>
      <c r="O63" s="21">
        <f>'Valores Delta Ct (T1)'!L63-'Fold Change (T2)'!B$14</f>
        <v>-7.67</v>
      </c>
      <c r="Q63" s="21"/>
      <c r="R63" s="21"/>
      <c r="S63" s="21">
        <f t="shared" si="21"/>
        <v>1</v>
      </c>
      <c r="T63" s="21">
        <f t="shared" si="21"/>
        <v>1192.6871925436994</v>
      </c>
      <c r="U63" s="21">
        <f t="shared" si="21"/>
        <v>942.27215423987241</v>
      </c>
      <c r="V63" s="21">
        <f t="shared" si="21"/>
        <v>10.267407180503231</v>
      </c>
      <c r="W63" s="21">
        <f t="shared" si="21"/>
        <v>1226.2181935297826</v>
      </c>
      <c r="X63" s="21">
        <f t="shared" si="20"/>
        <v>79.341292796095132</v>
      </c>
      <c r="Y63" s="21">
        <f t="shared" si="20"/>
        <v>37.014021884969189</v>
      </c>
      <c r="Z63" s="21">
        <f t="shared" si="20"/>
        <v>1217.7480857627859</v>
      </c>
      <c r="AA63" s="21">
        <f t="shared" si="20"/>
        <v>33.824577297964169</v>
      </c>
      <c r="AB63" s="21">
        <f t="shared" si="20"/>
        <v>203.65733984125916</v>
      </c>
    </row>
    <row r="64" spans="4:28" x14ac:dyDescent="0.25">
      <c r="D64" s="21"/>
      <c r="E64" s="21"/>
      <c r="F64" s="21">
        <f>'Valores Delta Ct (T1)'!C64-'Fold Change (T2)'!B$5</f>
        <v>0</v>
      </c>
      <c r="G64" s="21">
        <f>'Valores Delta Ct (T1)'!D64-'Fold Change (T2)'!B$6</f>
        <v>-10.220000000000001</v>
      </c>
      <c r="H64" s="21">
        <f>'Valores Delta Ct (T1)'!E64-'Fold Change (T2)'!B$7</f>
        <v>-9.8800000000000008</v>
      </c>
      <c r="I64" s="21">
        <f>'Valores Delta Ct (T1)'!F64-'Fold Change (T2)'!B$8</f>
        <v>-3.36</v>
      </c>
      <c r="J64" s="21">
        <f>'Valores Delta Ct (T1)'!G64-'Fold Change (T2)'!B$9</f>
        <v>-10.26</v>
      </c>
      <c r="K64" s="21">
        <f>'Valores Delta Ct (T1)'!H64-'Fold Change (T2)'!B$10</f>
        <v>-6.31</v>
      </c>
      <c r="L64" s="21">
        <f>'Valores Delta Ct (T1)'!I64-'Fold Change (T2)'!B$11</f>
        <v>-5.21</v>
      </c>
      <c r="M64" s="21">
        <f>'Valores Delta Ct (T1)'!J64-'Fold Change (T2)'!B$12</f>
        <v>-10.25</v>
      </c>
      <c r="N64" s="21">
        <f>'Valores Delta Ct (T1)'!K64-'Fold Change (T2)'!B$13</f>
        <v>-5.08</v>
      </c>
      <c r="O64" s="21">
        <f>'Valores Delta Ct (T1)'!L64-'Fold Change (T2)'!B$14</f>
        <v>-7.67</v>
      </c>
      <c r="Q64" s="21"/>
      <c r="R64" s="21"/>
      <c r="S64" s="21">
        <f t="shared" si="21"/>
        <v>1</v>
      </c>
      <c r="T64" s="21">
        <f t="shared" si="21"/>
        <v>1192.6871925436994</v>
      </c>
      <c r="U64" s="21">
        <f t="shared" si="21"/>
        <v>942.27215423987241</v>
      </c>
      <c r="V64" s="21">
        <f t="shared" si="21"/>
        <v>10.267407180503231</v>
      </c>
      <c r="W64" s="21">
        <f t="shared" si="21"/>
        <v>1226.2181935297826</v>
      </c>
      <c r="X64" s="21">
        <f t="shared" si="20"/>
        <v>79.341292796095132</v>
      </c>
      <c r="Y64" s="21">
        <f t="shared" si="20"/>
        <v>37.014021884969189</v>
      </c>
      <c r="Z64" s="21">
        <f t="shared" si="20"/>
        <v>1217.7480857627859</v>
      </c>
      <c r="AA64" s="21">
        <f t="shared" si="20"/>
        <v>33.824577297964169</v>
      </c>
      <c r="AB64" s="21">
        <f t="shared" si="20"/>
        <v>203.65733984125916</v>
      </c>
    </row>
    <row r="65" spans="4:28" x14ac:dyDescent="0.25">
      <c r="D65" s="21"/>
      <c r="E65" s="21"/>
      <c r="F65" s="21">
        <f>'Valores Delta Ct (T1)'!C65-'Fold Change (T2)'!B$5</f>
        <v>0</v>
      </c>
      <c r="G65" s="21">
        <f>'Valores Delta Ct (T1)'!D65-'Fold Change (T2)'!B$6</f>
        <v>-10.220000000000001</v>
      </c>
      <c r="H65" s="21">
        <f>'Valores Delta Ct (T1)'!E65-'Fold Change (T2)'!B$7</f>
        <v>-9.8800000000000008</v>
      </c>
      <c r="I65" s="21">
        <f>'Valores Delta Ct (T1)'!F65-'Fold Change (T2)'!B$8</f>
        <v>-3.36</v>
      </c>
      <c r="J65" s="21">
        <f>'Valores Delta Ct (T1)'!G65-'Fold Change (T2)'!B$9</f>
        <v>-10.26</v>
      </c>
      <c r="K65" s="21">
        <f>'Valores Delta Ct (T1)'!H65-'Fold Change (T2)'!B$10</f>
        <v>-6.31</v>
      </c>
      <c r="L65" s="21">
        <f>'Valores Delta Ct (T1)'!I65-'Fold Change (T2)'!B$11</f>
        <v>-5.21</v>
      </c>
      <c r="M65" s="21">
        <f>'Valores Delta Ct (T1)'!J65-'Fold Change (T2)'!B$12</f>
        <v>-10.25</v>
      </c>
      <c r="N65" s="21">
        <f>'Valores Delta Ct (T1)'!K65-'Fold Change (T2)'!B$13</f>
        <v>-5.08</v>
      </c>
      <c r="O65" s="21">
        <f>'Valores Delta Ct (T1)'!L65-'Fold Change (T2)'!B$14</f>
        <v>-7.67</v>
      </c>
      <c r="Q65" s="21"/>
      <c r="R65" s="21"/>
      <c r="S65" s="21">
        <f t="shared" si="21"/>
        <v>1</v>
      </c>
      <c r="T65" s="21">
        <f t="shared" si="21"/>
        <v>1192.6871925436994</v>
      </c>
      <c r="U65" s="21">
        <f t="shared" si="21"/>
        <v>942.27215423987241</v>
      </c>
      <c r="V65" s="21">
        <f t="shared" si="21"/>
        <v>10.267407180503231</v>
      </c>
      <c r="W65" s="21">
        <f t="shared" si="21"/>
        <v>1226.2181935297826</v>
      </c>
      <c r="X65" s="21">
        <f t="shared" si="20"/>
        <v>79.341292796095132</v>
      </c>
      <c r="Y65" s="21">
        <f t="shared" si="20"/>
        <v>37.014021884969189</v>
      </c>
      <c r="Z65" s="21">
        <f t="shared" si="20"/>
        <v>1217.7480857627859</v>
      </c>
      <c r="AA65" s="21">
        <f t="shared" si="20"/>
        <v>33.824577297964169</v>
      </c>
      <c r="AB65" s="21">
        <f t="shared" si="20"/>
        <v>203.65733984125916</v>
      </c>
    </row>
    <row r="66" spans="4:28" x14ac:dyDescent="0.25">
      <c r="D66" s="21"/>
      <c r="E66" s="21"/>
      <c r="F66" s="21">
        <f>'Valores Delta Ct (T1)'!C66-'Fold Change (T2)'!B$5</f>
        <v>0</v>
      </c>
      <c r="G66" s="21">
        <f>'Valores Delta Ct (T1)'!D66-'Fold Change (T2)'!B$6</f>
        <v>-10.220000000000001</v>
      </c>
      <c r="H66" s="21">
        <f>'Valores Delta Ct (T1)'!E66-'Fold Change (T2)'!B$7</f>
        <v>-9.8800000000000008</v>
      </c>
      <c r="I66" s="21">
        <f>'Valores Delta Ct (T1)'!F66-'Fold Change (T2)'!B$8</f>
        <v>-3.36</v>
      </c>
      <c r="J66" s="21">
        <f>'Valores Delta Ct (T1)'!G66-'Fold Change (T2)'!B$9</f>
        <v>-10.26</v>
      </c>
      <c r="K66" s="21">
        <f>'Valores Delta Ct (T1)'!H66-'Fold Change (T2)'!B$10</f>
        <v>-6.31</v>
      </c>
      <c r="L66" s="21">
        <f>'Valores Delta Ct (T1)'!I66-'Fold Change (T2)'!B$11</f>
        <v>-5.21</v>
      </c>
      <c r="M66" s="21">
        <f>'Valores Delta Ct (T1)'!J66-'Fold Change (T2)'!B$12</f>
        <v>-10.25</v>
      </c>
      <c r="N66" s="21">
        <f>'Valores Delta Ct (T1)'!K66-'Fold Change (T2)'!B$13</f>
        <v>-5.08</v>
      </c>
      <c r="O66" s="21">
        <f>'Valores Delta Ct (T1)'!L66-'Fold Change (T2)'!B$14</f>
        <v>-7.67</v>
      </c>
      <c r="Q66" s="21"/>
      <c r="R66" s="21"/>
      <c r="S66" s="21">
        <f t="shared" si="21"/>
        <v>1</v>
      </c>
      <c r="T66" s="21">
        <f t="shared" si="21"/>
        <v>1192.6871925436994</v>
      </c>
      <c r="U66" s="21">
        <f t="shared" si="21"/>
        <v>942.27215423987241</v>
      </c>
      <c r="V66" s="21">
        <f t="shared" si="21"/>
        <v>10.267407180503231</v>
      </c>
      <c r="W66" s="21">
        <f t="shared" si="21"/>
        <v>1226.2181935297826</v>
      </c>
      <c r="X66" s="21">
        <f t="shared" si="20"/>
        <v>79.341292796095132</v>
      </c>
      <c r="Y66" s="21">
        <f t="shared" si="20"/>
        <v>37.014021884969189</v>
      </c>
      <c r="Z66" s="21">
        <f t="shared" si="20"/>
        <v>1217.7480857627859</v>
      </c>
      <c r="AA66" s="21">
        <f t="shared" si="20"/>
        <v>33.824577297964169</v>
      </c>
      <c r="AB66" s="21">
        <f t="shared" si="20"/>
        <v>203.65733984125916</v>
      </c>
    </row>
    <row r="67" spans="4:28" x14ac:dyDescent="0.25">
      <c r="D67" s="21"/>
      <c r="E67" s="21"/>
      <c r="F67" s="21">
        <f>'Valores Delta Ct (T1)'!C67-'Fold Change (T2)'!B$5</f>
        <v>0</v>
      </c>
      <c r="G67" s="21">
        <f>'Valores Delta Ct (T1)'!D67-'Fold Change (T2)'!B$6</f>
        <v>-10.220000000000001</v>
      </c>
      <c r="H67" s="21">
        <f>'Valores Delta Ct (T1)'!E67-'Fold Change (T2)'!B$7</f>
        <v>-9.8800000000000008</v>
      </c>
      <c r="I67" s="21">
        <f>'Valores Delta Ct (T1)'!F67-'Fold Change (T2)'!B$8</f>
        <v>-3.36</v>
      </c>
      <c r="J67" s="21">
        <f>'Valores Delta Ct (T1)'!G67-'Fold Change (T2)'!B$9</f>
        <v>-10.26</v>
      </c>
      <c r="K67" s="21">
        <f>'Valores Delta Ct (T1)'!H67-'Fold Change (T2)'!B$10</f>
        <v>-6.31</v>
      </c>
      <c r="L67" s="21">
        <f>'Valores Delta Ct (T1)'!I67-'Fold Change (T2)'!B$11</f>
        <v>-5.21</v>
      </c>
      <c r="M67" s="21">
        <f>'Valores Delta Ct (T1)'!J67-'Fold Change (T2)'!B$12</f>
        <v>-10.25</v>
      </c>
      <c r="N67" s="21">
        <f>'Valores Delta Ct (T1)'!K67-'Fold Change (T2)'!B$13</f>
        <v>-5.08</v>
      </c>
      <c r="O67" s="21">
        <f>'Valores Delta Ct (T1)'!L67-'Fold Change (T2)'!B$14</f>
        <v>-7.67</v>
      </c>
      <c r="Q67" s="21"/>
      <c r="R67" s="21"/>
      <c r="S67" s="21">
        <f t="shared" si="21"/>
        <v>1</v>
      </c>
      <c r="T67" s="21">
        <f t="shared" si="21"/>
        <v>1192.6871925436994</v>
      </c>
      <c r="U67" s="21">
        <f t="shared" si="21"/>
        <v>942.27215423987241</v>
      </c>
      <c r="V67" s="21">
        <f t="shared" si="21"/>
        <v>10.267407180503231</v>
      </c>
      <c r="W67" s="21">
        <f t="shared" si="21"/>
        <v>1226.2181935297826</v>
      </c>
      <c r="X67" s="21">
        <f t="shared" si="20"/>
        <v>79.341292796095132</v>
      </c>
      <c r="Y67" s="21">
        <f t="shared" si="20"/>
        <v>37.014021884969189</v>
      </c>
      <c r="Z67" s="21">
        <f t="shared" si="20"/>
        <v>1217.7480857627859</v>
      </c>
      <c r="AA67" s="21">
        <f t="shared" si="20"/>
        <v>33.824577297964169</v>
      </c>
      <c r="AB67" s="21">
        <f t="shared" si="20"/>
        <v>203.65733984125916</v>
      </c>
    </row>
    <row r="68" spans="4:28" x14ac:dyDescent="0.25">
      <c r="D68" s="21"/>
      <c r="E68" s="21"/>
      <c r="F68" s="21">
        <f>'Valores Delta Ct (T1)'!C68-'Fold Change (T2)'!B$5</f>
        <v>0</v>
      </c>
      <c r="G68" s="21">
        <f>'Valores Delta Ct (T1)'!D68-'Fold Change (T2)'!B$6</f>
        <v>-10.220000000000001</v>
      </c>
      <c r="H68" s="21">
        <f>'Valores Delta Ct (T1)'!E68-'Fold Change (T2)'!B$7</f>
        <v>-9.8800000000000008</v>
      </c>
      <c r="I68" s="21">
        <f>'Valores Delta Ct (T1)'!F68-'Fold Change (T2)'!B$8</f>
        <v>-3.36</v>
      </c>
      <c r="J68" s="21">
        <f>'Valores Delta Ct (T1)'!G68-'Fold Change (T2)'!B$9</f>
        <v>-10.26</v>
      </c>
      <c r="K68" s="21">
        <f>'Valores Delta Ct (T1)'!H68-'Fold Change (T2)'!B$10</f>
        <v>-6.31</v>
      </c>
      <c r="L68" s="21">
        <f>'Valores Delta Ct (T1)'!I68-'Fold Change (T2)'!B$11</f>
        <v>-5.21</v>
      </c>
      <c r="M68" s="21">
        <f>'Valores Delta Ct (T1)'!J68-'Fold Change (T2)'!B$12</f>
        <v>-10.25</v>
      </c>
      <c r="N68" s="21">
        <f>'Valores Delta Ct (T1)'!K68-'Fold Change (T2)'!B$13</f>
        <v>-5.08</v>
      </c>
      <c r="O68" s="21">
        <f>'Valores Delta Ct (T1)'!L68-'Fold Change (T2)'!B$14</f>
        <v>-7.67</v>
      </c>
      <c r="Q68" s="21"/>
      <c r="R68" s="21"/>
      <c r="S68" s="21">
        <f t="shared" si="21"/>
        <v>1</v>
      </c>
      <c r="T68" s="21">
        <f t="shared" si="21"/>
        <v>1192.6871925436994</v>
      </c>
      <c r="U68" s="21">
        <f t="shared" si="21"/>
        <v>942.27215423987241</v>
      </c>
      <c r="V68" s="21">
        <f t="shared" si="21"/>
        <v>10.267407180503231</v>
      </c>
      <c r="W68" s="21">
        <f t="shared" si="21"/>
        <v>1226.2181935297826</v>
      </c>
      <c r="X68" s="21">
        <f t="shared" si="20"/>
        <v>79.341292796095132</v>
      </c>
      <c r="Y68" s="21">
        <f t="shared" si="20"/>
        <v>37.014021884969189</v>
      </c>
      <c r="Z68" s="21">
        <f t="shared" si="20"/>
        <v>1217.7480857627859</v>
      </c>
      <c r="AA68" s="21">
        <f t="shared" si="20"/>
        <v>33.824577297964169</v>
      </c>
      <c r="AB68" s="21">
        <f t="shared" si="20"/>
        <v>203.65733984125916</v>
      </c>
    </row>
    <row r="69" spans="4:28" x14ac:dyDescent="0.25">
      <c r="D69" s="21"/>
      <c r="E69" s="21"/>
      <c r="F69" s="21">
        <f>'Valores Delta Ct (T1)'!C69-'Fold Change (T2)'!B$5</f>
        <v>0</v>
      </c>
      <c r="G69" s="21">
        <f>'Valores Delta Ct (T1)'!D69-'Fold Change (T2)'!B$6</f>
        <v>-10.220000000000001</v>
      </c>
      <c r="H69" s="21">
        <f>'Valores Delta Ct (T1)'!E69-'Fold Change (T2)'!B$7</f>
        <v>-9.8800000000000008</v>
      </c>
      <c r="I69" s="21">
        <f>'Valores Delta Ct (T1)'!F69-'Fold Change (T2)'!B$8</f>
        <v>-3.36</v>
      </c>
      <c r="J69" s="21">
        <f>'Valores Delta Ct (T1)'!G69-'Fold Change (T2)'!B$9</f>
        <v>-10.26</v>
      </c>
      <c r="K69" s="21">
        <f>'Valores Delta Ct (T1)'!H69-'Fold Change (T2)'!B$10</f>
        <v>-6.31</v>
      </c>
      <c r="L69" s="21">
        <f>'Valores Delta Ct (T1)'!I69-'Fold Change (T2)'!B$11</f>
        <v>-5.21</v>
      </c>
      <c r="M69" s="21">
        <f>'Valores Delta Ct (T1)'!J69-'Fold Change (T2)'!B$12</f>
        <v>-10.25</v>
      </c>
      <c r="N69" s="21">
        <f>'Valores Delta Ct (T1)'!K69-'Fold Change (T2)'!B$13</f>
        <v>-5.08</v>
      </c>
      <c r="O69" s="21">
        <f>'Valores Delta Ct (T1)'!L69-'Fold Change (T2)'!B$14</f>
        <v>-7.67</v>
      </c>
      <c r="Q69" s="21"/>
      <c r="R69" s="21"/>
      <c r="S69" s="21">
        <f t="shared" si="21"/>
        <v>1</v>
      </c>
      <c r="T69" s="21">
        <f t="shared" si="21"/>
        <v>1192.6871925436994</v>
      </c>
      <c r="U69" s="21">
        <f t="shared" si="21"/>
        <v>942.27215423987241</v>
      </c>
      <c r="V69" s="21">
        <f t="shared" si="21"/>
        <v>10.267407180503231</v>
      </c>
      <c r="W69" s="21">
        <f t="shared" si="21"/>
        <v>1226.2181935297826</v>
      </c>
      <c r="X69" s="21">
        <f t="shared" si="20"/>
        <v>79.341292796095132</v>
      </c>
      <c r="Y69" s="21">
        <f t="shared" si="20"/>
        <v>37.014021884969189</v>
      </c>
      <c r="Z69" s="21">
        <f t="shared" si="20"/>
        <v>1217.7480857627859</v>
      </c>
      <c r="AA69" s="21">
        <f t="shared" si="20"/>
        <v>33.824577297964169</v>
      </c>
      <c r="AB69" s="21">
        <f t="shared" si="20"/>
        <v>203.65733984125916</v>
      </c>
    </row>
    <row r="70" spans="4:28" x14ac:dyDescent="0.25">
      <c r="D70" s="21"/>
      <c r="E70" s="21"/>
      <c r="F70" s="21">
        <f>'Valores Delta Ct (T1)'!C70-'Fold Change (T2)'!B$5</f>
        <v>0</v>
      </c>
      <c r="G70" s="21">
        <f>'Valores Delta Ct (T1)'!D70-'Fold Change (T2)'!B$6</f>
        <v>-10.220000000000001</v>
      </c>
      <c r="H70" s="21">
        <f>'Valores Delta Ct (T1)'!E70-'Fold Change (T2)'!B$7</f>
        <v>-9.8800000000000008</v>
      </c>
      <c r="I70" s="21">
        <f>'Valores Delta Ct (T1)'!F70-'Fold Change (T2)'!B$8</f>
        <v>-3.36</v>
      </c>
      <c r="J70" s="21">
        <f>'Valores Delta Ct (T1)'!G70-'Fold Change (T2)'!B$9</f>
        <v>-10.26</v>
      </c>
      <c r="K70" s="21">
        <f>'Valores Delta Ct (T1)'!H70-'Fold Change (T2)'!B$10</f>
        <v>-6.31</v>
      </c>
      <c r="L70" s="21">
        <f>'Valores Delta Ct (T1)'!I70-'Fold Change (T2)'!B$11</f>
        <v>-5.21</v>
      </c>
      <c r="M70" s="21">
        <f>'Valores Delta Ct (T1)'!J70-'Fold Change (T2)'!B$12</f>
        <v>-10.25</v>
      </c>
      <c r="N70" s="21">
        <f>'Valores Delta Ct (T1)'!K70-'Fold Change (T2)'!B$13</f>
        <v>-5.08</v>
      </c>
      <c r="O70" s="21">
        <f>'Valores Delta Ct (T1)'!L70-'Fold Change (T2)'!B$14</f>
        <v>-7.67</v>
      </c>
      <c r="Q70" s="21"/>
      <c r="R70" s="21"/>
      <c r="S70" s="21">
        <f t="shared" si="21"/>
        <v>1</v>
      </c>
      <c r="T70" s="21">
        <f t="shared" si="21"/>
        <v>1192.6871925436994</v>
      </c>
      <c r="U70" s="21">
        <f t="shared" si="21"/>
        <v>942.27215423987241</v>
      </c>
      <c r="V70" s="21">
        <f t="shared" si="21"/>
        <v>10.267407180503231</v>
      </c>
      <c r="W70" s="21">
        <f t="shared" si="21"/>
        <v>1226.2181935297826</v>
      </c>
      <c r="X70" s="21">
        <f t="shared" si="20"/>
        <v>79.341292796095132</v>
      </c>
      <c r="Y70" s="21">
        <f t="shared" si="20"/>
        <v>37.014021884969189</v>
      </c>
      <c r="Z70" s="21">
        <f t="shared" si="20"/>
        <v>1217.7480857627859</v>
      </c>
      <c r="AA70" s="21">
        <f t="shared" si="20"/>
        <v>33.824577297964169</v>
      </c>
      <c r="AB70" s="21">
        <f t="shared" si="20"/>
        <v>203.65733984125916</v>
      </c>
    </row>
    <row r="71" spans="4:28" x14ac:dyDescent="0.25">
      <c r="D71" s="21"/>
      <c r="E71" s="21"/>
      <c r="F71" s="21">
        <f>'Valores Delta Ct (T1)'!C71-'Fold Change (T2)'!B$5</f>
        <v>0</v>
      </c>
      <c r="G71" s="21">
        <f>'Valores Delta Ct (T1)'!D71-'Fold Change (T2)'!B$6</f>
        <v>-10.220000000000001</v>
      </c>
      <c r="H71" s="21">
        <f>'Valores Delta Ct (T1)'!E71-'Fold Change (T2)'!B$7</f>
        <v>-9.8800000000000008</v>
      </c>
      <c r="I71" s="21">
        <f>'Valores Delta Ct (T1)'!F71-'Fold Change (T2)'!B$8</f>
        <v>-3.36</v>
      </c>
      <c r="J71" s="21">
        <f>'Valores Delta Ct (T1)'!G71-'Fold Change (T2)'!B$9</f>
        <v>-10.26</v>
      </c>
      <c r="K71" s="21">
        <f>'Valores Delta Ct (T1)'!H71-'Fold Change (T2)'!B$10</f>
        <v>-6.31</v>
      </c>
      <c r="L71" s="21">
        <f>'Valores Delta Ct (T1)'!I71-'Fold Change (T2)'!B$11</f>
        <v>-5.21</v>
      </c>
      <c r="M71" s="21">
        <f>'Valores Delta Ct (T1)'!J71-'Fold Change (T2)'!B$12</f>
        <v>-10.25</v>
      </c>
      <c r="N71" s="21">
        <f>'Valores Delta Ct (T1)'!K71-'Fold Change (T2)'!B$13</f>
        <v>-5.08</v>
      </c>
      <c r="O71" s="21">
        <f>'Valores Delta Ct (T1)'!L71-'Fold Change (T2)'!B$14</f>
        <v>-7.67</v>
      </c>
      <c r="Q71" s="21"/>
      <c r="R71" s="21"/>
      <c r="S71" s="21">
        <f t="shared" si="21"/>
        <v>1</v>
      </c>
      <c r="T71" s="21">
        <f t="shared" si="21"/>
        <v>1192.6871925436994</v>
      </c>
      <c r="U71" s="21">
        <f t="shared" si="21"/>
        <v>942.27215423987241</v>
      </c>
      <c r="V71" s="21">
        <f t="shared" si="21"/>
        <v>10.267407180503231</v>
      </c>
      <c r="W71" s="21">
        <f t="shared" si="21"/>
        <v>1226.2181935297826</v>
      </c>
      <c r="X71" s="21">
        <f t="shared" si="20"/>
        <v>79.341292796095132</v>
      </c>
      <c r="Y71" s="21">
        <f t="shared" si="20"/>
        <v>37.014021884969189</v>
      </c>
      <c r="Z71" s="21">
        <f t="shared" si="20"/>
        <v>1217.7480857627859</v>
      </c>
      <c r="AA71" s="21">
        <f t="shared" si="20"/>
        <v>33.824577297964169</v>
      </c>
      <c r="AB71" s="21">
        <f t="shared" si="20"/>
        <v>203.65733984125916</v>
      </c>
    </row>
    <row r="72" spans="4:28" x14ac:dyDescent="0.25">
      <c r="D72" s="21"/>
      <c r="E72" s="21"/>
      <c r="F72" s="21">
        <f>'Valores Delta Ct (T1)'!C72-'Fold Change (T2)'!B$5</f>
        <v>0</v>
      </c>
      <c r="G72" s="21">
        <f>'Valores Delta Ct (T1)'!D72-'Fold Change (T2)'!B$6</f>
        <v>-10.220000000000001</v>
      </c>
      <c r="H72" s="21">
        <f>'Valores Delta Ct (T1)'!E72-'Fold Change (T2)'!B$7</f>
        <v>-9.8800000000000008</v>
      </c>
      <c r="I72" s="21">
        <f>'Valores Delta Ct (T1)'!F72-'Fold Change (T2)'!B$8</f>
        <v>-3.36</v>
      </c>
      <c r="J72" s="21">
        <f>'Valores Delta Ct (T1)'!G72-'Fold Change (T2)'!B$9</f>
        <v>-10.26</v>
      </c>
      <c r="K72" s="21">
        <f>'Valores Delta Ct (T1)'!H72-'Fold Change (T2)'!B$10</f>
        <v>-6.31</v>
      </c>
      <c r="L72" s="21">
        <f>'Valores Delta Ct (T1)'!I72-'Fold Change (T2)'!B$11</f>
        <v>-5.21</v>
      </c>
      <c r="M72" s="21">
        <f>'Valores Delta Ct (T1)'!J72-'Fold Change (T2)'!B$12</f>
        <v>-10.25</v>
      </c>
      <c r="N72" s="21">
        <f>'Valores Delta Ct (T1)'!K72-'Fold Change (T2)'!B$13</f>
        <v>-5.08</v>
      </c>
      <c r="O72" s="21">
        <f>'Valores Delta Ct (T1)'!L72-'Fold Change (T2)'!B$14</f>
        <v>-7.67</v>
      </c>
      <c r="Q72" s="21"/>
      <c r="R72" s="21"/>
      <c r="S72" s="21">
        <f t="shared" si="21"/>
        <v>1</v>
      </c>
      <c r="T72" s="21">
        <f t="shared" si="21"/>
        <v>1192.6871925436994</v>
      </c>
      <c r="U72" s="21">
        <f t="shared" si="21"/>
        <v>942.27215423987241</v>
      </c>
      <c r="V72" s="21">
        <f t="shared" si="21"/>
        <v>10.267407180503231</v>
      </c>
      <c r="W72" s="21">
        <f t="shared" si="21"/>
        <v>1226.2181935297826</v>
      </c>
      <c r="X72" s="21">
        <f t="shared" si="20"/>
        <v>79.341292796095132</v>
      </c>
      <c r="Y72" s="21">
        <f t="shared" si="20"/>
        <v>37.014021884969189</v>
      </c>
      <c r="Z72" s="21">
        <f t="shared" si="20"/>
        <v>1217.7480857627859</v>
      </c>
      <c r="AA72" s="21">
        <f t="shared" si="20"/>
        <v>33.824577297964169</v>
      </c>
      <c r="AB72" s="21">
        <f t="shared" si="20"/>
        <v>203.65733984125916</v>
      </c>
    </row>
    <row r="73" spans="4:28" x14ac:dyDescent="0.25">
      <c r="D73" s="21"/>
      <c r="E73" s="21"/>
      <c r="F73" s="21">
        <f>'Valores Delta Ct (T1)'!C73-'Fold Change (T2)'!B$5</f>
        <v>0</v>
      </c>
      <c r="G73" s="21">
        <f>'Valores Delta Ct (T1)'!D73-'Fold Change (T2)'!B$6</f>
        <v>-10.220000000000001</v>
      </c>
      <c r="H73" s="21">
        <f>'Valores Delta Ct (T1)'!E73-'Fold Change (T2)'!B$7</f>
        <v>-9.8800000000000008</v>
      </c>
      <c r="I73" s="21">
        <f>'Valores Delta Ct (T1)'!F73-'Fold Change (T2)'!B$8</f>
        <v>-3.36</v>
      </c>
      <c r="J73" s="21">
        <f>'Valores Delta Ct (T1)'!G73-'Fold Change (T2)'!B$9</f>
        <v>-10.26</v>
      </c>
      <c r="K73" s="21">
        <f>'Valores Delta Ct (T1)'!H73-'Fold Change (T2)'!B$10</f>
        <v>-6.31</v>
      </c>
      <c r="L73" s="21">
        <f>'Valores Delta Ct (T1)'!I73-'Fold Change (T2)'!B$11</f>
        <v>-5.21</v>
      </c>
      <c r="M73" s="21">
        <f>'Valores Delta Ct (T1)'!J73-'Fold Change (T2)'!B$12</f>
        <v>-10.25</v>
      </c>
      <c r="N73" s="21">
        <f>'Valores Delta Ct (T1)'!K73-'Fold Change (T2)'!B$13</f>
        <v>-5.08</v>
      </c>
      <c r="O73" s="21">
        <f>'Valores Delta Ct (T1)'!L73-'Fold Change (T2)'!B$14</f>
        <v>-7.67</v>
      </c>
      <c r="Q73" s="21"/>
      <c r="R73" s="21"/>
      <c r="S73" s="21">
        <f t="shared" si="21"/>
        <v>1</v>
      </c>
      <c r="T73" s="21">
        <f t="shared" si="21"/>
        <v>1192.6871925436994</v>
      </c>
      <c r="U73" s="21">
        <f t="shared" si="21"/>
        <v>942.27215423987241</v>
      </c>
      <c r="V73" s="21">
        <f t="shared" si="21"/>
        <v>10.267407180503231</v>
      </c>
      <c r="W73" s="21">
        <f t="shared" si="21"/>
        <v>1226.2181935297826</v>
      </c>
      <c r="X73" s="21">
        <f t="shared" si="20"/>
        <v>79.341292796095132</v>
      </c>
      <c r="Y73" s="21">
        <f t="shared" si="20"/>
        <v>37.014021884969189</v>
      </c>
      <c r="Z73" s="21">
        <f t="shared" si="20"/>
        <v>1217.7480857627859</v>
      </c>
      <c r="AA73" s="21">
        <f t="shared" si="20"/>
        <v>33.824577297964169</v>
      </c>
      <c r="AB73" s="21">
        <f t="shared" si="20"/>
        <v>203.65733984125916</v>
      </c>
    </row>
    <row r="74" spans="4:28" x14ac:dyDescent="0.25">
      <c r="D74" s="21"/>
      <c r="E74" s="21"/>
      <c r="F74" s="21">
        <f>'Valores Delta Ct (T1)'!C74-'Fold Change (T2)'!B$5</f>
        <v>0</v>
      </c>
      <c r="G74" s="21">
        <f>'Valores Delta Ct (T1)'!D74-'Fold Change (T2)'!B$6</f>
        <v>-10.220000000000001</v>
      </c>
      <c r="H74" s="21">
        <f>'Valores Delta Ct (T1)'!E74-'Fold Change (T2)'!B$7</f>
        <v>-9.8800000000000008</v>
      </c>
      <c r="I74" s="21">
        <f>'Valores Delta Ct (T1)'!F74-'Fold Change (T2)'!B$8</f>
        <v>-3.36</v>
      </c>
      <c r="J74" s="21">
        <f>'Valores Delta Ct (T1)'!G74-'Fold Change (T2)'!B$9</f>
        <v>-10.26</v>
      </c>
      <c r="K74" s="21">
        <f>'Valores Delta Ct (T1)'!H74-'Fold Change (T2)'!B$10</f>
        <v>-6.31</v>
      </c>
      <c r="L74" s="21">
        <f>'Valores Delta Ct (T1)'!I74-'Fold Change (T2)'!B$11</f>
        <v>-5.21</v>
      </c>
      <c r="M74" s="21">
        <f>'Valores Delta Ct (T1)'!J74-'Fold Change (T2)'!B$12</f>
        <v>-10.25</v>
      </c>
      <c r="N74" s="21">
        <f>'Valores Delta Ct (T1)'!K74-'Fold Change (T2)'!B$13</f>
        <v>-5.08</v>
      </c>
      <c r="O74" s="21">
        <f>'Valores Delta Ct (T1)'!L74-'Fold Change (T2)'!B$14</f>
        <v>-7.67</v>
      </c>
      <c r="Q74" s="21"/>
      <c r="R74" s="21"/>
      <c r="S74" s="21">
        <f t="shared" si="21"/>
        <v>1</v>
      </c>
      <c r="T74" s="21">
        <f t="shared" si="21"/>
        <v>1192.6871925436994</v>
      </c>
      <c r="U74" s="21">
        <f t="shared" si="21"/>
        <v>942.27215423987241</v>
      </c>
      <c r="V74" s="21">
        <f t="shared" si="21"/>
        <v>10.267407180503231</v>
      </c>
      <c r="W74" s="21">
        <f t="shared" si="21"/>
        <v>1226.2181935297826</v>
      </c>
      <c r="X74" s="21">
        <f t="shared" si="20"/>
        <v>79.341292796095132</v>
      </c>
      <c r="Y74" s="21">
        <f t="shared" si="20"/>
        <v>37.014021884969189</v>
      </c>
      <c r="Z74" s="21">
        <f t="shared" si="20"/>
        <v>1217.7480857627859</v>
      </c>
      <c r="AA74" s="21">
        <f t="shared" si="20"/>
        <v>33.824577297964169</v>
      </c>
      <c r="AB74" s="21">
        <f t="shared" si="20"/>
        <v>203.65733984125916</v>
      </c>
    </row>
    <row r="75" spans="4:28" x14ac:dyDescent="0.25">
      <c r="D75" s="21"/>
      <c r="E75" s="21"/>
      <c r="F75" s="21">
        <f>'Valores Delta Ct (T1)'!C75-'Fold Change (T2)'!B$5</f>
        <v>0</v>
      </c>
      <c r="G75" s="21">
        <f>'Valores Delta Ct (T1)'!D75-'Fold Change (T2)'!B$6</f>
        <v>-10.220000000000001</v>
      </c>
      <c r="H75" s="21">
        <f>'Valores Delta Ct (T1)'!E75-'Fold Change (T2)'!B$7</f>
        <v>-9.8800000000000008</v>
      </c>
      <c r="I75" s="21">
        <f>'Valores Delta Ct (T1)'!F75-'Fold Change (T2)'!B$8</f>
        <v>-3.36</v>
      </c>
      <c r="J75" s="21">
        <f>'Valores Delta Ct (T1)'!G75-'Fold Change (T2)'!B$9</f>
        <v>-10.26</v>
      </c>
      <c r="K75" s="21">
        <f>'Valores Delta Ct (T1)'!H75-'Fold Change (T2)'!B$10</f>
        <v>-6.31</v>
      </c>
      <c r="L75" s="21">
        <f>'Valores Delta Ct (T1)'!I75-'Fold Change (T2)'!B$11</f>
        <v>-5.21</v>
      </c>
      <c r="M75" s="21">
        <f>'Valores Delta Ct (T1)'!J75-'Fold Change (T2)'!B$12</f>
        <v>-10.25</v>
      </c>
      <c r="N75" s="21">
        <f>'Valores Delta Ct (T1)'!K75-'Fold Change (T2)'!B$13</f>
        <v>-5.08</v>
      </c>
      <c r="O75" s="21">
        <f>'Valores Delta Ct (T1)'!L75-'Fold Change (T2)'!B$14</f>
        <v>-7.67</v>
      </c>
      <c r="Q75" s="21"/>
      <c r="R75" s="21"/>
      <c r="S75" s="21">
        <f t="shared" si="21"/>
        <v>1</v>
      </c>
      <c r="T75" s="21">
        <f t="shared" si="21"/>
        <v>1192.6871925436994</v>
      </c>
      <c r="U75" s="21">
        <f t="shared" si="21"/>
        <v>942.27215423987241</v>
      </c>
      <c r="V75" s="21">
        <f t="shared" si="21"/>
        <v>10.267407180503231</v>
      </c>
      <c r="W75" s="21">
        <f t="shared" si="21"/>
        <v>1226.2181935297826</v>
      </c>
      <c r="X75" s="21">
        <f t="shared" si="20"/>
        <v>79.341292796095132</v>
      </c>
      <c r="Y75" s="21">
        <f t="shared" si="20"/>
        <v>37.014021884969189</v>
      </c>
      <c r="Z75" s="21">
        <f t="shared" si="20"/>
        <v>1217.7480857627859</v>
      </c>
      <c r="AA75" s="21">
        <f t="shared" si="20"/>
        <v>33.824577297964169</v>
      </c>
      <c r="AB75" s="21">
        <f t="shared" si="20"/>
        <v>203.65733984125916</v>
      </c>
    </row>
  </sheetData>
  <mergeCells count="6">
    <mergeCell ref="A2:B3"/>
    <mergeCell ref="D2:O3"/>
    <mergeCell ref="Q2:AB3"/>
    <mergeCell ref="A4:B4"/>
    <mergeCell ref="D4:O4"/>
    <mergeCell ref="Q4:AB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DE2A-6035-4E77-9760-57105A973BB7}">
  <dimension ref="B2:L19"/>
  <sheetViews>
    <sheetView workbookViewId="0">
      <selection activeCell="N12" sqref="N12"/>
    </sheetView>
  </sheetViews>
  <sheetFormatPr defaultRowHeight="15" x14ac:dyDescent="0.25"/>
  <cols>
    <col min="1" max="1" width="4.28515625" customWidth="1"/>
    <col min="2" max="2" width="14.28515625" customWidth="1"/>
    <col min="4" max="6" width="9.28515625" bestFit="1" customWidth="1"/>
    <col min="7" max="7" width="15.7109375" bestFit="1" customWidth="1"/>
    <col min="8" max="8" width="14.7109375" bestFit="1" customWidth="1"/>
    <col min="9" max="12" width="9.28515625" bestFit="1" customWidth="1"/>
  </cols>
  <sheetData>
    <row r="2" spans="2:12" x14ac:dyDescent="0.25">
      <c r="B2" s="47" t="s">
        <v>197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ht="3.75" customHeight="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2" x14ac:dyDescent="0.25">
      <c r="B5" s="42" t="s">
        <v>174</v>
      </c>
      <c r="C5" s="42" t="s">
        <v>12</v>
      </c>
      <c r="D5" s="42" t="s">
        <v>15</v>
      </c>
      <c r="E5" s="42" t="s">
        <v>16</v>
      </c>
      <c r="F5" s="42" t="s">
        <v>17</v>
      </c>
      <c r="G5" s="42" t="s">
        <v>18</v>
      </c>
      <c r="H5" s="42" t="s">
        <v>19</v>
      </c>
      <c r="I5" s="42" t="s">
        <v>20</v>
      </c>
      <c r="J5" s="42" t="s">
        <v>21</v>
      </c>
      <c r="K5" s="42" t="s">
        <v>22</v>
      </c>
      <c r="L5" s="42" t="s">
        <v>23</v>
      </c>
    </row>
    <row r="6" spans="2:12" x14ac:dyDescent="0.25">
      <c r="B6" s="27" t="s">
        <v>195</v>
      </c>
      <c r="C6" s="27">
        <v>1</v>
      </c>
      <c r="D6" s="37">
        <v>1.368405471</v>
      </c>
      <c r="E6" s="37">
        <v>1.3104225549999999</v>
      </c>
      <c r="F6" s="37">
        <v>12.58434012</v>
      </c>
      <c r="G6" s="37">
        <v>1.3099922799999999</v>
      </c>
      <c r="H6" s="37">
        <v>1.176324012</v>
      </c>
      <c r="I6" s="37">
        <v>24.901663469999999</v>
      </c>
      <c r="J6" s="37">
        <v>2.3437802539999999</v>
      </c>
      <c r="K6" s="37">
        <v>1.7422523599999999</v>
      </c>
      <c r="L6" s="37">
        <v>1.951260988</v>
      </c>
    </row>
    <row r="7" spans="2:12" x14ac:dyDescent="0.25">
      <c r="B7" s="27" t="s">
        <v>189</v>
      </c>
      <c r="C7" s="27">
        <v>1</v>
      </c>
      <c r="D7" s="37">
        <v>2.0618936940000001</v>
      </c>
      <c r="E7" s="37">
        <v>1.233218956</v>
      </c>
      <c r="F7" s="37">
        <v>2.5867680900000001</v>
      </c>
      <c r="G7" s="37">
        <v>8.187909951</v>
      </c>
      <c r="H7" s="37">
        <v>0.64584169359999999</v>
      </c>
      <c r="I7" s="37">
        <v>4.5088991180000004</v>
      </c>
      <c r="J7" s="37">
        <v>7.0370310060000003</v>
      </c>
      <c r="K7" s="37">
        <v>1.1372713329999999</v>
      </c>
      <c r="L7" s="37">
        <v>10.27021592</v>
      </c>
    </row>
    <row r="8" spans="2:12" x14ac:dyDescent="0.25">
      <c r="B8" s="27" t="s">
        <v>183</v>
      </c>
      <c r="C8" s="27">
        <v>1</v>
      </c>
      <c r="D8" s="37">
        <v>1.9220325119999999</v>
      </c>
      <c r="E8" s="37">
        <v>6.3592106450000001</v>
      </c>
      <c r="F8" s="37">
        <v>0.488601328</v>
      </c>
      <c r="G8" s="37">
        <v>1.9760682009999999</v>
      </c>
      <c r="H8" s="37">
        <v>2.143466423</v>
      </c>
      <c r="I8" s="37">
        <v>0.1711618493</v>
      </c>
      <c r="J8" s="37">
        <v>1.9624185009999999</v>
      </c>
      <c r="K8" s="37">
        <v>1.2976296919999999</v>
      </c>
      <c r="L8" s="37">
        <v>0.32819672329999999</v>
      </c>
    </row>
    <row r="9" spans="2:12" x14ac:dyDescent="0.25">
      <c r="B9" s="27" t="s">
        <v>185</v>
      </c>
      <c r="C9" s="27">
        <v>1</v>
      </c>
      <c r="D9" s="37">
        <v>1.674381304</v>
      </c>
      <c r="E9" s="37">
        <v>1.656666862</v>
      </c>
      <c r="F9" s="37">
        <v>0.41033763290000003</v>
      </c>
      <c r="G9" s="37">
        <v>1.7214545699999999</v>
      </c>
      <c r="H9" s="37">
        <v>2.013381721</v>
      </c>
      <c r="I9" s="37">
        <v>5.1962984609999999E-2</v>
      </c>
      <c r="J9" s="37">
        <v>2.738875717</v>
      </c>
      <c r="K9" s="37">
        <v>2.3255072530000001</v>
      </c>
      <c r="L9" s="37">
        <v>5.3049165560000002</v>
      </c>
    </row>
    <row r="10" spans="2:12" x14ac:dyDescent="0.25">
      <c r="B10" s="27" t="s">
        <v>186</v>
      </c>
      <c r="C10" s="27">
        <v>1</v>
      </c>
      <c r="D10" s="37">
        <v>2.2346643859999999</v>
      </c>
      <c r="E10" s="37">
        <v>7.5202689469999999</v>
      </c>
      <c r="F10" s="37">
        <v>2.3775345329999999</v>
      </c>
      <c r="G10" s="37">
        <v>0.81090879189999998</v>
      </c>
      <c r="H10" s="37">
        <v>0.45902372549999998</v>
      </c>
      <c r="I10" s="37">
        <v>1.8640944180000001</v>
      </c>
      <c r="J10" s="37">
        <v>5.350634393</v>
      </c>
      <c r="K10" s="37">
        <v>10.886446769999999</v>
      </c>
      <c r="L10" s="37">
        <v>3.792419851</v>
      </c>
    </row>
    <row r="11" spans="2:12" x14ac:dyDescent="0.25">
      <c r="B11" s="27" t="s">
        <v>187</v>
      </c>
      <c r="C11" s="27">
        <v>1</v>
      </c>
      <c r="D11" s="37">
        <v>15.397507729999999</v>
      </c>
      <c r="E11" s="37">
        <v>5.4957657170000003</v>
      </c>
      <c r="F11" s="37">
        <v>1.614632216</v>
      </c>
      <c r="G11" s="37">
        <v>3.0913745160000001</v>
      </c>
      <c r="H11" s="37">
        <v>0.59649967459999997</v>
      </c>
      <c r="I11" s="37">
        <v>1.553925091</v>
      </c>
      <c r="J11" s="37">
        <v>17.156537329999999</v>
      </c>
      <c r="K11" s="37">
        <v>0.70685445810000003</v>
      </c>
      <c r="L11" s="37">
        <v>20.286730200000001</v>
      </c>
    </row>
    <row r="12" spans="2:12" x14ac:dyDescent="0.25">
      <c r="B12" s="27" t="s">
        <v>188</v>
      </c>
      <c r="C12" s="27">
        <v>1</v>
      </c>
      <c r="D12" s="37">
        <v>0.91288041239999995</v>
      </c>
      <c r="E12" s="37">
        <v>3.7672705080000002</v>
      </c>
      <c r="F12" s="37">
        <v>1.1190195970000001</v>
      </c>
      <c r="G12" s="37">
        <v>0.48978204489999999</v>
      </c>
      <c r="H12" s="37">
        <v>1.860429093</v>
      </c>
      <c r="I12" s="37">
        <v>2.9755748080000002</v>
      </c>
      <c r="J12" s="37">
        <v>4.1076102749999999</v>
      </c>
      <c r="K12" s="37">
        <v>0.63276774729999996</v>
      </c>
      <c r="L12" s="37">
        <v>1.637395771</v>
      </c>
    </row>
    <row r="13" spans="2:12" x14ac:dyDescent="0.25">
      <c r="B13" s="27" t="s">
        <v>196</v>
      </c>
      <c r="C13" s="27">
        <v>1</v>
      </c>
      <c r="D13" s="37">
        <v>0.64375694999999999</v>
      </c>
      <c r="E13" s="37">
        <v>1.02410048</v>
      </c>
      <c r="F13" s="37">
        <v>9.3240514430000004E-2</v>
      </c>
      <c r="G13" s="37">
        <v>1.3841552130000001</v>
      </c>
      <c r="H13" s="37">
        <v>0.69804502820000003</v>
      </c>
      <c r="I13" s="37">
        <v>5.1396534870000003E-2</v>
      </c>
      <c r="J13" s="37">
        <v>0.65728365200000005</v>
      </c>
      <c r="K13" s="37">
        <v>0.17719432800000001</v>
      </c>
      <c r="L13" s="37">
        <v>0.54314205569999996</v>
      </c>
    </row>
    <row r="14" spans="2:12" x14ac:dyDescent="0.25">
      <c r="B14" s="27" t="s">
        <v>190</v>
      </c>
      <c r="C14" s="27">
        <v>1</v>
      </c>
      <c r="D14" s="37">
        <v>0.76900400940000002</v>
      </c>
      <c r="E14" s="37">
        <v>3.6632622110000002</v>
      </c>
      <c r="F14" s="37">
        <v>5.8017127730000002</v>
      </c>
      <c r="G14" s="37">
        <v>0.79062365479999996</v>
      </c>
      <c r="H14" s="37">
        <v>1.8477799930000001</v>
      </c>
      <c r="I14" s="37">
        <v>6.9524641269999998</v>
      </c>
      <c r="J14" s="37">
        <v>1.1635490479999999</v>
      </c>
      <c r="K14" s="37">
        <v>0.69876317639999996</v>
      </c>
      <c r="L14" s="37">
        <v>1.4562734340000001</v>
      </c>
    </row>
    <row r="15" spans="2:12" x14ac:dyDescent="0.25">
      <c r="B15" s="27" t="s">
        <v>184</v>
      </c>
      <c r="C15" s="27">
        <v>1</v>
      </c>
      <c r="D15" s="37">
        <v>4.8833423099999997</v>
      </c>
      <c r="E15" s="37">
        <v>5.5218653800000004</v>
      </c>
      <c r="F15" s="37">
        <v>0.97096460500000004</v>
      </c>
      <c r="G15" s="37">
        <v>5.0791894600000003</v>
      </c>
      <c r="H15" s="37">
        <v>0.12113615730000001</v>
      </c>
      <c r="I15" s="37">
        <v>7.3587926320000001</v>
      </c>
      <c r="J15" s="37">
        <v>2.2404767940000001</v>
      </c>
      <c r="K15" s="37">
        <v>0.95390071129999998</v>
      </c>
      <c r="L15" s="37">
        <v>1.4606697820000001</v>
      </c>
    </row>
    <row r="16" spans="2:12" x14ac:dyDescent="0.25">
      <c r="B16" s="27" t="s">
        <v>191</v>
      </c>
      <c r="C16" s="27">
        <v>1</v>
      </c>
      <c r="D16" s="37">
        <v>2.7107527519999999</v>
      </c>
      <c r="E16" s="37">
        <v>6.6067964679999998</v>
      </c>
      <c r="F16" s="37">
        <v>2.102647964</v>
      </c>
      <c r="G16" s="37">
        <v>0.7628463016</v>
      </c>
      <c r="H16" s="37">
        <v>62888062.060000002</v>
      </c>
      <c r="I16" s="37">
        <v>1.4502486349999999</v>
      </c>
      <c r="J16" s="37">
        <v>8.0017426969999992</v>
      </c>
      <c r="K16" s="37">
        <v>0.53706605860000001</v>
      </c>
      <c r="L16" s="37">
        <v>3.2641877400000001</v>
      </c>
    </row>
    <row r="17" spans="2:12" x14ac:dyDescent="0.25">
      <c r="B17" s="27" t="s">
        <v>192</v>
      </c>
      <c r="C17" s="27">
        <v>1</v>
      </c>
      <c r="D17" s="37">
        <v>2.4725065069999999</v>
      </c>
      <c r="E17" s="37">
        <v>9.2742256399999992</v>
      </c>
      <c r="F17" s="37">
        <v>0.68992411040000001</v>
      </c>
      <c r="G17" s="37">
        <v>113976474.2</v>
      </c>
      <c r="H17" s="37">
        <v>1.3178710119999999</v>
      </c>
      <c r="I17" s="37">
        <v>0.28610696009999997</v>
      </c>
      <c r="J17" s="37">
        <v>1.7538217300000001</v>
      </c>
      <c r="K17" s="37">
        <v>0.60841722509999996</v>
      </c>
      <c r="L17" s="37">
        <v>3.3847761319999998</v>
      </c>
    </row>
    <row r="18" spans="2:12" x14ac:dyDescent="0.25">
      <c r="B18" s="27" t="s">
        <v>193</v>
      </c>
      <c r="C18" s="27">
        <v>1</v>
      </c>
      <c r="D18" s="37">
        <v>0.81313753820000001</v>
      </c>
      <c r="E18" s="37">
        <v>0.64241224740000002</v>
      </c>
      <c r="F18" s="37">
        <v>0.1689042774</v>
      </c>
      <c r="G18" s="37">
        <v>5.2181245059999997</v>
      </c>
      <c r="H18" s="37">
        <v>0.89476527839999997</v>
      </c>
      <c r="I18" s="37">
        <v>4.653565883E-2</v>
      </c>
      <c r="J18" s="37">
        <v>0.83022328639999998</v>
      </c>
      <c r="K18" s="37">
        <v>0.418082067</v>
      </c>
      <c r="L18" s="37">
        <v>1.126872522</v>
      </c>
    </row>
    <row r="19" spans="2:12" x14ac:dyDescent="0.25">
      <c r="B19" s="27" t="s">
        <v>194</v>
      </c>
      <c r="C19" s="27">
        <v>1</v>
      </c>
      <c r="D19" s="37">
        <v>0.5929263682</v>
      </c>
      <c r="E19" s="37">
        <v>1.0317557909999999</v>
      </c>
      <c r="F19" s="37">
        <v>0.42633715859999999</v>
      </c>
      <c r="G19" s="37">
        <v>0.60959579740000003</v>
      </c>
      <c r="H19" s="37">
        <v>0.52456187060000004</v>
      </c>
      <c r="I19" s="37">
        <v>0.1796735599</v>
      </c>
      <c r="J19" s="37">
        <v>0.60538501160000002</v>
      </c>
      <c r="K19" s="37">
        <v>0.52562483360000001</v>
      </c>
      <c r="L19" s="37">
        <v>0.71156838450000004</v>
      </c>
    </row>
  </sheetData>
  <mergeCells count="2">
    <mergeCell ref="B2:L3"/>
    <mergeCell ref="B4:L4"/>
  </mergeCell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Saída do Equipamento</vt:lpstr>
      <vt:lpstr>Valores de Ct (T1)</vt:lpstr>
      <vt:lpstr>Valores Delta Ct (T1)</vt:lpstr>
      <vt:lpstr>Fold Change (T1)</vt:lpstr>
      <vt:lpstr>Valores de Ct (T2)</vt:lpstr>
      <vt:lpstr>Valores Delta Ct  (T2)</vt:lpstr>
      <vt:lpstr>Fold Change (T2)</vt:lpstr>
      <vt:lpstr>Resumo Fold Change (T1 e T2)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Cavallini</dc:creator>
  <cp:lastModifiedBy>Eduardo Cavallini</cp:lastModifiedBy>
  <dcterms:created xsi:type="dcterms:W3CDTF">2026-02-03T01:01:22Z</dcterms:created>
  <dcterms:modified xsi:type="dcterms:W3CDTF">2026-03-11T16:21:38Z</dcterms:modified>
</cp:coreProperties>
</file>