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2880" activeTab="2"/>
  </bookViews>
  <sheets>
    <sheet name="Table 1 Clinical characteristic" sheetId="1" r:id="rId1"/>
    <sheet name="Table 2 Primer validation summa" sheetId="2" r:id="rId2"/>
    <sheet name="Table 3 Raw Ct valu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<sst xmlns="http://schemas.openxmlformats.org/spreadsheetml/2006/main" count="225" uniqueCount="49">
  <si>
    <t>Donor ID</t>
  </si>
  <si>
    <t>Sex</t>
  </si>
  <si>
    <t>Age (years)</t>
  </si>
  <si>
    <t>Disc level</t>
  </si>
  <si>
    <t>Degeneration grade (Pfirrmann)</t>
  </si>
  <si>
    <t>RNA concentration (ng/米L)</t>
  </si>
  <si>
    <t>A260/A280</t>
  </si>
  <si>
    <t>A260/A230</t>
  </si>
  <si>
    <t>Donor 1</t>
  </si>
  <si>
    <t>male</t>
  </si>
  <si>
    <t>L4-5</t>
  </si>
  <si>
    <t>II</t>
  </si>
  <si>
    <t>Donor 2</t>
  </si>
  <si>
    <t>female</t>
  </si>
  <si>
    <t>Donor 3</t>
  </si>
  <si>
    <t>L5-S1</t>
  </si>
  <si>
    <t>Donor 4</t>
  </si>
  <si>
    <t>Gene</t>
  </si>
  <si>
    <t xml:space="preserve">Primer efficiency </t>
  </si>
  <si>
    <t>R2</t>
  </si>
  <si>
    <t>Observed Tm (°C)</t>
  </si>
  <si>
    <t>NTC result</t>
  </si>
  <si>
    <t>AHR</t>
  </si>
  <si>
    <t>Single peak 80.8±0.3</t>
  </si>
  <si>
    <t>No amplification</t>
  </si>
  <si>
    <t>UACA</t>
  </si>
  <si>
    <t>Single peak 80.3±0.2</t>
  </si>
  <si>
    <t>GCLM</t>
  </si>
  <si>
    <t>Single peak 81.5±0.2</t>
  </si>
  <si>
    <t>GSTZ1</t>
  </si>
  <si>
    <t>Single peak 86.4±0.3</t>
  </si>
  <si>
    <t>COL2A1</t>
  </si>
  <si>
    <t>Single peak 82.3±0.3</t>
  </si>
  <si>
    <t>MMP13</t>
  </si>
  <si>
    <t>Single peak 80.2±0.2</t>
  </si>
  <si>
    <t>ACTB</t>
  </si>
  <si>
    <t>Single peak 84.8±0.2</t>
  </si>
  <si>
    <t>Sample ID</t>
  </si>
  <si>
    <t>Group</t>
  </si>
  <si>
    <t>Technical Replicate 1 (Ct)</t>
  </si>
  <si>
    <t>Technical Replicate 2 (Ct)</t>
  </si>
  <si>
    <t>Technical Replicate 3 (Ct)</t>
  </si>
  <si>
    <t>Mean Ct</t>
  </si>
  <si>
    <t>MDD</t>
  </si>
  <si>
    <t>Donor 1-IL</t>
  </si>
  <si>
    <t>SDD</t>
  </si>
  <si>
    <t>Donor 2-IL</t>
  </si>
  <si>
    <t>Donor 3-IL</t>
  </si>
  <si>
    <t>Donor 4-IL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</si>
</sst>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0.5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J36" sqref="J36"/>
    </sheetView>
  </sheetViews>
  <sheetFormatPr defaultColWidth="9" defaultRowHeight="14" outlineLevelRow="4" outlineLevelCol="7"/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5" t="s">
        <v>8</v>
      </c>
      <c r="B2" s="5" t="s">
        <v>9</v>
      </c>
      <c r="C2" s="5">
        <v>38</v>
      </c>
      <c r="D2" s="5" t="s">
        <v>10</v>
      </c>
      <c r="E2" s="5" t="s">
        <v>11</v>
      </c>
      <c r="F2" s="5">
        <v>181.9</v>
      </c>
      <c r="G2" s="5">
        <v>2.05</v>
      </c>
      <c r="H2" s="5">
        <v>2.05</v>
      </c>
    </row>
    <row r="3" spans="1:8">
      <c r="A3" s="5" t="s">
        <v>12</v>
      </c>
      <c r="B3" s="5" t="s">
        <v>13</v>
      </c>
      <c r="C3" s="5">
        <v>40</v>
      </c>
      <c r="D3" s="5" t="s">
        <v>10</v>
      </c>
      <c r="E3" s="5" t="s">
        <v>11</v>
      </c>
      <c r="F3" s="5">
        <v>156.5</v>
      </c>
      <c r="G3" s="5">
        <v>2.06</v>
      </c>
      <c r="H3" s="5">
        <v>1.98</v>
      </c>
    </row>
    <row r="4" spans="1:8">
      <c r="A4" s="5" t="s">
        <v>14</v>
      </c>
      <c r="B4" s="5" t="s">
        <v>9</v>
      </c>
      <c r="C4" s="5">
        <v>36</v>
      </c>
      <c r="D4" s="5" t="s">
        <v>15</v>
      </c>
      <c r="E4" s="5" t="s">
        <v>11</v>
      </c>
      <c r="F4" s="5">
        <v>176.8</v>
      </c>
      <c r="G4" s="5">
        <v>2.04</v>
      </c>
      <c r="H4" s="5">
        <v>2.02</v>
      </c>
    </row>
    <row r="5" spans="1:8">
      <c r="A5" s="5" t="s">
        <v>16</v>
      </c>
      <c r="B5" s="5" t="s">
        <v>13</v>
      </c>
      <c r="C5" s="5">
        <v>47</v>
      </c>
      <c r="D5" s="5" t="s">
        <v>15</v>
      </c>
      <c r="E5" s="5" t="s">
        <v>11</v>
      </c>
      <c r="F5" s="5">
        <v>168.3</v>
      </c>
      <c r="G5" s="5">
        <v>2.02</v>
      </c>
      <c r="H5" s="5">
        <v>2.01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8"/>
    </sheetView>
  </sheetViews>
  <sheetFormatPr defaultColWidth="9" defaultRowHeight="14" outlineLevelRow="7" outlineLevelCol="4"/>
  <sheetData>
    <row r="1" spans="1:5">
      <c r="A1" s="5" t="s">
        <v>17</v>
      </c>
      <c r="B1" s="5" t="s">
        <v>18</v>
      </c>
      <c r="C1" s="5" t="s">
        <v>19</v>
      </c>
      <c r="D1" s="5" t="s">
        <v>20</v>
      </c>
      <c r="E1" s="5" t="s">
        <v>21</v>
      </c>
    </row>
    <row r="2" spans="1:5">
      <c r="A2" s="5" t="s">
        <v>22</v>
      </c>
      <c r="B2" s="5">
        <v>2.02</v>
      </c>
      <c r="C2" s="5">
        <v>0.996</v>
      </c>
      <c r="D2" s="5" t="s">
        <v>23</v>
      </c>
      <c r="E2" s="5" t="s">
        <v>24</v>
      </c>
    </row>
    <row r="3" spans="1:5">
      <c r="A3" s="5" t="s">
        <v>25</v>
      </c>
      <c r="B3" s="5">
        <v>2.05</v>
      </c>
      <c r="C3" s="5">
        <v>0.997</v>
      </c>
      <c r="D3" s="5" t="s">
        <v>26</v>
      </c>
      <c r="E3" s="5" t="s">
        <v>24</v>
      </c>
    </row>
    <row r="4" spans="1:5">
      <c r="A4" s="5" t="s">
        <v>27</v>
      </c>
      <c r="B4" s="5">
        <v>2.09</v>
      </c>
      <c r="C4" s="5">
        <v>0.995</v>
      </c>
      <c r="D4" s="5" t="s">
        <v>28</v>
      </c>
      <c r="E4" s="5" t="s">
        <v>24</v>
      </c>
    </row>
    <row r="5" spans="1:5">
      <c r="A5" s="5" t="s">
        <v>29</v>
      </c>
      <c r="B5" s="5">
        <v>1.98</v>
      </c>
      <c r="C5" s="5">
        <v>0.995</v>
      </c>
      <c r="D5" s="5" t="s">
        <v>30</v>
      </c>
      <c r="E5" s="5" t="s">
        <v>24</v>
      </c>
    </row>
    <row r="6" spans="1:5">
      <c r="A6" s="5" t="s">
        <v>31</v>
      </c>
      <c r="B6" s="5">
        <v>2.06</v>
      </c>
      <c r="C6" s="5">
        <v>0.998</v>
      </c>
      <c r="D6" s="5" t="s">
        <v>32</v>
      </c>
      <c r="E6" s="5" t="s">
        <v>24</v>
      </c>
    </row>
    <row r="7" spans="1:5">
      <c r="A7" s="5" t="s">
        <v>33</v>
      </c>
      <c r="B7" s="5">
        <v>2.08</v>
      </c>
      <c r="C7" s="5">
        <v>0.995</v>
      </c>
      <c r="D7" s="5" t="s">
        <v>34</v>
      </c>
      <c r="E7" s="5" t="s">
        <v>24</v>
      </c>
    </row>
    <row r="8" spans="1:5">
      <c r="A8" s="5" t="s">
        <v>35</v>
      </c>
      <c r="B8" s="5">
        <v>2.07</v>
      </c>
      <c r="C8" s="5">
        <v>0.997</v>
      </c>
      <c r="D8" s="5" t="s">
        <v>36</v>
      </c>
      <c r="E8" s="5" t="s">
        <v>24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abSelected="1" workbookViewId="0">
      <selection activeCell="L14" sqref="L14"/>
    </sheetView>
  </sheetViews>
  <sheetFormatPr defaultColWidth="9" defaultRowHeight="14" outlineLevelCol="6"/>
  <sheetData>
    <row r="1" spans="1:7">
      <c r="A1" s="1" t="s">
        <v>37</v>
      </c>
      <c r="B1" s="1" t="s">
        <v>38</v>
      </c>
      <c r="C1" s="1" t="s">
        <v>17</v>
      </c>
      <c r="D1" s="1" t="s">
        <v>39</v>
      </c>
      <c r="E1" s="1" t="s">
        <v>40</v>
      </c>
      <c r="F1" s="1" t="s">
        <v>41</v>
      </c>
      <c r="G1" s="2" t="s">
        <v>42</v>
      </c>
    </row>
    <row r="2" spans="1:7">
      <c r="A2" s="1" t="s">
        <v>8</v>
      </c>
      <c r="B2" s="1" t="s">
        <v>43</v>
      </c>
      <c r="C2" s="1" t="s">
        <v>35</v>
      </c>
      <c r="D2" s="3">
        <v>20.42</v>
      </c>
      <c r="E2" s="1">
        <v>20.09</v>
      </c>
      <c r="F2" s="1">
        <v>20.46</v>
      </c>
      <c r="G2" s="1">
        <f t="shared" ref="G2:G57" si="0">ROUND(AVERAGE(D2:F2),2)</f>
        <v>20.32</v>
      </c>
    </row>
    <row r="3" spans="1:7">
      <c r="A3" s="1" t="s">
        <v>8</v>
      </c>
      <c r="B3" s="1" t="s">
        <v>43</v>
      </c>
      <c r="C3" s="1" t="s">
        <v>22</v>
      </c>
      <c r="D3" s="1">
        <v>26.98</v>
      </c>
      <c r="E3" s="1">
        <v>27.05</v>
      </c>
      <c r="F3" s="1">
        <v>27.3</v>
      </c>
      <c r="G3" s="1">
        <f t="shared" si="0"/>
        <v>27.11</v>
      </c>
    </row>
    <row r="4" spans="1:7">
      <c r="A4" s="1" t="s">
        <v>8</v>
      </c>
      <c r="B4" s="1" t="s">
        <v>43</v>
      </c>
      <c r="C4" s="1" t="s">
        <v>25</v>
      </c>
      <c r="D4" s="1">
        <v>22.18</v>
      </c>
      <c r="E4" s="1">
        <v>22.14</v>
      </c>
      <c r="F4" s="1">
        <v>22.24</v>
      </c>
      <c r="G4" s="1">
        <f t="shared" si="0"/>
        <v>22.19</v>
      </c>
    </row>
    <row r="5" spans="1:7">
      <c r="A5" s="1" t="s">
        <v>8</v>
      </c>
      <c r="B5" s="1" t="s">
        <v>43</v>
      </c>
      <c r="C5" s="1" t="s">
        <v>27</v>
      </c>
      <c r="D5" s="1">
        <v>21.17</v>
      </c>
      <c r="E5" s="1">
        <v>21.26</v>
      </c>
      <c r="F5" s="1">
        <v>21.32</v>
      </c>
      <c r="G5" s="1">
        <f t="shared" si="0"/>
        <v>21.25</v>
      </c>
    </row>
    <row r="6" spans="1:7">
      <c r="A6" s="1" t="s">
        <v>8</v>
      </c>
      <c r="B6" s="1" t="s">
        <v>43</v>
      </c>
      <c r="C6" s="1" t="s">
        <v>29</v>
      </c>
      <c r="D6" s="1">
        <v>22.13</v>
      </c>
      <c r="E6" s="1">
        <v>22.36</v>
      </c>
      <c r="F6" s="1">
        <v>22.08</v>
      </c>
      <c r="G6" s="1">
        <f t="shared" si="0"/>
        <v>22.19</v>
      </c>
    </row>
    <row r="7" spans="1:7">
      <c r="A7" s="1" t="s">
        <v>8</v>
      </c>
      <c r="B7" s="1" t="s">
        <v>43</v>
      </c>
      <c r="C7" s="1" t="s">
        <v>31</v>
      </c>
      <c r="D7" s="1">
        <v>24.89</v>
      </c>
      <c r="E7" s="1">
        <v>25.11</v>
      </c>
      <c r="F7" s="1">
        <v>24.92</v>
      </c>
      <c r="G7" s="1">
        <f t="shared" si="0"/>
        <v>24.97</v>
      </c>
    </row>
    <row r="8" spans="1:7">
      <c r="A8" s="1" t="s">
        <v>8</v>
      </c>
      <c r="B8" s="1" t="s">
        <v>43</v>
      </c>
      <c r="C8" s="1" t="s">
        <v>33</v>
      </c>
      <c r="D8" s="1">
        <v>30.97</v>
      </c>
      <c r="E8" s="1">
        <v>31.12</v>
      </c>
      <c r="F8" s="1">
        <v>30.86</v>
      </c>
      <c r="G8" s="1">
        <f t="shared" si="0"/>
        <v>30.98</v>
      </c>
    </row>
    <row r="9" spans="1:7">
      <c r="A9" s="1" t="s">
        <v>44</v>
      </c>
      <c r="B9" s="1" t="s">
        <v>45</v>
      </c>
      <c r="C9" s="1" t="s">
        <v>35</v>
      </c>
      <c r="D9" s="1">
        <v>20.17</v>
      </c>
      <c r="E9" s="1">
        <v>20.44</v>
      </c>
      <c r="F9" s="1">
        <v>20.04</v>
      </c>
      <c r="G9" s="1">
        <f t="shared" si="0"/>
        <v>20.22</v>
      </c>
    </row>
    <row r="10" spans="1:7">
      <c r="A10" s="1" t="s">
        <v>44</v>
      </c>
      <c r="B10" s="1" t="s">
        <v>45</v>
      </c>
      <c r="C10" s="1" t="s">
        <v>22</v>
      </c>
      <c r="D10" s="1">
        <v>26.16</v>
      </c>
      <c r="E10" s="1">
        <v>26.21</v>
      </c>
      <c r="F10" s="1">
        <v>26.09</v>
      </c>
      <c r="G10" s="1">
        <f t="shared" si="0"/>
        <v>26.15</v>
      </c>
    </row>
    <row r="11" spans="1:7">
      <c r="A11" s="1" t="s">
        <v>44</v>
      </c>
      <c r="B11" s="1" t="s">
        <v>45</v>
      </c>
      <c r="C11" s="1" t="s">
        <v>25</v>
      </c>
      <c r="D11" s="1">
        <v>21.78</v>
      </c>
      <c r="E11" s="1">
        <v>21.68</v>
      </c>
      <c r="F11" s="1">
        <v>21.89</v>
      </c>
      <c r="G11" s="1">
        <f t="shared" si="0"/>
        <v>21.78</v>
      </c>
    </row>
    <row r="12" spans="1:7">
      <c r="A12" s="1" t="s">
        <v>44</v>
      </c>
      <c r="B12" s="1" t="s">
        <v>45</v>
      </c>
      <c r="C12" s="1" t="s">
        <v>27</v>
      </c>
      <c r="D12" s="1">
        <v>20.72</v>
      </c>
      <c r="E12" s="1">
        <v>20.28</v>
      </c>
      <c r="F12" s="1">
        <v>19.96</v>
      </c>
      <c r="G12" s="1">
        <f t="shared" si="0"/>
        <v>20.32</v>
      </c>
    </row>
    <row r="13" spans="1:7">
      <c r="A13" s="1" t="s">
        <v>44</v>
      </c>
      <c r="B13" s="1" t="s">
        <v>45</v>
      </c>
      <c r="C13" s="1" t="s">
        <v>29</v>
      </c>
      <c r="D13" s="1">
        <v>23.94</v>
      </c>
      <c r="E13" s="1">
        <v>23.87</v>
      </c>
      <c r="F13" s="1">
        <v>23.76</v>
      </c>
      <c r="G13" s="1">
        <f t="shared" si="0"/>
        <v>23.86</v>
      </c>
    </row>
    <row r="14" spans="1:7">
      <c r="A14" s="1" t="s">
        <v>44</v>
      </c>
      <c r="B14" s="1" t="s">
        <v>45</v>
      </c>
      <c r="C14" s="1" t="s">
        <v>31</v>
      </c>
      <c r="D14" s="1">
        <v>27.89</v>
      </c>
      <c r="E14" s="1">
        <v>28.01</v>
      </c>
      <c r="F14" s="1">
        <v>28.15</v>
      </c>
      <c r="G14" s="1">
        <f t="shared" si="0"/>
        <v>28.02</v>
      </c>
    </row>
    <row r="15" spans="1:7">
      <c r="A15" s="1" t="s">
        <v>44</v>
      </c>
      <c r="B15" s="1" t="s">
        <v>45</v>
      </c>
      <c r="C15" s="1" t="s">
        <v>33</v>
      </c>
      <c r="D15" s="1">
        <v>26.34</v>
      </c>
      <c r="E15" s="1">
        <v>26.08</v>
      </c>
      <c r="F15" s="1">
        <v>26.35</v>
      </c>
      <c r="G15" s="1">
        <f t="shared" si="0"/>
        <v>26.26</v>
      </c>
    </row>
    <row r="16" spans="1:7">
      <c r="A16" s="1" t="s">
        <v>12</v>
      </c>
      <c r="B16" s="1" t="s">
        <v>43</v>
      </c>
      <c r="C16" s="1" t="s">
        <v>35</v>
      </c>
      <c r="D16" s="1">
        <v>19.95</v>
      </c>
      <c r="E16" s="1">
        <v>20.24</v>
      </c>
      <c r="F16" s="1">
        <v>20.23</v>
      </c>
      <c r="G16" s="1">
        <f t="shared" si="0"/>
        <v>20.14</v>
      </c>
    </row>
    <row r="17" spans="1:7">
      <c r="A17" s="1" t="s">
        <v>12</v>
      </c>
      <c r="B17" s="1" t="s">
        <v>43</v>
      </c>
      <c r="C17" s="1" t="s">
        <v>22</v>
      </c>
      <c r="D17" s="1">
        <v>27.24</v>
      </c>
      <c r="E17" s="1">
        <v>27.35</v>
      </c>
      <c r="F17" s="1">
        <v>26.99</v>
      </c>
      <c r="G17" s="1">
        <f t="shared" si="0"/>
        <v>27.19</v>
      </c>
    </row>
    <row r="18" spans="1:7">
      <c r="A18" s="1" t="s">
        <v>12</v>
      </c>
      <c r="B18" s="1" t="s">
        <v>43</v>
      </c>
      <c r="C18" s="1" t="s">
        <v>25</v>
      </c>
      <c r="D18" s="1">
        <v>22.21</v>
      </c>
      <c r="E18" s="1">
        <v>22.13</v>
      </c>
      <c r="F18" s="4">
        <v>22.2</v>
      </c>
      <c r="G18" s="1">
        <f t="shared" si="0"/>
        <v>22.18</v>
      </c>
    </row>
    <row r="19" spans="1:7">
      <c r="A19" s="1" t="s">
        <v>12</v>
      </c>
      <c r="B19" s="1" t="s">
        <v>43</v>
      </c>
      <c r="C19" s="1" t="s">
        <v>27</v>
      </c>
      <c r="D19" s="1">
        <v>21.11</v>
      </c>
      <c r="E19" s="1">
        <v>21.25</v>
      </c>
      <c r="F19" s="1">
        <v>21.29</v>
      </c>
      <c r="G19" s="1">
        <f t="shared" si="0"/>
        <v>21.22</v>
      </c>
    </row>
    <row r="20" spans="1:7">
      <c r="A20" s="1" t="s">
        <v>12</v>
      </c>
      <c r="B20" s="1" t="s">
        <v>43</v>
      </c>
      <c r="C20" s="1" t="s">
        <v>29</v>
      </c>
      <c r="D20" s="1">
        <v>22.09</v>
      </c>
      <c r="E20" s="1">
        <v>22.35</v>
      </c>
      <c r="F20" s="1">
        <v>22.13</v>
      </c>
      <c r="G20" s="1">
        <f t="shared" si="0"/>
        <v>22.19</v>
      </c>
    </row>
    <row r="21" spans="1:7">
      <c r="A21" s="1" t="s">
        <v>12</v>
      </c>
      <c r="B21" s="1" t="s">
        <v>43</v>
      </c>
      <c r="C21" s="1" t="s">
        <v>31</v>
      </c>
      <c r="D21" s="1">
        <v>25.12</v>
      </c>
      <c r="E21" s="1">
        <v>25.16</v>
      </c>
      <c r="F21" s="1">
        <v>24.83</v>
      </c>
      <c r="G21" s="1">
        <f t="shared" si="0"/>
        <v>25.04</v>
      </c>
    </row>
    <row r="22" spans="1:7">
      <c r="A22" s="1" t="s">
        <v>12</v>
      </c>
      <c r="B22" s="1" t="s">
        <v>43</v>
      </c>
      <c r="C22" s="1" t="s">
        <v>33</v>
      </c>
      <c r="D22" s="1">
        <v>30.06</v>
      </c>
      <c r="E22" s="1">
        <v>30.65</v>
      </c>
      <c r="F22" s="1">
        <v>30.28</v>
      </c>
      <c r="G22" s="1">
        <f t="shared" si="0"/>
        <v>30.33</v>
      </c>
    </row>
    <row r="23" spans="1:7">
      <c r="A23" s="1" t="s">
        <v>46</v>
      </c>
      <c r="B23" s="1" t="s">
        <v>45</v>
      </c>
      <c r="C23" s="1" t="s">
        <v>35</v>
      </c>
      <c r="D23" s="1">
        <v>20.29</v>
      </c>
      <c r="E23" s="1">
        <v>20.27</v>
      </c>
      <c r="F23" s="1">
        <v>20.02</v>
      </c>
      <c r="G23" s="1">
        <f t="shared" si="0"/>
        <v>20.19</v>
      </c>
    </row>
    <row r="24" spans="1:7">
      <c r="A24" s="1" t="s">
        <v>46</v>
      </c>
      <c r="B24" s="1" t="s">
        <v>45</v>
      </c>
      <c r="C24" s="1" t="s">
        <v>22</v>
      </c>
      <c r="D24" s="1">
        <v>26.18</v>
      </c>
      <c r="E24" s="1">
        <v>26.26</v>
      </c>
      <c r="F24" s="1">
        <v>26.07</v>
      </c>
      <c r="G24" s="1">
        <f t="shared" si="0"/>
        <v>26.17</v>
      </c>
    </row>
    <row r="25" spans="1:7">
      <c r="A25" s="1" t="s">
        <v>46</v>
      </c>
      <c r="B25" s="1" t="s">
        <v>45</v>
      </c>
      <c r="C25" s="1" t="s">
        <v>25</v>
      </c>
      <c r="D25" s="1">
        <v>21.79</v>
      </c>
      <c r="E25" s="1">
        <v>21.82</v>
      </c>
      <c r="F25" s="1">
        <v>21.89</v>
      </c>
      <c r="G25" s="1">
        <f t="shared" si="0"/>
        <v>21.83</v>
      </c>
    </row>
    <row r="26" spans="1:7">
      <c r="A26" s="1" t="s">
        <v>46</v>
      </c>
      <c r="B26" s="1" t="s">
        <v>45</v>
      </c>
      <c r="C26" s="1" t="s">
        <v>27</v>
      </c>
      <c r="D26" s="1">
        <v>20.76</v>
      </c>
      <c r="E26" s="1">
        <v>20.89</v>
      </c>
      <c r="F26" s="1">
        <v>20.16</v>
      </c>
      <c r="G26" s="1">
        <f t="shared" si="0"/>
        <v>20.6</v>
      </c>
    </row>
    <row r="27" spans="1:7">
      <c r="A27" s="1" t="s">
        <v>46</v>
      </c>
      <c r="B27" s="1" t="s">
        <v>45</v>
      </c>
      <c r="C27" s="1" t="s">
        <v>29</v>
      </c>
      <c r="D27" s="1">
        <v>24.18</v>
      </c>
      <c r="E27" s="1">
        <v>24.02</v>
      </c>
      <c r="F27" s="1">
        <v>23.97</v>
      </c>
      <c r="G27" s="1">
        <f t="shared" si="0"/>
        <v>24.06</v>
      </c>
    </row>
    <row r="28" spans="1:7">
      <c r="A28" s="1" t="s">
        <v>46</v>
      </c>
      <c r="B28" s="1" t="s">
        <v>45</v>
      </c>
      <c r="C28" s="1" t="s">
        <v>31</v>
      </c>
      <c r="D28" s="1">
        <v>28.23</v>
      </c>
      <c r="E28" s="1">
        <v>28.03</v>
      </c>
      <c r="F28" s="1">
        <v>27.88</v>
      </c>
      <c r="G28" s="1">
        <f t="shared" si="0"/>
        <v>28.05</v>
      </c>
    </row>
    <row r="29" spans="1:7">
      <c r="A29" s="1" t="s">
        <v>46</v>
      </c>
      <c r="B29" s="1" t="s">
        <v>45</v>
      </c>
      <c r="C29" s="1" t="s">
        <v>33</v>
      </c>
      <c r="D29" s="1">
        <v>26.4</v>
      </c>
      <c r="E29" s="1">
        <v>26.18</v>
      </c>
      <c r="F29" s="1">
        <v>25.99</v>
      </c>
      <c r="G29" s="1">
        <f t="shared" si="0"/>
        <v>26.19</v>
      </c>
    </row>
    <row r="30" spans="1:7">
      <c r="A30" s="1" t="s">
        <v>14</v>
      </c>
      <c r="B30" s="1" t="s">
        <v>43</v>
      </c>
      <c r="C30" s="1" t="s">
        <v>35</v>
      </c>
      <c r="D30" s="1">
        <v>20.07</v>
      </c>
      <c r="E30" s="1">
        <v>20.21</v>
      </c>
      <c r="F30" s="1">
        <v>20.01</v>
      </c>
      <c r="G30" s="1">
        <f t="shared" si="0"/>
        <v>20.1</v>
      </c>
    </row>
    <row r="31" spans="1:7">
      <c r="A31" s="1" t="s">
        <v>14</v>
      </c>
      <c r="B31" s="1" t="s">
        <v>43</v>
      </c>
      <c r="C31" s="1" t="s">
        <v>22</v>
      </c>
      <c r="D31" s="1">
        <v>27.15</v>
      </c>
      <c r="E31" s="1">
        <v>27.32</v>
      </c>
      <c r="F31" s="1">
        <v>27.08</v>
      </c>
      <c r="G31" s="1">
        <f t="shared" si="0"/>
        <v>27.18</v>
      </c>
    </row>
    <row r="32" spans="1:7">
      <c r="A32" s="1" t="s">
        <v>14</v>
      </c>
      <c r="B32" s="1" t="s">
        <v>43</v>
      </c>
      <c r="C32" s="1" t="s">
        <v>25</v>
      </c>
      <c r="D32" s="1">
        <v>22.12</v>
      </c>
      <c r="E32" s="1">
        <v>22.21</v>
      </c>
      <c r="F32" s="1">
        <v>22.08</v>
      </c>
      <c r="G32" s="1">
        <f t="shared" si="0"/>
        <v>22.14</v>
      </c>
    </row>
    <row r="33" spans="1:7">
      <c r="A33" s="1" t="s">
        <v>14</v>
      </c>
      <c r="B33" s="1" t="s">
        <v>43</v>
      </c>
      <c r="C33" s="1" t="s">
        <v>27</v>
      </c>
      <c r="D33" s="1">
        <v>21.39</v>
      </c>
      <c r="E33" s="1">
        <v>21.41</v>
      </c>
      <c r="F33" s="1">
        <v>21.23</v>
      </c>
      <c r="G33" s="1">
        <f t="shared" si="0"/>
        <v>21.34</v>
      </c>
    </row>
    <row r="34" spans="1:7">
      <c r="A34" s="1" t="s">
        <v>14</v>
      </c>
      <c r="B34" s="1" t="s">
        <v>43</v>
      </c>
      <c r="C34" s="1" t="s">
        <v>29</v>
      </c>
      <c r="D34" s="1">
        <v>22.15</v>
      </c>
      <c r="E34" s="1">
        <v>22.04</v>
      </c>
      <c r="F34" s="1">
        <v>22.08</v>
      </c>
      <c r="G34" s="1">
        <f t="shared" si="0"/>
        <v>22.09</v>
      </c>
    </row>
    <row r="35" spans="1:7">
      <c r="A35" s="1" t="s">
        <v>14</v>
      </c>
      <c r="B35" s="1" t="s">
        <v>43</v>
      </c>
      <c r="C35" s="1" t="s">
        <v>31</v>
      </c>
      <c r="D35" s="1">
        <v>25.96</v>
      </c>
      <c r="E35" s="1">
        <v>25.53</v>
      </c>
      <c r="F35" s="1">
        <v>25.74</v>
      </c>
      <c r="G35" s="1">
        <f t="shared" si="0"/>
        <v>25.74</v>
      </c>
    </row>
    <row r="36" spans="1:7">
      <c r="A36" s="1" t="s">
        <v>14</v>
      </c>
      <c r="B36" s="1" t="s">
        <v>43</v>
      </c>
      <c r="C36" s="1" t="s">
        <v>33</v>
      </c>
      <c r="D36" s="1">
        <v>30.88</v>
      </c>
      <c r="E36" s="1">
        <v>30.72</v>
      </c>
      <c r="F36" s="1">
        <v>30.5</v>
      </c>
      <c r="G36" s="1">
        <f t="shared" si="0"/>
        <v>30.7</v>
      </c>
    </row>
    <row r="37" spans="1:7">
      <c r="A37" s="1" t="s">
        <v>47</v>
      </c>
      <c r="B37" s="1" t="s">
        <v>45</v>
      </c>
      <c r="C37" s="1" t="s">
        <v>35</v>
      </c>
      <c r="D37" s="1">
        <v>19.87</v>
      </c>
      <c r="E37" s="1">
        <v>20.01</v>
      </c>
      <c r="F37" s="1">
        <v>20.24</v>
      </c>
      <c r="G37" s="1">
        <f t="shared" si="0"/>
        <v>20.04</v>
      </c>
    </row>
    <row r="38" spans="1:7">
      <c r="A38" s="1" t="s">
        <v>47</v>
      </c>
      <c r="B38" s="1" t="s">
        <v>45</v>
      </c>
      <c r="C38" s="1" t="s">
        <v>22</v>
      </c>
      <c r="D38" s="1">
        <v>26.07</v>
      </c>
      <c r="E38" s="1">
        <v>26.25</v>
      </c>
      <c r="F38" s="1">
        <v>26.12</v>
      </c>
      <c r="G38" s="1">
        <f t="shared" si="0"/>
        <v>26.15</v>
      </c>
    </row>
    <row r="39" spans="1:7">
      <c r="A39" s="1" t="s">
        <v>47</v>
      </c>
      <c r="B39" s="1" t="s">
        <v>45</v>
      </c>
      <c r="C39" s="1" t="s">
        <v>25</v>
      </c>
      <c r="D39" s="1">
        <v>21.96</v>
      </c>
      <c r="E39" s="1">
        <v>21.88</v>
      </c>
      <c r="F39" s="1">
        <v>22.01</v>
      </c>
      <c r="G39" s="1">
        <f t="shared" si="0"/>
        <v>21.95</v>
      </c>
    </row>
    <row r="40" spans="1:7">
      <c r="A40" s="1" t="s">
        <v>47</v>
      </c>
      <c r="B40" s="1" t="s">
        <v>45</v>
      </c>
      <c r="C40" s="1" t="s">
        <v>27</v>
      </c>
      <c r="D40" s="1">
        <v>20.96</v>
      </c>
      <c r="E40" s="1">
        <v>20.36</v>
      </c>
      <c r="F40" s="1">
        <v>19.99</v>
      </c>
      <c r="G40" s="1">
        <f t="shared" si="0"/>
        <v>20.44</v>
      </c>
    </row>
    <row r="41" spans="1:7">
      <c r="A41" s="1" t="s">
        <v>47</v>
      </c>
      <c r="B41" s="1" t="s">
        <v>45</v>
      </c>
      <c r="C41" s="1" t="s">
        <v>29</v>
      </c>
      <c r="D41" s="1">
        <v>23.99</v>
      </c>
      <c r="E41" s="1">
        <v>23.86</v>
      </c>
      <c r="F41" s="1">
        <v>24.01</v>
      </c>
      <c r="G41" s="1">
        <f t="shared" si="0"/>
        <v>23.95</v>
      </c>
    </row>
    <row r="42" spans="1:7">
      <c r="A42" s="1" t="s">
        <v>47</v>
      </c>
      <c r="B42" s="1" t="s">
        <v>45</v>
      </c>
      <c r="C42" s="1" t="s">
        <v>31</v>
      </c>
      <c r="D42" s="1">
        <v>28.44</v>
      </c>
      <c r="E42" s="1">
        <v>28.32</v>
      </c>
      <c r="F42" s="1">
        <v>28.24</v>
      </c>
      <c r="G42" s="1">
        <f t="shared" si="0"/>
        <v>28.33</v>
      </c>
    </row>
    <row r="43" spans="1:7">
      <c r="A43" s="1" t="s">
        <v>47</v>
      </c>
      <c r="B43" s="1" t="s">
        <v>45</v>
      </c>
      <c r="C43" s="1" t="s">
        <v>33</v>
      </c>
      <c r="D43" s="1">
        <v>25.98</v>
      </c>
      <c r="E43" s="1">
        <v>26.12</v>
      </c>
      <c r="F43" s="1">
        <v>26.29</v>
      </c>
      <c r="G43" s="1">
        <f t="shared" si="0"/>
        <v>26.13</v>
      </c>
    </row>
    <row r="44" spans="1:7">
      <c r="A44" s="1" t="s">
        <v>16</v>
      </c>
      <c r="B44" s="1" t="s">
        <v>43</v>
      </c>
      <c r="C44" s="1" t="s">
        <v>35</v>
      </c>
      <c r="D44" s="1">
        <v>20.23</v>
      </c>
      <c r="E44" s="1">
        <v>20.18</v>
      </c>
      <c r="F44" s="1">
        <v>20.15</v>
      </c>
      <c r="G44" s="1">
        <f t="shared" si="0"/>
        <v>20.19</v>
      </c>
    </row>
    <row r="45" spans="1:7">
      <c r="A45" s="1" t="s">
        <v>16</v>
      </c>
      <c r="B45" s="1" t="s">
        <v>43</v>
      </c>
      <c r="C45" s="1" t="s">
        <v>22</v>
      </c>
      <c r="D45" s="1">
        <v>27.16</v>
      </c>
      <c r="E45" s="1">
        <v>27.34</v>
      </c>
      <c r="F45" s="1">
        <v>27.09</v>
      </c>
      <c r="G45" s="1">
        <f t="shared" si="0"/>
        <v>27.2</v>
      </c>
    </row>
    <row r="46" spans="1:7">
      <c r="A46" s="1" t="s">
        <v>16</v>
      </c>
      <c r="B46" s="1" t="s">
        <v>43</v>
      </c>
      <c r="C46" s="1" t="s">
        <v>25</v>
      </c>
      <c r="D46" s="1">
        <v>22.21</v>
      </c>
      <c r="E46" s="1">
        <v>22.28</v>
      </c>
      <c r="F46" s="1">
        <v>22.15</v>
      </c>
      <c r="G46" s="1">
        <f t="shared" si="0"/>
        <v>22.21</v>
      </c>
    </row>
    <row r="47" spans="1:7">
      <c r="A47" s="1" t="s">
        <v>16</v>
      </c>
      <c r="B47" s="1" t="s">
        <v>43</v>
      </c>
      <c r="C47" s="1" t="s">
        <v>27</v>
      </c>
      <c r="D47" s="1">
        <v>21.36</v>
      </c>
      <c r="E47" s="1">
        <v>21.21</v>
      </c>
      <c r="F47" s="1">
        <v>21.18</v>
      </c>
      <c r="G47" s="1">
        <f t="shared" si="0"/>
        <v>21.25</v>
      </c>
    </row>
    <row r="48" spans="1:7">
      <c r="A48" s="1" t="s">
        <v>16</v>
      </c>
      <c r="B48" s="1" t="s">
        <v>43</v>
      </c>
      <c r="C48" s="1" t="s">
        <v>29</v>
      </c>
      <c r="D48" s="1">
        <v>22.06</v>
      </c>
      <c r="E48" s="1">
        <v>22.14</v>
      </c>
      <c r="F48" s="1">
        <v>22.03</v>
      </c>
      <c r="G48" s="1">
        <f t="shared" si="0"/>
        <v>22.08</v>
      </c>
    </row>
    <row r="49" spans="1:7">
      <c r="A49" s="1" t="s">
        <v>16</v>
      </c>
      <c r="B49" s="1" t="s">
        <v>43</v>
      </c>
      <c r="C49" s="1" t="s">
        <v>31</v>
      </c>
      <c r="D49" s="1">
        <v>25.73</v>
      </c>
      <c r="E49" s="1">
        <v>25.98</v>
      </c>
      <c r="F49" s="1">
        <v>25.54</v>
      </c>
      <c r="G49" s="1">
        <f t="shared" si="0"/>
        <v>25.75</v>
      </c>
    </row>
    <row r="50" spans="1:7">
      <c r="A50" s="1" t="s">
        <v>16</v>
      </c>
      <c r="B50" s="1" t="s">
        <v>43</v>
      </c>
      <c r="C50" s="1" t="s">
        <v>33</v>
      </c>
      <c r="D50" s="1">
        <v>30.86</v>
      </c>
      <c r="E50" s="1">
        <v>30.82</v>
      </c>
      <c r="F50" s="1">
        <v>30.94</v>
      </c>
      <c r="G50" s="1">
        <f t="shared" si="0"/>
        <v>30.87</v>
      </c>
    </row>
    <row r="51" spans="1:7">
      <c r="A51" s="1" t="s">
        <v>48</v>
      </c>
      <c r="B51" s="1" t="s">
        <v>45</v>
      </c>
      <c r="C51" s="1" t="s">
        <v>35</v>
      </c>
      <c r="D51" s="1">
        <v>20.38</v>
      </c>
      <c r="E51" s="1">
        <v>20.01</v>
      </c>
      <c r="F51" s="1">
        <v>20.23</v>
      </c>
      <c r="G51" s="1">
        <f t="shared" si="0"/>
        <v>20.21</v>
      </c>
    </row>
    <row r="52" spans="1:7">
      <c r="A52" s="1" t="s">
        <v>48</v>
      </c>
      <c r="B52" s="1" t="s">
        <v>45</v>
      </c>
      <c r="C52" s="1" t="s">
        <v>22</v>
      </c>
      <c r="D52" s="1">
        <v>26.13</v>
      </c>
      <c r="E52" s="1">
        <v>26.34</v>
      </c>
      <c r="F52" s="1">
        <v>26.22</v>
      </c>
      <c r="G52" s="1">
        <f t="shared" si="0"/>
        <v>26.23</v>
      </c>
    </row>
    <row r="53" spans="1:7">
      <c r="A53" s="1" t="s">
        <v>48</v>
      </c>
      <c r="B53" s="1" t="s">
        <v>45</v>
      </c>
      <c r="C53" s="1" t="s">
        <v>25</v>
      </c>
      <c r="D53" s="1">
        <v>22.03</v>
      </c>
      <c r="E53" s="1">
        <v>21.89</v>
      </c>
      <c r="F53" s="1">
        <v>21.97</v>
      </c>
      <c r="G53" s="1">
        <f t="shared" si="0"/>
        <v>21.96</v>
      </c>
    </row>
    <row r="54" spans="1:7">
      <c r="A54" s="1" t="s">
        <v>48</v>
      </c>
      <c r="B54" s="1" t="s">
        <v>45</v>
      </c>
      <c r="C54" s="1" t="s">
        <v>27</v>
      </c>
      <c r="D54" s="1">
        <v>20.13</v>
      </c>
      <c r="E54" s="1">
        <v>20.33</v>
      </c>
      <c r="F54" s="1">
        <v>19.65</v>
      </c>
      <c r="G54" s="1">
        <f t="shared" si="0"/>
        <v>20.04</v>
      </c>
    </row>
    <row r="55" spans="1:7">
      <c r="A55" s="1" t="s">
        <v>48</v>
      </c>
      <c r="B55" s="1" t="s">
        <v>45</v>
      </c>
      <c r="C55" s="1" t="s">
        <v>29</v>
      </c>
      <c r="D55" s="1">
        <v>23.98</v>
      </c>
      <c r="E55" s="1">
        <v>23.87</v>
      </c>
      <c r="F55" s="1">
        <v>24.21</v>
      </c>
      <c r="G55" s="1">
        <f t="shared" si="0"/>
        <v>24.02</v>
      </c>
    </row>
    <row r="56" spans="1:7">
      <c r="A56" s="1" t="s">
        <v>48</v>
      </c>
      <c r="B56" s="1" t="s">
        <v>45</v>
      </c>
      <c r="C56" s="1" t="s">
        <v>31</v>
      </c>
      <c r="D56" s="1">
        <v>28.34</v>
      </c>
      <c r="E56" s="1">
        <v>28.69</v>
      </c>
      <c r="F56" s="1">
        <v>28.51</v>
      </c>
      <c r="G56" s="1">
        <f t="shared" si="0"/>
        <v>28.51</v>
      </c>
    </row>
    <row r="57" spans="1:7">
      <c r="A57" s="1" t="s">
        <v>48</v>
      </c>
      <c r="B57" s="1" t="s">
        <v>45</v>
      </c>
      <c r="C57" s="1" t="s">
        <v>33</v>
      </c>
      <c r="D57" s="1">
        <v>26.58</v>
      </c>
      <c r="E57" s="1">
        <v>26.62</v>
      </c>
      <c r="F57" s="1">
        <v>26.32</v>
      </c>
      <c r="G57" s="1">
        <f t="shared" si="0"/>
        <v>26.51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1 Clinical characteristic</vt:lpstr>
      <vt:lpstr>Table 2 Primer validation summa</vt:lpstr>
      <vt:lpstr>Table 3 Raw Ct values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李梦妍</cp:lastModifiedBy>
  <dcterms:created xsi:type="dcterms:W3CDTF">2023-05-12T11:15:00Z</dcterms:created>
  <dcterms:modified xsi:type="dcterms:W3CDTF">2026-08-17T14:12:03Z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3A80272048014E6FAFBB36CD06BB33C8_12</vt:lpwstr>
  </property>
  <property fmtid="{D5CDD505-2E9C-101B-9397-08002B2CF9AE}" pid="4" name="CalculationRule">
    <vt:i4>0</vt:i4>
  </property>
</Properties>
</file>