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sedeekke/Desktop/Amaranth/Amaranth Manuscript/BMB plant biology/Additional files/"/>
    </mc:Choice>
  </mc:AlternateContent>
  <xr:revisionPtr revIDLastSave="0" documentId="13_ncr:1_{882786F2-A642-E84A-8D2C-3645134B0653}" xr6:coauthVersionLast="47" xr6:coauthVersionMax="47" xr10:uidLastSave="{00000000-0000-0000-0000-000000000000}"/>
  <bookViews>
    <workbookView xWindow="13000" yWindow="500" windowWidth="38200" windowHeight="27020" xr2:uid="{00000000-000D-0000-FFFF-FFFF00000000}"/>
  </bookViews>
  <sheets>
    <sheet name="Data Key &amp; Explanation" sheetId="3" r:id="rId1"/>
    <sheet name="Pathway Heatmap LEAF" sheetId="4" r:id="rId2"/>
    <sheet name="UNMERGED Heat Map LEAF" sheetId="5" r:id="rId3"/>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W572" i="5" l="1"/>
  <c r="AV572" i="5"/>
  <c r="AU572" i="5"/>
  <c r="AT572" i="5"/>
  <c r="AS572" i="5"/>
  <c r="AW571" i="5"/>
  <c r="AV571" i="5"/>
  <c r="AU571" i="5"/>
  <c r="AT571" i="5"/>
  <c r="AS571" i="5"/>
  <c r="AW570" i="5"/>
  <c r="AV570" i="5"/>
  <c r="AU570" i="5"/>
  <c r="AT570" i="5"/>
  <c r="AS570" i="5"/>
  <c r="AW569" i="5"/>
  <c r="AV569" i="5"/>
  <c r="AU569" i="5"/>
  <c r="AT569" i="5"/>
  <c r="AS569" i="5"/>
  <c r="AW568" i="5"/>
  <c r="AV568" i="5"/>
  <c r="AU568" i="5"/>
  <c r="AT568" i="5"/>
  <c r="AS568" i="5"/>
  <c r="AW567" i="5"/>
  <c r="AV567" i="5"/>
  <c r="AU567" i="5"/>
  <c r="AT567" i="5"/>
  <c r="AS567" i="5"/>
  <c r="H426" i="5"/>
  <c r="H425" i="5"/>
  <c r="H424" i="5"/>
  <c r="H423" i="5"/>
  <c r="H422" i="5"/>
  <c r="H421" i="5"/>
  <c r="H420" i="5"/>
  <c r="H419" i="5"/>
  <c r="H418" i="5"/>
  <c r="H417" i="5"/>
  <c r="H416" i="5"/>
  <c r="H415" i="5"/>
  <c r="H414" i="5"/>
  <c r="H413" i="5"/>
  <c r="H412" i="5"/>
  <c r="H411" i="5"/>
  <c r="H410" i="5"/>
  <c r="H409" i="5"/>
  <c r="H408" i="5"/>
  <c r="H407" i="5"/>
  <c r="H406" i="5"/>
  <c r="H405" i="5"/>
  <c r="H404" i="5"/>
  <c r="H403" i="5"/>
  <c r="H402" i="5"/>
  <c r="H401" i="5"/>
  <c r="H400" i="5"/>
  <c r="H399" i="5"/>
  <c r="H398" i="5"/>
  <c r="H397" i="5"/>
  <c r="H396" i="5"/>
  <c r="H395" i="5"/>
  <c r="H394" i="5"/>
  <c r="H393" i="5"/>
  <c r="H392" i="5"/>
  <c r="H391" i="5"/>
  <c r="H390" i="5"/>
  <c r="H389" i="5"/>
  <c r="H388" i="5"/>
  <c r="H387" i="5"/>
  <c r="H386" i="5"/>
  <c r="H385" i="5"/>
  <c r="H384" i="5"/>
  <c r="H383" i="5"/>
  <c r="H382" i="5"/>
  <c r="H381" i="5"/>
  <c r="H380" i="5"/>
  <c r="H379" i="5"/>
  <c r="H378" i="5"/>
  <c r="H377" i="5"/>
  <c r="H376" i="5"/>
  <c r="H375" i="5"/>
  <c r="H374" i="5"/>
  <c r="H373" i="5"/>
  <c r="H372" i="5"/>
  <c r="H371" i="5"/>
  <c r="H370" i="5"/>
  <c r="H369" i="5"/>
  <c r="H368" i="5"/>
  <c r="H367" i="5"/>
  <c r="H366" i="5"/>
  <c r="H365" i="5"/>
  <c r="H364" i="5"/>
  <c r="H363" i="5"/>
  <c r="H362" i="5"/>
  <c r="H361" i="5"/>
  <c r="H360" i="5"/>
  <c r="H359" i="5"/>
  <c r="H358" i="5"/>
  <c r="H357" i="5"/>
  <c r="H356" i="5"/>
  <c r="H355" i="5"/>
  <c r="H354" i="5"/>
  <c r="H353" i="5"/>
  <c r="H352" i="5"/>
  <c r="H351" i="5"/>
  <c r="H350" i="5"/>
  <c r="H349" i="5"/>
  <c r="H348" i="5"/>
  <c r="H347" i="5"/>
  <c r="H346" i="5"/>
  <c r="H345" i="5"/>
  <c r="H344" i="5"/>
  <c r="H343" i="5"/>
  <c r="H342" i="5"/>
  <c r="H341" i="5"/>
  <c r="H340" i="5"/>
  <c r="H339" i="5"/>
  <c r="H338" i="5"/>
  <c r="H337" i="5"/>
  <c r="H336" i="5"/>
  <c r="H335" i="5"/>
  <c r="H334" i="5"/>
  <c r="H333" i="5"/>
  <c r="H332" i="5"/>
  <c r="H331" i="5"/>
  <c r="H330" i="5"/>
  <c r="H329" i="5"/>
  <c r="H328" i="5"/>
  <c r="H327" i="5"/>
  <c r="H326" i="5"/>
  <c r="H325" i="5"/>
  <c r="H324" i="5"/>
  <c r="H323" i="5"/>
  <c r="H322" i="5"/>
  <c r="H321" i="5"/>
  <c r="H320" i="5"/>
  <c r="H319" i="5"/>
  <c r="H318" i="5"/>
  <c r="H317" i="5"/>
  <c r="H316" i="5"/>
  <c r="H315" i="5"/>
  <c r="H314" i="5"/>
  <c r="H313" i="5"/>
  <c r="H312" i="5"/>
  <c r="H311" i="5"/>
  <c r="H310" i="5"/>
  <c r="H309" i="5"/>
  <c r="H308" i="5"/>
  <c r="H307" i="5"/>
  <c r="H306" i="5"/>
  <c r="H305" i="5"/>
  <c r="H304" i="5"/>
  <c r="H303" i="5"/>
  <c r="H302" i="5"/>
  <c r="H301" i="5"/>
  <c r="H300" i="5"/>
  <c r="H299" i="5"/>
  <c r="H298" i="5"/>
  <c r="H297" i="5"/>
  <c r="H296" i="5"/>
  <c r="H295" i="5"/>
  <c r="H294" i="5"/>
  <c r="H293" i="5"/>
  <c r="H292" i="5"/>
  <c r="H291" i="5"/>
  <c r="H290" i="5"/>
  <c r="H289" i="5"/>
  <c r="H288" i="5"/>
  <c r="H287" i="5"/>
  <c r="H286" i="5"/>
  <c r="H285" i="5"/>
  <c r="H284" i="5"/>
  <c r="H283" i="5"/>
  <c r="H282" i="5"/>
  <c r="H281" i="5"/>
  <c r="H280" i="5"/>
  <c r="H279" i="5"/>
  <c r="H278" i="5"/>
  <c r="H277" i="5"/>
  <c r="H276" i="5"/>
  <c r="H275" i="5"/>
  <c r="H274" i="5"/>
  <c r="H273" i="5"/>
  <c r="H272" i="5"/>
  <c r="H271" i="5"/>
  <c r="H270" i="5"/>
  <c r="H269" i="5"/>
  <c r="H268" i="5"/>
  <c r="H267" i="5"/>
  <c r="H266" i="5"/>
  <c r="H265" i="5"/>
  <c r="H264" i="5"/>
  <c r="H263" i="5"/>
  <c r="H262" i="5"/>
  <c r="H261" i="5"/>
  <c r="H260" i="5"/>
  <c r="H259" i="5"/>
  <c r="H258" i="5"/>
  <c r="H257" i="5"/>
  <c r="H256" i="5"/>
  <c r="H255" i="5"/>
  <c r="H254" i="5"/>
  <c r="H253" i="5"/>
  <c r="H252" i="5"/>
  <c r="H251" i="5"/>
  <c r="H250" i="5"/>
  <c r="H249" i="5"/>
  <c r="H248" i="5"/>
  <c r="H247" i="5"/>
  <c r="H246" i="5"/>
  <c r="H245" i="5"/>
  <c r="H244" i="5"/>
  <c r="H243" i="5"/>
  <c r="H242" i="5"/>
  <c r="H241" i="5"/>
  <c r="H240" i="5"/>
  <c r="H239" i="5"/>
  <c r="H238" i="5"/>
  <c r="H237" i="5"/>
  <c r="H236" i="5"/>
  <c r="H235" i="5"/>
  <c r="H234" i="5"/>
  <c r="H233" i="5"/>
  <c r="H232" i="5"/>
  <c r="H231" i="5"/>
  <c r="H230" i="5"/>
  <c r="H229" i="5"/>
  <c r="H228" i="5"/>
  <c r="H227" i="5"/>
  <c r="H226" i="5"/>
  <c r="H225" i="5"/>
  <c r="H224" i="5"/>
  <c r="H223" i="5"/>
  <c r="H222" i="5"/>
  <c r="H221" i="5"/>
  <c r="H220" i="5"/>
  <c r="H219" i="5"/>
  <c r="H218" i="5"/>
  <c r="H217" i="5"/>
  <c r="H216" i="5"/>
  <c r="H215" i="5"/>
  <c r="H214" i="5"/>
  <c r="H213" i="5"/>
  <c r="H212" i="5"/>
  <c r="H211" i="5"/>
  <c r="H210" i="5"/>
  <c r="H209" i="5"/>
  <c r="H208" i="5"/>
  <c r="H207" i="5"/>
  <c r="H206" i="5"/>
  <c r="H205" i="5"/>
  <c r="H204" i="5"/>
  <c r="H203" i="5"/>
  <c r="H202" i="5"/>
  <c r="H201" i="5"/>
  <c r="H200" i="5"/>
  <c r="H199" i="5"/>
  <c r="H198" i="5"/>
  <c r="H197" i="5"/>
  <c r="H196" i="5"/>
  <c r="H195" i="5"/>
  <c r="H194" i="5"/>
  <c r="H193" i="5"/>
  <c r="H192" i="5"/>
  <c r="H191" i="5"/>
  <c r="H190" i="5"/>
  <c r="H189" i="5"/>
  <c r="H188" i="5"/>
  <c r="H187" i="5"/>
  <c r="H186" i="5"/>
  <c r="H185" i="5"/>
  <c r="H184" i="5"/>
  <c r="H183" i="5"/>
  <c r="H182" i="5"/>
  <c r="H181" i="5"/>
  <c r="H180" i="5"/>
  <c r="H179" i="5"/>
  <c r="H178" i="5"/>
  <c r="H177" i="5"/>
  <c r="H176" i="5"/>
  <c r="H175" i="5"/>
  <c r="H174" i="5"/>
  <c r="H173" i="5"/>
  <c r="H172" i="5"/>
  <c r="H171" i="5"/>
  <c r="H170" i="5"/>
  <c r="H169" i="5"/>
  <c r="H168" i="5"/>
  <c r="H167" i="5"/>
  <c r="H166" i="5"/>
  <c r="H165" i="5"/>
  <c r="H164" i="5"/>
  <c r="H163" i="5"/>
  <c r="H162" i="5"/>
  <c r="H161" i="5"/>
  <c r="H160" i="5"/>
  <c r="H159" i="5"/>
  <c r="H158" i="5"/>
  <c r="H157" i="5"/>
  <c r="H156" i="5"/>
  <c r="H155" i="5"/>
  <c r="H154" i="5"/>
  <c r="H153" i="5"/>
  <c r="H152" i="5"/>
  <c r="H151" i="5"/>
  <c r="H150" i="5"/>
  <c r="H149" i="5"/>
  <c r="H148" i="5"/>
  <c r="H147" i="5"/>
  <c r="H146" i="5"/>
  <c r="H145" i="5"/>
  <c r="H144" i="5"/>
  <c r="H143" i="5"/>
  <c r="H142" i="5"/>
  <c r="H141" i="5"/>
  <c r="H140" i="5"/>
  <c r="H139" i="5"/>
  <c r="H138" i="5"/>
  <c r="H137" i="5"/>
  <c r="H136" i="5"/>
  <c r="H135" i="5"/>
  <c r="H134" i="5"/>
  <c r="H133" i="5"/>
  <c r="H132" i="5"/>
  <c r="H131" i="5"/>
  <c r="H130" i="5"/>
  <c r="H129" i="5"/>
  <c r="H128" i="5"/>
  <c r="H127" i="5"/>
  <c r="H126" i="5"/>
  <c r="H125" i="5"/>
  <c r="H124" i="5"/>
  <c r="H123" i="5"/>
  <c r="H122" i="5"/>
  <c r="H121" i="5"/>
  <c r="H120" i="5"/>
  <c r="H119" i="5"/>
  <c r="H118" i="5"/>
  <c r="H117" i="5"/>
  <c r="H116" i="5"/>
  <c r="H115" i="5"/>
  <c r="H114" i="5"/>
  <c r="H113" i="5"/>
  <c r="H112" i="5"/>
  <c r="H111" i="5"/>
  <c r="H110" i="5"/>
  <c r="H109" i="5"/>
  <c r="H108" i="5"/>
  <c r="H107" i="5"/>
  <c r="H106" i="5"/>
  <c r="H105" i="5"/>
  <c r="H104" i="5"/>
  <c r="H103" i="5"/>
  <c r="H102" i="5"/>
  <c r="H101" i="5"/>
  <c r="H100" i="5"/>
  <c r="H99" i="5"/>
  <c r="H98" i="5"/>
  <c r="H97" i="5"/>
  <c r="H96" i="5"/>
  <c r="H95" i="5"/>
  <c r="H94" i="5"/>
  <c r="H93" i="5"/>
  <c r="H92" i="5"/>
  <c r="H91" i="5"/>
  <c r="H90" i="5"/>
  <c r="H89" i="5"/>
  <c r="H88" i="5"/>
  <c r="H87" i="5"/>
  <c r="H86" i="5"/>
  <c r="H85" i="5"/>
  <c r="H84" i="5"/>
  <c r="H83" i="5"/>
  <c r="H82" i="5"/>
  <c r="H81" i="5"/>
  <c r="H80" i="5"/>
  <c r="H79" i="5"/>
  <c r="H78" i="5"/>
  <c r="H77" i="5"/>
  <c r="H76" i="5"/>
  <c r="H75" i="5"/>
  <c r="H74" i="5"/>
  <c r="H73" i="5"/>
  <c r="H72" i="5"/>
  <c r="H71" i="5"/>
  <c r="H70" i="5"/>
  <c r="H69" i="5"/>
  <c r="H68" i="5"/>
  <c r="H67" i="5"/>
  <c r="H66" i="5"/>
  <c r="H65" i="5"/>
  <c r="H64" i="5"/>
  <c r="H63" i="5"/>
  <c r="H62" i="5"/>
  <c r="H61" i="5"/>
  <c r="H60" i="5"/>
  <c r="H59" i="5"/>
  <c r="H58" i="5"/>
  <c r="H57" i="5"/>
  <c r="H56" i="5"/>
  <c r="H55" i="5"/>
  <c r="H54" i="5"/>
  <c r="H53" i="5"/>
  <c r="H52" i="5"/>
  <c r="H51" i="5"/>
  <c r="H50" i="5"/>
  <c r="H49" i="5"/>
  <c r="H48" i="5"/>
  <c r="H47" i="5"/>
  <c r="H46" i="5"/>
  <c r="H45" i="5"/>
  <c r="H44" i="5"/>
  <c r="H43" i="5"/>
  <c r="H42" i="5"/>
  <c r="H41" i="5"/>
  <c r="H40" i="5"/>
  <c r="H39" i="5"/>
  <c r="H38" i="5"/>
  <c r="H37" i="5"/>
  <c r="H36" i="5"/>
  <c r="H35" i="5"/>
  <c r="H34" i="5"/>
  <c r="H33" i="5"/>
  <c r="H32" i="5"/>
  <c r="H31" i="5"/>
  <c r="H30" i="5"/>
  <c r="H29" i="5"/>
  <c r="H28" i="5"/>
  <c r="H27" i="5"/>
  <c r="H26" i="5"/>
  <c r="H25" i="5"/>
  <c r="H24" i="5"/>
  <c r="H23" i="5"/>
  <c r="H22" i="5"/>
  <c r="H21" i="5"/>
  <c r="H20" i="5"/>
  <c r="H19" i="5"/>
  <c r="H18" i="5"/>
  <c r="H17" i="5"/>
  <c r="H16" i="5"/>
  <c r="H15" i="5"/>
  <c r="H14" i="5"/>
  <c r="H13" i="5"/>
  <c r="H12" i="5"/>
  <c r="H11" i="5"/>
  <c r="H10" i="5"/>
  <c r="H9" i="5"/>
  <c r="H8" i="5"/>
  <c r="H7" i="5"/>
</calcChain>
</file>

<file path=xl/sharedStrings.xml><?xml version="1.0" encoding="utf-8"?>
<sst xmlns="http://schemas.openxmlformats.org/spreadsheetml/2006/main" count="9505" uniqueCount="1460">
  <si>
    <t>Mean Values</t>
  </si>
  <si>
    <t>% Filled Values</t>
  </si>
  <si>
    <t>Super Pathway</t>
  </si>
  <si>
    <t>Sub Pathway</t>
  </si>
  <si>
    <t>Chemical ID</t>
  </si>
  <si>
    <t>CAS</t>
  </si>
  <si>
    <t>Pathway Sort Order</t>
  </si>
  <si>
    <t>Biochemical Name</t>
  </si>
  <si>
    <t>Platform</t>
  </si>
  <si>
    <t>Comp ID</t>
  </si>
  <si>
    <t>KEGG</t>
  </si>
  <si>
    <t>PlantCyc</t>
  </si>
  <si>
    <t>PUBCHEM</t>
  </si>
  <si>
    <t>X</t>
  </si>
  <si>
    <t>p-value</t>
  </si>
  <si>
    <t>q-value</t>
  </si>
  <si>
    <t>Amino Acid</t>
  </si>
  <si>
    <t>Serine family (phosphoglycerate derived)</t>
  </si>
  <si>
    <t>glycine</t>
  </si>
  <si>
    <t>LC/MS pos early</t>
  </si>
  <si>
    <t>C00037</t>
  </si>
  <si>
    <t>GLY</t>
  </si>
  <si>
    <t>56-40-6</t>
  </si>
  <si>
    <t>serine</t>
  </si>
  <si>
    <t>C00065</t>
  </si>
  <si>
    <t>SER</t>
  </si>
  <si>
    <t>56-45-1</t>
  </si>
  <si>
    <t>N-acetylserine</t>
  </si>
  <si>
    <t>ACETYLSERINE</t>
  </si>
  <si>
    <t>97-14-3</t>
  </si>
  <si>
    <t>sulfate*</t>
  </si>
  <si>
    <t>LC/MS neg</t>
  </si>
  <si>
    <t>C00059</t>
  </si>
  <si>
    <t>14808-79-8</t>
  </si>
  <si>
    <t>cysteine</t>
  </si>
  <si>
    <t>C00097</t>
  </si>
  <si>
    <t>CYS</t>
  </si>
  <si>
    <t>52-90-4;56-89-3</t>
  </si>
  <si>
    <t>cysteine sulfinic acid</t>
  </si>
  <si>
    <t>C00606</t>
  </si>
  <si>
    <t>3-SULFINOALANINE</t>
  </si>
  <si>
    <t>207121-48-0</t>
  </si>
  <si>
    <t>S-carboxymethyl-cysteine</t>
  </si>
  <si>
    <t>C03727</t>
  </si>
  <si>
    <t>638-23-3</t>
  </si>
  <si>
    <t>taurine</t>
  </si>
  <si>
    <t>LC/MS polar</t>
  </si>
  <si>
    <t>C00245</t>
  </si>
  <si>
    <t>107-35-7</t>
  </si>
  <si>
    <t>N-acetyltaurine</t>
  </si>
  <si>
    <t>2-methylserine</t>
  </si>
  <si>
    <t>C02115</t>
  </si>
  <si>
    <t>Aromatic amino acid metabolism (PEP derived)</t>
  </si>
  <si>
    <t>quinate</t>
  </si>
  <si>
    <t>C00296</t>
  </si>
  <si>
    <t>QUINATE</t>
  </si>
  <si>
    <t>77-95-2</t>
  </si>
  <si>
    <t>3-dehydroshikimate</t>
  </si>
  <si>
    <t>C02637</t>
  </si>
  <si>
    <t>3-DEHYDRO-SHIKIMATE</t>
  </si>
  <si>
    <t>2922-42-1</t>
  </si>
  <si>
    <t>shikimate</t>
  </si>
  <si>
    <t>C00493</t>
  </si>
  <si>
    <t>SHIKIMATE</t>
  </si>
  <si>
    <t>138-59-0</t>
  </si>
  <si>
    <t>anthranilate</t>
  </si>
  <si>
    <t>C00108</t>
  </si>
  <si>
    <t>ANTHRANILATE</t>
  </si>
  <si>
    <t>118-92-3</t>
  </si>
  <si>
    <t>N-formylanthranilic acid</t>
  </si>
  <si>
    <t>C05653</t>
  </si>
  <si>
    <t>3342-77-6</t>
  </si>
  <si>
    <t>tryptophan</t>
  </si>
  <si>
    <t>C00078</t>
  </si>
  <si>
    <t>TRP</t>
  </si>
  <si>
    <t>73-22-3</t>
  </si>
  <si>
    <t>oxindolylalanine</t>
  </si>
  <si>
    <t>tryptamine</t>
  </si>
  <si>
    <t>C00398</t>
  </si>
  <si>
    <t>TRYPTAMINE</t>
  </si>
  <si>
    <t>61-54-1</t>
  </si>
  <si>
    <t>serotonin</t>
  </si>
  <si>
    <t>C00780</t>
  </si>
  <si>
    <t>SEROTONIN</t>
  </si>
  <si>
    <t>153-98-0</t>
  </si>
  <si>
    <t>kynurenate</t>
  </si>
  <si>
    <t>C01717</t>
  </si>
  <si>
    <t>492-27-3</t>
  </si>
  <si>
    <t>kynurenine</t>
  </si>
  <si>
    <t>C00328</t>
  </si>
  <si>
    <t>2922-83-0</t>
  </si>
  <si>
    <t>3-formylindole</t>
  </si>
  <si>
    <t>C08493</t>
  </si>
  <si>
    <t>487-89-8</t>
  </si>
  <si>
    <t>phenylalanine</t>
  </si>
  <si>
    <t>C00079</t>
  </si>
  <si>
    <t>PHE</t>
  </si>
  <si>
    <t>63-91-2</t>
  </si>
  <si>
    <t>phenethylamine</t>
  </si>
  <si>
    <t>C05332</t>
  </si>
  <si>
    <t>PHENYLETHYLAMINE</t>
  </si>
  <si>
    <t>64-04-0</t>
  </si>
  <si>
    <t>phenylpyruvate</t>
  </si>
  <si>
    <t>C00166</t>
  </si>
  <si>
    <t>PHENYL-PYRUVATE</t>
  </si>
  <si>
    <t>156-06-9</t>
  </si>
  <si>
    <t>tyrosine</t>
  </si>
  <si>
    <t>C00082</t>
  </si>
  <si>
    <t>TYR</t>
  </si>
  <si>
    <t>60-18-4</t>
  </si>
  <si>
    <t>tyramine</t>
  </si>
  <si>
    <t>C00483</t>
  </si>
  <si>
    <t>TYRAMINE</t>
  </si>
  <si>
    <t>60-19-5</t>
  </si>
  <si>
    <t>o-tyramine</t>
  </si>
  <si>
    <t>2039-66-9</t>
  </si>
  <si>
    <t>3-methoxytyramine</t>
  </si>
  <si>
    <t>C05587</t>
  </si>
  <si>
    <t>CPD-7650</t>
  </si>
  <si>
    <t>1477-68-5</t>
  </si>
  <si>
    <t>dopamine</t>
  </si>
  <si>
    <t>C03758</t>
  </si>
  <si>
    <t>DOPAMINE</t>
  </si>
  <si>
    <t>62-31-7</t>
  </si>
  <si>
    <t>4-hydroxyphenylpyruvate</t>
  </si>
  <si>
    <t>C01179</t>
  </si>
  <si>
    <t>P-HYDROXY-PHENYLPYRUVATE</t>
  </si>
  <si>
    <t>156-39-8</t>
  </si>
  <si>
    <t>O-sulfo-tyrosine</t>
  </si>
  <si>
    <t>N-acetylphenylalanine</t>
  </si>
  <si>
    <t>C03519</t>
  </si>
  <si>
    <t>2018-61-3</t>
  </si>
  <si>
    <t>N-acetyltyrosine</t>
  </si>
  <si>
    <t>537-55-3</t>
  </si>
  <si>
    <t>Aspartate family (OAA derived)</t>
  </si>
  <si>
    <t>aspartate</t>
  </si>
  <si>
    <t>C00049</t>
  </si>
  <si>
    <t>L-ASPARTATE</t>
  </si>
  <si>
    <t>56-84-8</t>
  </si>
  <si>
    <t>homoserine</t>
  </si>
  <si>
    <t>C00263</t>
  </si>
  <si>
    <t>HOMO-SER</t>
  </si>
  <si>
    <t>672-15-1</t>
  </si>
  <si>
    <t>homoserine lactone</t>
  </si>
  <si>
    <t>C19777</t>
  </si>
  <si>
    <t>threonine</t>
  </si>
  <si>
    <t>C00188</t>
  </si>
  <si>
    <t>THR</t>
  </si>
  <si>
    <t>72-19-5</t>
  </si>
  <si>
    <t>asparagine</t>
  </si>
  <si>
    <t>C00152</t>
  </si>
  <si>
    <t>ASN</t>
  </si>
  <si>
    <t>70-47-3</t>
  </si>
  <si>
    <t>lysine</t>
  </si>
  <si>
    <t>C00047   C00739</t>
  </si>
  <si>
    <t>LYS</t>
  </si>
  <si>
    <t>56-87-1</t>
  </si>
  <si>
    <t>N6-methyllysine</t>
  </si>
  <si>
    <t>C02728</t>
  </si>
  <si>
    <t>1188-07-4</t>
  </si>
  <si>
    <t>N6,N6-dimethyllysine</t>
  </si>
  <si>
    <t>C05545</t>
  </si>
  <si>
    <t>2259-86-1</t>
  </si>
  <si>
    <t>fructosyllysine</t>
  </si>
  <si>
    <t>21291-40-7</t>
  </si>
  <si>
    <t>saccharopine</t>
  </si>
  <si>
    <t>C00449</t>
  </si>
  <si>
    <t>SACCHAROPINE</t>
  </si>
  <si>
    <t>997-68-2</t>
  </si>
  <si>
    <t>pipecolate</t>
  </si>
  <si>
    <t>4043-87-2</t>
  </si>
  <si>
    <t>2-aminoadipate</t>
  </si>
  <si>
    <t>C00956</t>
  </si>
  <si>
    <t>CPD-468</t>
  </si>
  <si>
    <t>542-32-5;1118-90-7</t>
  </si>
  <si>
    <t>methionine</t>
  </si>
  <si>
    <t>C00073</t>
  </si>
  <si>
    <t>MET</t>
  </si>
  <si>
    <t>63-68-3</t>
  </si>
  <si>
    <t>S-adenosylhomocysteine (SAH)</t>
  </si>
  <si>
    <t>C00021</t>
  </si>
  <si>
    <t>ADENOSYL-HOMO-CYS</t>
  </si>
  <si>
    <t>979-92-0</t>
  </si>
  <si>
    <t>S-adenosylmethionine (SAM)</t>
  </si>
  <si>
    <t>C00019</t>
  </si>
  <si>
    <t>S-ADENOSYLMETHIONINE</t>
  </si>
  <si>
    <t>24346-00-7;86867-01-8;86867-0108</t>
  </si>
  <si>
    <t>5-methylthioadenosine (MTA)</t>
  </si>
  <si>
    <t>C00170</t>
  </si>
  <si>
    <t>5-METHYLTHIOADENOSINE</t>
  </si>
  <si>
    <t>2457-80-9</t>
  </si>
  <si>
    <t>5-methylthioribose**</t>
  </si>
  <si>
    <t>23656-67-9</t>
  </si>
  <si>
    <t>methionine sulfone</t>
  </si>
  <si>
    <t>820-10-0</t>
  </si>
  <si>
    <t>methionine sulfoxide</t>
  </si>
  <si>
    <t>C02989</t>
  </si>
  <si>
    <t>L-Methionine-sulfoxides</t>
  </si>
  <si>
    <t>3226-65-1</t>
  </si>
  <si>
    <t>S-methylmethionine</t>
  </si>
  <si>
    <t>C05319</t>
  </si>
  <si>
    <t>CPD-397</t>
  </si>
  <si>
    <t>S-methylcysteine</t>
  </si>
  <si>
    <t>S-METHYL-L-CYSTEINE</t>
  </si>
  <si>
    <t>88180;7058174;24417</t>
  </si>
  <si>
    <t>1187-84-4</t>
  </si>
  <si>
    <t>N-acetylmethionine sulfoxide</t>
  </si>
  <si>
    <t>108646-71-5</t>
  </si>
  <si>
    <t>N6-acetyllysine</t>
  </si>
  <si>
    <t>C02727</t>
  </si>
  <si>
    <t>692-04-6</t>
  </si>
  <si>
    <t>N6,N6,N6-trimethyllysine</t>
  </si>
  <si>
    <t>C03793</t>
  </si>
  <si>
    <t>23284-33-5</t>
  </si>
  <si>
    <t>alanine</t>
  </si>
  <si>
    <t>C00041</t>
  </si>
  <si>
    <t>L-ALPHA-ALANINE</t>
  </si>
  <si>
    <t>56-41-7</t>
  </si>
  <si>
    <t>N-acetylaspartate (NAA)</t>
  </si>
  <si>
    <t>C01042</t>
  </si>
  <si>
    <t>997-55-7;997-55-7</t>
  </si>
  <si>
    <t>N-acetylmethionine</t>
  </si>
  <si>
    <t>C02712</t>
  </si>
  <si>
    <t>65-82-7</t>
  </si>
  <si>
    <t>N-acetylthreonine</t>
  </si>
  <si>
    <t>17093-74-2</t>
  </si>
  <si>
    <t>N6-carboxymethyllysine</t>
  </si>
  <si>
    <t>2-methylcitrate/homocitrate</t>
  </si>
  <si>
    <t>C01251</t>
  </si>
  <si>
    <t>515;439459</t>
  </si>
  <si>
    <t>Glutamate family (alpha-ketoglutarate derived)</t>
  </si>
  <si>
    <t>histidine</t>
  </si>
  <si>
    <t>C00135</t>
  </si>
  <si>
    <t>HIS</t>
  </si>
  <si>
    <t>5934-29-2</t>
  </si>
  <si>
    <t>histamine</t>
  </si>
  <si>
    <t>C00388</t>
  </si>
  <si>
    <t>51-45-6</t>
  </si>
  <si>
    <t>imidazole lactate</t>
  </si>
  <si>
    <t>C05568</t>
  </si>
  <si>
    <t>14403-45-3</t>
  </si>
  <si>
    <t>1-methyl-4-imidazoleacetate</t>
  </si>
  <si>
    <t>C05828</t>
  </si>
  <si>
    <t>2625-49-2</t>
  </si>
  <si>
    <t>1-methyl-5-imidazoleacetate</t>
  </si>
  <si>
    <t>4200-48-0</t>
  </si>
  <si>
    <t>1-methyl-5-imidazolelactate</t>
  </si>
  <si>
    <t>2022510-60-5</t>
  </si>
  <si>
    <t>3-methylhistidine</t>
  </si>
  <si>
    <t>C01152</t>
  </si>
  <si>
    <t>368-16-1</t>
  </si>
  <si>
    <t>4-acetamidobutanoate</t>
  </si>
  <si>
    <t>C02946</t>
  </si>
  <si>
    <t>3025-96-5</t>
  </si>
  <si>
    <t>4-hydroxybutyrate (GHB)</t>
  </si>
  <si>
    <t>C00989</t>
  </si>
  <si>
    <t>4-HYDROXY-BUTYRATE</t>
  </si>
  <si>
    <t>502-85-2</t>
  </si>
  <si>
    <t>arginine</t>
  </si>
  <si>
    <t>C00062</t>
  </si>
  <si>
    <t>ARG</t>
  </si>
  <si>
    <t>1119-34-2</t>
  </si>
  <si>
    <t>2-oxoarginine*</t>
  </si>
  <si>
    <t>C03771</t>
  </si>
  <si>
    <t>argininosuccinate</t>
  </si>
  <si>
    <t>C03406</t>
  </si>
  <si>
    <t>L-ARGININO-SUCCINATE</t>
  </si>
  <si>
    <t>156637-58-0</t>
  </si>
  <si>
    <t>carboxyethyl-GABA</t>
  </si>
  <si>
    <t>citrulline</t>
  </si>
  <si>
    <t>C00327</t>
  </si>
  <si>
    <t>L-CITRULLINE</t>
  </si>
  <si>
    <t>372-75-8</t>
  </si>
  <si>
    <t>dimethylarginine (SDMA + ADMA)</t>
  </si>
  <si>
    <t>C21189   C03626</t>
  </si>
  <si>
    <t>123831;169148</t>
  </si>
  <si>
    <t>102783-24-4</t>
  </si>
  <si>
    <t>gamma-aminobutyrate (GABA)</t>
  </si>
  <si>
    <t>C00334</t>
  </si>
  <si>
    <t>4-AMINO-BUTYRATE</t>
  </si>
  <si>
    <t>56-12-2</t>
  </si>
  <si>
    <t>glutamate</t>
  </si>
  <si>
    <t>C00025   C00217</t>
  </si>
  <si>
    <t>GLT</t>
  </si>
  <si>
    <t>56-86-0</t>
  </si>
  <si>
    <t>glutamate, gamma-methyl ester</t>
  </si>
  <si>
    <t>1499-55-4;1499-55-4</t>
  </si>
  <si>
    <t>glutamine</t>
  </si>
  <si>
    <t>C00064</t>
  </si>
  <si>
    <t>GLN</t>
  </si>
  <si>
    <t>56-85-9</t>
  </si>
  <si>
    <t>N-acetylarginine</t>
  </si>
  <si>
    <t>C02562</t>
  </si>
  <si>
    <t>155-84-0</t>
  </si>
  <si>
    <t>N-acetylglutamate</t>
  </si>
  <si>
    <t>C00624</t>
  </si>
  <si>
    <t>ACETYL-GLU</t>
  </si>
  <si>
    <t>N-acetylglutamine</t>
  </si>
  <si>
    <t>C02716</t>
  </si>
  <si>
    <t>2490-97-3</t>
  </si>
  <si>
    <t>N-acetylhistidine</t>
  </si>
  <si>
    <t>C02997</t>
  </si>
  <si>
    <t>39145-52-3</t>
  </si>
  <si>
    <t>N-acetylproline</t>
  </si>
  <si>
    <t>1074-79-9</t>
  </si>
  <si>
    <t>ornithine</t>
  </si>
  <si>
    <t>C00077</t>
  </si>
  <si>
    <t>L-ORNITHINE</t>
  </si>
  <si>
    <t>3184-13-2</t>
  </si>
  <si>
    <t>3-amino-2-piperidone</t>
  </si>
  <si>
    <t>1892-22-4</t>
  </si>
  <si>
    <t>proline</t>
  </si>
  <si>
    <t>C00148   C000763</t>
  </si>
  <si>
    <t>PRO</t>
  </si>
  <si>
    <t>145742;614;8988</t>
  </si>
  <si>
    <t>147-85-3</t>
  </si>
  <si>
    <t>2-amino-4-cyanobutanoate</t>
  </si>
  <si>
    <t>2353-44-8</t>
  </si>
  <si>
    <t>stachydrine</t>
  </si>
  <si>
    <t>C10172</t>
  </si>
  <si>
    <t>4136-37-2</t>
  </si>
  <si>
    <t>N-methylproline</t>
  </si>
  <si>
    <t>475-11-6</t>
  </si>
  <si>
    <t>1-methylhistidine</t>
  </si>
  <si>
    <t>332-80-9</t>
  </si>
  <si>
    <t>N-delta-acetylornithine</t>
  </si>
  <si>
    <t>C00437</t>
  </si>
  <si>
    <t>N-monomethylarginine</t>
  </si>
  <si>
    <t>C03884</t>
  </si>
  <si>
    <t>53308-83-1</t>
  </si>
  <si>
    <t>4-guanidinobutanoate</t>
  </si>
  <si>
    <t>C01035</t>
  </si>
  <si>
    <t>463-003;463-00-3</t>
  </si>
  <si>
    <t>4-imidazoleacetate</t>
  </si>
  <si>
    <t>C02835</t>
  </si>
  <si>
    <t>645-65-8</t>
  </si>
  <si>
    <t>N-acetylhistamine</t>
  </si>
  <si>
    <t>C05135</t>
  </si>
  <si>
    <t>673-49-4</t>
  </si>
  <si>
    <t>beta-guanidinopropanoate</t>
  </si>
  <si>
    <t>C03065</t>
  </si>
  <si>
    <t>353-09-3</t>
  </si>
  <si>
    <t>argininate*</t>
  </si>
  <si>
    <t>157-07-3</t>
  </si>
  <si>
    <t>Branched Chain Amino Acids (OAA derived)</t>
  </si>
  <si>
    <t>isoleucine</t>
  </si>
  <si>
    <t>C16424   C00407   C06418</t>
  </si>
  <si>
    <t>ILE</t>
  </si>
  <si>
    <t>73-32-5</t>
  </si>
  <si>
    <t>Branched Chain Amino Acids (pyruvate derived)</t>
  </si>
  <si>
    <t>2,3-dihydroxyisovalerate</t>
  </si>
  <si>
    <t>C04039</t>
  </si>
  <si>
    <t>DIOH-ISOVALERATE</t>
  </si>
  <si>
    <t>1756-18-9</t>
  </si>
  <si>
    <t>3-methyl-2-oxobutyrate</t>
  </si>
  <si>
    <t>C00141</t>
  </si>
  <si>
    <t>2-KETO-ISOVALERATE</t>
  </si>
  <si>
    <t>3715-29-5</t>
  </si>
  <si>
    <t>3-methyl-2-oxovalerate</t>
  </si>
  <si>
    <t>C00671   C06008   C03465</t>
  </si>
  <si>
    <t>2-KETO-3-METHYL-VALERATE</t>
  </si>
  <si>
    <t>440877;439286</t>
  </si>
  <si>
    <t>1460-34-0;51829-07-3</t>
  </si>
  <si>
    <t>4-methyl-2-oxopentanoate</t>
  </si>
  <si>
    <t>C00233</t>
  </si>
  <si>
    <t>2K-4CH3-PENTANOATE&amp;redirect=T</t>
  </si>
  <si>
    <t>816-66-0</t>
  </si>
  <si>
    <t>leucine</t>
  </si>
  <si>
    <t>C00123</t>
  </si>
  <si>
    <t>61-90-5</t>
  </si>
  <si>
    <t>methylsuccinate</t>
  </si>
  <si>
    <t>CPD-2461</t>
  </si>
  <si>
    <t>498-21-5</t>
  </si>
  <si>
    <t>N-acetylisoleucine</t>
  </si>
  <si>
    <t>3077-46-1</t>
  </si>
  <si>
    <t>N-acetylleucine</t>
  </si>
  <si>
    <t>C02710</t>
  </si>
  <si>
    <t>1188-21-2</t>
  </si>
  <si>
    <t>valine</t>
  </si>
  <si>
    <t>C00183</t>
  </si>
  <si>
    <t>VAL</t>
  </si>
  <si>
    <t>72-18-4</t>
  </si>
  <si>
    <t>2-isopropylmalate</t>
  </si>
  <si>
    <t>C02504</t>
  </si>
  <si>
    <t>3-CARBOXY-3-HYDROXY-ISOCAPROATE</t>
  </si>
  <si>
    <t>3237-44-3</t>
  </si>
  <si>
    <t>3-methylglutaconate</t>
  </si>
  <si>
    <t>5746-90-7</t>
  </si>
  <si>
    <t>Amines and polyamines</t>
  </si>
  <si>
    <t>spermidine</t>
  </si>
  <si>
    <t>C00315</t>
  </si>
  <si>
    <t>SPERMIDINE</t>
  </si>
  <si>
    <t>124-20-9</t>
  </si>
  <si>
    <t>N-acetylputrescine</t>
  </si>
  <si>
    <t>C02714</t>
  </si>
  <si>
    <t>18233-70-0</t>
  </si>
  <si>
    <t>N-carbamoylputrescine</t>
  </si>
  <si>
    <t>C00436</t>
  </si>
  <si>
    <t>N-acetyl-isoputreanine</t>
  </si>
  <si>
    <t>(N(1) + N(8))-acetylspermidine</t>
  </si>
  <si>
    <t>C00612   C01029</t>
  </si>
  <si>
    <t>123689;496</t>
  </si>
  <si>
    <t>Glutathione metabolism</t>
  </si>
  <si>
    <t>gamma-glutamylcysteine</t>
  </si>
  <si>
    <t>C00669</t>
  </si>
  <si>
    <t>L-GAMMA-GLUTAMYLCYSTEINE</t>
  </si>
  <si>
    <t>636-58-8</t>
  </si>
  <si>
    <t>glutathione, oxidized (GSSG)</t>
  </si>
  <si>
    <t>D00031   C00127</t>
  </si>
  <si>
    <t>GLUTATHIONE</t>
  </si>
  <si>
    <t>103239-24-3</t>
  </si>
  <si>
    <t>glutathione, reduced (GSH)</t>
  </si>
  <si>
    <t>D00014   C00051</t>
  </si>
  <si>
    <t>70-18-8</t>
  </si>
  <si>
    <t>cysteine-glutathione disulfide</t>
  </si>
  <si>
    <t>R00900</t>
  </si>
  <si>
    <t>13081-14-6</t>
  </si>
  <si>
    <t>gamma-glutamylalanine</t>
  </si>
  <si>
    <t>C03738</t>
  </si>
  <si>
    <t>5875-41-2</t>
  </si>
  <si>
    <t>gamma-glutamylglutamate</t>
  </si>
  <si>
    <t>C05282</t>
  </si>
  <si>
    <t>1116-22-9</t>
  </si>
  <si>
    <t>gamma-glutamylhistidine</t>
  </si>
  <si>
    <t>37460-15-4</t>
  </si>
  <si>
    <t>gamma-glutamylisoleucine*</t>
  </si>
  <si>
    <t>gamma-glutamylvaline</t>
  </si>
  <si>
    <t>2746-34-1</t>
  </si>
  <si>
    <t>5-oxoproline</t>
  </si>
  <si>
    <t>C01879   C02237</t>
  </si>
  <si>
    <t>5-OXOPROLINE</t>
  </si>
  <si>
    <t>439685;7405</t>
  </si>
  <si>
    <t>98-79-3</t>
  </si>
  <si>
    <t>S-methylglutathione</t>
  </si>
  <si>
    <t>C11347</t>
  </si>
  <si>
    <t>2922-56-7</t>
  </si>
  <si>
    <t>Carbohydrate</t>
  </si>
  <si>
    <t>Glycolysis</t>
  </si>
  <si>
    <t>glucose</t>
  </si>
  <si>
    <t>C00031</t>
  </si>
  <si>
    <t>CPD-3607</t>
  </si>
  <si>
    <t>50-99-7</t>
  </si>
  <si>
    <t>glucuronate</t>
  </si>
  <si>
    <t>C16245</t>
  </si>
  <si>
    <t>GLUCURONATE</t>
  </si>
  <si>
    <t>441478;94715;23677976;65041;444791</t>
  </si>
  <si>
    <t>207300-70-7</t>
  </si>
  <si>
    <t>phosphoenolpyruvate (PEP)</t>
  </si>
  <si>
    <t>C00074</t>
  </si>
  <si>
    <t>PHOSPHO-ENOL-PYRUVATE</t>
  </si>
  <si>
    <t>10526-80-4</t>
  </si>
  <si>
    <t>pyruvate</t>
  </si>
  <si>
    <t>C00022</t>
  </si>
  <si>
    <t>PYRUVATE</t>
  </si>
  <si>
    <t>127-17-3</t>
  </si>
  <si>
    <t>TCA cycle</t>
  </si>
  <si>
    <t>citrate</t>
  </si>
  <si>
    <t>C00158</t>
  </si>
  <si>
    <t>CIT</t>
  </si>
  <si>
    <t>77-92-9</t>
  </si>
  <si>
    <t>aconitate [cis or trans]</t>
  </si>
  <si>
    <t>C02341   C004174</t>
  </si>
  <si>
    <t>643757;444212</t>
  </si>
  <si>
    <t>isocitrate</t>
  </si>
  <si>
    <t>C00451</t>
  </si>
  <si>
    <t>threo-ds-iso-citrate</t>
  </si>
  <si>
    <t>20226-99-7</t>
  </si>
  <si>
    <t>alpha-ketoglutarate</t>
  </si>
  <si>
    <t>C00026</t>
  </si>
  <si>
    <t>2-ketoglutarate</t>
  </si>
  <si>
    <t>305-72-6;328-50-7;22202-68-2</t>
  </si>
  <si>
    <t>succinate</t>
  </si>
  <si>
    <t>C00042</t>
  </si>
  <si>
    <t>SUC</t>
  </si>
  <si>
    <t>110-15-6</t>
  </si>
  <si>
    <t>fumarate</t>
  </si>
  <si>
    <t>C00122</t>
  </si>
  <si>
    <t>FUM</t>
  </si>
  <si>
    <t>100-17-8</t>
  </si>
  <si>
    <t>maleate</t>
  </si>
  <si>
    <t>C01384</t>
  </si>
  <si>
    <t>MALEATE</t>
  </si>
  <si>
    <t>110-16-7</t>
  </si>
  <si>
    <t>malate</t>
  </si>
  <si>
    <t>C00497   C00149   C00711</t>
  </si>
  <si>
    <t>MAL</t>
  </si>
  <si>
    <t>6915-15-7</t>
  </si>
  <si>
    <t>Calvin cycle and pentose phosphate</t>
  </si>
  <si>
    <t>3-phosphoglycerate</t>
  </si>
  <si>
    <t>C00597</t>
  </si>
  <si>
    <t>G3P</t>
  </si>
  <si>
    <t>80731-10-8</t>
  </si>
  <si>
    <t>sedoheptulose-7-phosphate</t>
  </si>
  <si>
    <t>C05382</t>
  </si>
  <si>
    <t>D-SEDOHEPTULOSE-7-P</t>
  </si>
  <si>
    <t>2646-35-7</t>
  </si>
  <si>
    <t>sedoheptulose</t>
  </si>
  <si>
    <t>C02076</t>
  </si>
  <si>
    <t>3019-74-7</t>
  </si>
  <si>
    <t>Photorespiration</t>
  </si>
  <si>
    <t>glycolate (hydroxyacetate)</t>
  </si>
  <si>
    <t>C00160</t>
  </si>
  <si>
    <t>GLYCOLLATE</t>
  </si>
  <si>
    <t>79-14-1</t>
  </si>
  <si>
    <t>oxalate (ethanedioate)</t>
  </si>
  <si>
    <t>C00209</t>
  </si>
  <si>
    <t>OXALATE</t>
  </si>
  <si>
    <t>144-62-7</t>
  </si>
  <si>
    <t>tartarate</t>
  </si>
  <si>
    <t>C00552   C00898   C02107</t>
  </si>
  <si>
    <t>TARTRATE</t>
  </si>
  <si>
    <t>444305;875</t>
  </si>
  <si>
    <t>87-69-4;6106-24-7</t>
  </si>
  <si>
    <t>glycerate</t>
  </si>
  <si>
    <t>C00258</t>
  </si>
  <si>
    <t>GLYCERATE</t>
  </si>
  <si>
    <t>752;439194</t>
  </si>
  <si>
    <t>600-19-1</t>
  </si>
  <si>
    <t>beta-hydroxypyruvate</t>
  </si>
  <si>
    <t>C00168</t>
  </si>
  <si>
    <t>OH-PYR</t>
  </si>
  <si>
    <t>1113-60-6;3369-79-7</t>
  </si>
  <si>
    <t>tartronate (hydroxymalonate)</t>
  </si>
  <si>
    <t>C02287</t>
  </si>
  <si>
    <t>80-69-3</t>
  </si>
  <si>
    <t>Amino sugar and nucleotide sugar</t>
  </si>
  <si>
    <t>erythronate*</t>
  </si>
  <si>
    <t>88759-55-1</t>
  </si>
  <si>
    <t>ribitol</t>
  </si>
  <si>
    <t>C00532   C01904   C00474   C00379</t>
  </si>
  <si>
    <t>488-81-3</t>
  </si>
  <si>
    <t>ribonate</t>
  </si>
  <si>
    <t>C01685</t>
  </si>
  <si>
    <t>ribose</t>
  </si>
  <si>
    <t>C00121</t>
  </si>
  <si>
    <t>RIBOSE</t>
  </si>
  <si>
    <t>50-69-1</t>
  </si>
  <si>
    <t>xylose</t>
  </si>
  <si>
    <t>C00181</t>
  </si>
  <si>
    <t>XYLOSE</t>
  </si>
  <si>
    <t>609-06-3</t>
  </si>
  <si>
    <t>UDP-N-acetylglucosamine/galactosamine</t>
  </si>
  <si>
    <t>C00203   C00043</t>
  </si>
  <si>
    <t>44576;1167</t>
  </si>
  <si>
    <t>arabonate/xylonate</t>
  </si>
  <si>
    <t>C00502   C05411</t>
  </si>
  <si>
    <t>122045;6602431</t>
  </si>
  <si>
    <t>arabitol/xylitol</t>
  </si>
  <si>
    <t>C00542   C01904   C00379</t>
  </si>
  <si>
    <t>6912;94154</t>
  </si>
  <si>
    <t>N-acetylglucosaminylasparagine</t>
  </si>
  <si>
    <t>C04540</t>
  </si>
  <si>
    <t>2776-93-4</t>
  </si>
  <si>
    <t>N-acetylglucosamine/N-acetylgalactosamine</t>
  </si>
  <si>
    <t>C01074</t>
  </si>
  <si>
    <t>84265;439174</t>
  </si>
  <si>
    <t>ribulose/xylulose</t>
  </si>
  <si>
    <t>151261;5289590</t>
  </si>
  <si>
    <t>lyxonate</t>
  </si>
  <si>
    <t>pentose acid*</t>
  </si>
  <si>
    <t>C00803</t>
  </si>
  <si>
    <t>Inositol metabolism</t>
  </si>
  <si>
    <t>myo-inositol</t>
  </si>
  <si>
    <t>C00137</t>
  </si>
  <si>
    <t>MYO-INOSITOL</t>
  </si>
  <si>
    <t>87-89-8</t>
  </si>
  <si>
    <t>Sucrose, glucose,fructose metabolism</t>
  </si>
  <si>
    <t>3-deoxyoctulosonate</t>
  </si>
  <si>
    <t>C01187</t>
  </si>
  <si>
    <t>KDO</t>
  </si>
  <si>
    <t>103404-70-2</t>
  </si>
  <si>
    <t>fructose</t>
  </si>
  <si>
    <t>C00095</t>
  </si>
  <si>
    <t>Fructose</t>
  </si>
  <si>
    <t>57-48-7</t>
  </si>
  <si>
    <t>galactinol</t>
  </si>
  <si>
    <t>C01235</t>
  </si>
  <si>
    <t>CPD-458</t>
  </si>
  <si>
    <t>16908-86-4</t>
  </si>
  <si>
    <t>galactonate</t>
  </si>
  <si>
    <t>C15930   C00880</t>
  </si>
  <si>
    <t>12310779;128869</t>
  </si>
  <si>
    <t>299-28-5</t>
  </si>
  <si>
    <t>glucarate (saccharate)</t>
  </si>
  <si>
    <t>C00818</t>
  </si>
  <si>
    <t>D-GLUCARATE</t>
  </si>
  <si>
    <t>5793-88-4</t>
  </si>
  <si>
    <t>maltose</t>
  </si>
  <si>
    <t>C00208</t>
  </si>
  <si>
    <t>MALTOSE</t>
  </si>
  <si>
    <t>6363-53-7</t>
  </si>
  <si>
    <t>mannonate*</t>
  </si>
  <si>
    <t>642-99-9</t>
  </si>
  <si>
    <t>ethyl beta-glucopyranoside</t>
  </si>
  <si>
    <t>stachyose</t>
  </si>
  <si>
    <t>C01613</t>
  </si>
  <si>
    <t>CPD-170</t>
  </si>
  <si>
    <t>10094-58-3</t>
  </si>
  <si>
    <t>sucrose</t>
  </si>
  <si>
    <t>C00089</t>
  </si>
  <si>
    <t>SUCROSE</t>
  </si>
  <si>
    <t>57-50-1</t>
  </si>
  <si>
    <t>methyl glucopyranoside (alpha + beta)</t>
  </si>
  <si>
    <t>445238;3036743;2108</t>
  </si>
  <si>
    <t>gluconate</t>
  </si>
  <si>
    <t>C00257</t>
  </si>
  <si>
    <t>GLUCONATE</t>
  </si>
  <si>
    <t>3085666;10690</t>
  </si>
  <si>
    <t>527-07-1</t>
  </si>
  <si>
    <t>1,5-anhydroglucitol (1,5-AG)</t>
  </si>
  <si>
    <t>C07326</t>
  </si>
  <si>
    <t>154-58-5</t>
  </si>
  <si>
    <t>maltitol/lactitol/cellobiotol/palatinol</t>
  </si>
  <si>
    <t>C5 branched dibasic acid metabolism</t>
  </si>
  <si>
    <t>citramalate</t>
  </si>
  <si>
    <t>C00815</t>
  </si>
  <si>
    <t>citraconate/glutaconate</t>
  </si>
  <si>
    <t>C02226   C02214</t>
  </si>
  <si>
    <t>643798;5280498</t>
  </si>
  <si>
    <t>Lipids</t>
  </si>
  <si>
    <t>Free fatty acid</t>
  </si>
  <si>
    <t>(12 or 13)-methylmyristate (a15:0 or i15:0)</t>
  </si>
  <si>
    <t>2485-71-4</t>
  </si>
  <si>
    <t>linolenate [alpha or gamma; (18:3n3 or 6)]</t>
  </si>
  <si>
    <t>C06426   C06427</t>
  </si>
  <si>
    <t>CPD-8117</t>
  </si>
  <si>
    <t>5280933;5280934</t>
  </si>
  <si>
    <t>Fatty acid, hydroxy</t>
  </si>
  <si>
    <t>3-hydroxypropanoate</t>
  </si>
  <si>
    <t>C01013</t>
  </si>
  <si>
    <t>3-HYDROXY-PROPIONATE</t>
  </si>
  <si>
    <t>503-66-2</t>
  </si>
  <si>
    <t>2S,3R-dihydroxybutyrate</t>
  </si>
  <si>
    <t>5057-93-2</t>
  </si>
  <si>
    <t>2,3-dihydroxy-2-methylbutyrate</t>
  </si>
  <si>
    <t>14868-24-7</t>
  </si>
  <si>
    <t>2,4-dihydroxybutyrate</t>
  </si>
  <si>
    <t>1518-62-3</t>
  </si>
  <si>
    <t>2-hydroxyglutarate</t>
  </si>
  <si>
    <t>C02630</t>
  </si>
  <si>
    <t>CPD-381</t>
  </si>
  <si>
    <t>40951-21-1</t>
  </si>
  <si>
    <t>3-hydroxyadipate</t>
  </si>
  <si>
    <t>2-hydroxysebacate</t>
  </si>
  <si>
    <t>103963-71-9</t>
  </si>
  <si>
    <t>2R,3R-dihydroxybutyrate</t>
  </si>
  <si>
    <t>759-06-8</t>
  </si>
  <si>
    <t>Oxylipins</t>
  </si>
  <si>
    <t>13-HODE + 9-HODE</t>
  </si>
  <si>
    <t>C14767   C14762</t>
  </si>
  <si>
    <t>5312830;1424;5282947;5282944;5282945</t>
  </si>
  <si>
    <t>Fatty acid ester</t>
  </si>
  <si>
    <t>(14 or 15)-methylpalmitate (a17:0 or i17:0)</t>
  </si>
  <si>
    <t>C16995</t>
  </si>
  <si>
    <t>8181;17903417</t>
  </si>
  <si>
    <t>linolenoylcholine*</t>
  </si>
  <si>
    <t>LC/MS pos late</t>
  </si>
  <si>
    <t>Fatty acid amide</t>
  </si>
  <si>
    <t>oleoyl ethanolamide</t>
  </si>
  <si>
    <t>11-58-0;111-58-0</t>
  </si>
  <si>
    <t>Fatty acid, Amino</t>
  </si>
  <si>
    <t>N,N,N-trimethyl-5-aminovalerate</t>
  </si>
  <si>
    <t>Fatty acid, Dicarboxylate</t>
  </si>
  <si>
    <t>malonate</t>
  </si>
  <si>
    <t>C00383</t>
  </si>
  <si>
    <t>MALONATE</t>
  </si>
  <si>
    <t>141-82-2;26522-22-85-0</t>
  </si>
  <si>
    <t>glutarate (C5-DC)</t>
  </si>
  <si>
    <t>C00489</t>
  </si>
  <si>
    <t>GLUTARATE</t>
  </si>
  <si>
    <t>743;4418048</t>
  </si>
  <si>
    <t>110-94-1</t>
  </si>
  <si>
    <t>suberate (C8-DC)</t>
  </si>
  <si>
    <t>C08278</t>
  </si>
  <si>
    <t>CPD0-1264</t>
  </si>
  <si>
    <t>505-48-6</t>
  </si>
  <si>
    <t>azelate (C9-DC)</t>
  </si>
  <si>
    <t>C08261</t>
  </si>
  <si>
    <t>123-99-9</t>
  </si>
  <si>
    <t>dodecenedioate (C12:1-DC)*</t>
  </si>
  <si>
    <t>octadecenedioate (C18:1-DC)</t>
  </si>
  <si>
    <t>eicosenedioate (C20:1-DC)*</t>
  </si>
  <si>
    <t>Phospholipids</t>
  </si>
  <si>
    <t>1-palmitoyl-2-linolenoyl-GPA (16:0/18:3)*</t>
  </si>
  <si>
    <t>1-linoleoyl-2-linolenoyl-GPA (18:2/18:3)*</t>
  </si>
  <si>
    <t>1,2-dilinolenoyl-GPA (18:3/18:3)*</t>
  </si>
  <si>
    <t>1-myristoyl-2-arachidonoyl-GPC (14:0/20:4)*</t>
  </si>
  <si>
    <t>1-pentadecanoyl-2-linoleoyl-GPC (15:0/18:2)*</t>
  </si>
  <si>
    <t>1-palmitoyl-2-oleoyl-GPC (16:0/18:1)</t>
  </si>
  <si>
    <t>C13875</t>
  </si>
  <si>
    <t>26853-31-6;26853-31-6</t>
  </si>
  <si>
    <t>1-palmitoyl-2-linoleoyl-GPC (16:0/18:2)</t>
  </si>
  <si>
    <t>40811-94-7</t>
  </si>
  <si>
    <t>1-palmitoyl-2-(hydroxylinoleoyl)-GPC (16:0/18:2(OH))*</t>
  </si>
  <si>
    <t>1-palmitoleoyl-2-linolenoyl-GPC (16:1/18:3)*</t>
  </si>
  <si>
    <t>1-margaroyl-2-oleoyl-GPC (17:0/18:1)*</t>
  </si>
  <si>
    <t>1-margaroyl-2-linoleoyl-GPC (17:0/18:2)*</t>
  </si>
  <si>
    <t>1-stearoyl-2-oleoyl-GPC (18:0/18:1)</t>
  </si>
  <si>
    <t>56421-10-4</t>
  </si>
  <si>
    <t>1-oleoyl-2-linoleoyl-GPC (18:1/18:2)*</t>
  </si>
  <si>
    <t>1,2-dilinoleoyl-GPC (18:2/18:2)</t>
  </si>
  <si>
    <t>998-06-1</t>
  </si>
  <si>
    <t>1-linoleoyl-2-linolenoyl-GPC (18:2/18:3)*</t>
  </si>
  <si>
    <t>1,2-dilinolenoyl-GPC (18:3/18:3)*</t>
  </si>
  <si>
    <t>phosphatidylcholine (18:0/20:2, 20:0/18:2)*</t>
  </si>
  <si>
    <t>1-palmitoyl-2-palmitoleoyl-GPE (16:0/16:1)*</t>
  </si>
  <si>
    <t>1-palmitoyl-2-linoleoyl-GPE (16:0/18:2)</t>
  </si>
  <si>
    <t>1-palmitoyl-2-oleoyl-GPE (16:0/18:1)</t>
  </si>
  <si>
    <t>26662-94-2</t>
  </si>
  <si>
    <t>1,2-dilinoleoyl-GPE (18:2/18:2)*</t>
  </si>
  <si>
    <t>1-linoleoyl-2-linolenoyl-GPE (18:2/18:3)*</t>
  </si>
  <si>
    <t>1-palmitoyl-2-oleoyl-GPS (16:0/18:1)</t>
  </si>
  <si>
    <t>C13880</t>
  </si>
  <si>
    <t>40290-44-6</t>
  </si>
  <si>
    <t>1-myristoyl-2-palmitoleoyl-GPG (14:0/16:1)*</t>
  </si>
  <si>
    <t>1,2-dipalmitoyl-GPG (16:0/16:0)</t>
  </si>
  <si>
    <t>200880-41-7</t>
  </si>
  <si>
    <t>1-palmitoyl-2-linoleoyl-GPG (16:0/18:2)</t>
  </si>
  <si>
    <t>322647-44-9</t>
  </si>
  <si>
    <t>1-palmitoyl-2-oleoyl-GPG (16:0/18:1)</t>
  </si>
  <si>
    <t>1-palmitoyl-2-linolenoyl-GPG (16:0/18:3)*</t>
  </si>
  <si>
    <t>1-palmitoyl-2-oleoyl-GPI (16:0/18:1)*</t>
  </si>
  <si>
    <t>1-palmitoyl-2-linoleoyl-GPI (16:0/18:2)</t>
  </si>
  <si>
    <t>1-palmitoyl-2-linolenoyl-GPI (16:0/18:3)*</t>
  </si>
  <si>
    <t>1-palmitoleoyl-2-linolenoyl-GPG (16:1/18:3)*</t>
  </si>
  <si>
    <t>Lyso-phospholipids</t>
  </si>
  <si>
    <t>1-palmitoyl-GPC (16:0)</t>
  </si>
  <si>
    <t>C04102</t>
  </si>
  <si>
    <t>2-Acylglycero-Phosphocholines</t>
  </si>
  <si>
    <t>17364-16-8</t>
  </si>
  <si>
    <t>1-stearoyl-GPC (18:0)</t>
  </si>
  <si>
    <t>19420-57-6</t>
  </si>
  <si>
    <t>1-oleoyl-GPC (18:1)</t>
  </si>
  <si>
    <t>C03916</t>
  </si>
  <si>
    <t>19420-56-5</t>
  </si>
  <si>
    <t>1-linoleoyl-GPC (18:2)</t>
  </si>
  <si>
    <t>C04100</t>
  </si>
  <si>
    <t>1-linolenoyl-GPC (18:3)*</t>
  </si>
  <si>
    <t>1-palmitoyl-GPE (16:0)</t>
  </si>
  <si>
    <t>2-Lysophosphatidylcholines</t>
  </si>
  <si>
    <t>53862-35-4</t>
  </si>
  <si>
    <t>1-oleoyl-GPE (18:1)</t>
  </si>
  <si>
    <t>89576-29-4</t>
  </si>
  <si>
    <t>1-linoleoyl-GPE (18:2)*</t>
  </si>
  <si>
    <t>1-linolenoyl-GPE (18:3)*</t>
  </si>
  <si>
    <t>1-palmitoyl-GPG (16:0)*</t>
  </si>
  <si>
    <t>1-linoleoyl-GPG (18:2)*</t>
  </si>
  <si>
    <t>1-linolenoyl-GPG (18:3)*</t>
  </si>
  <si>
    <t>1-palmitoyl-GPI (16:0)</t>
  </si>
  <si>
    <t>1-linolenoyl-GPI (18:3)*</t>
  </si>
  <si>
    <t>2-oleoyl-GPC (18:1)*</t>
  </si>
  <si>
    <t>2-linoleoyl-GPC (18:2)*</t>
  </si>
  <si>
    <t>2-linoleoyl-GPE (18:2)*</t>
  </si>
  <si>
    <t>2-palmitoyl-GPG (16:0)*</t>
  </si>
  <si>
    <t>1-nisinoyl-GPC (24:6)*</t>
  </si>
  <si>
    <t>Phospholipid Metabolism</t>
  </si>
  <si>
    <t>glycerol 3-phosphate</t>
  </si>
  <si>
    <t>C0093</t>
  </si>
  <si>
    <t>GLYCEROL-3P</t>
  </si>
  <si>
    <t>29849-82-9</t>
  </si>
  <si>
    <t>phosphoethanolamine</t>
  </si>
  <si>
    <t>C00346</t>
  </si>
  <si>
    <t>PHOSPHORYL-ETHANOLAMINE</t>
  </si>
  <si>
    <t>1071-23-4</t>
  </si>
  <si>
    <t>glycerophosphoethanolamine</t>
  </si>
  <si>
    <t>C01233</t>
  </si>
  <si>
    <t>33049-08-0</t>
  </si>
  <si>
    <t>glycerophosphorylcholine (GPC)</t>
  </si>
  <si>
    <t>C00670</t>
  </si>
  <si>
    <t>SN-3-GLYCEROPHOSPHOCHOLINE</t>
  </si>
  <si>
    <t>28319-77-9</t>
  </si>
  <si>
    <t>glycerophosphoinositol*</t>
  </si>
  <si>
    <t>16824-65-0</t>
  </si>
  <si>
    <t>glycerophosphoglycerol</t>
  </si>
  <si>
    <t>C03274</t>
  </si>
  <si>
    <t>glycerophosphoserine*</t>
  </si>
  <si>
    <t>Choline metabolism</t>
  </si>
  <si>
    <t>ethanolamine</t>
  </si>
  <si>
    <t>C00189</t>
  </si>
  <si>
    <t>ETHANOL-AMINE</t>
  </si>
  <si>
    <t>141-43-5</t>
  </si>
  <si>
    <t>choline</t>
  </si>
  <si>
    <t>C00114</t>
  </si>
  <si>
    <t>CHOLINE</t>
  </si>
  <si>
    <t>67-48-1</t>
  </si>
  <si>
    <t>choline phosphate</t>
  </si>
  <si>
    <t>C00588</t>
  </si>
  <si>
    <t>PHOSPHORYL-CHOLINE</t>
  </si>
  <si>
    <t>72556-74-2</t>
  </si>
  <si>
    <t>betaine</t>
  </si>
  <si>
    <t>C00719</t>
  </si>
  <si>
    <t>BETAINE</t>
  </si>
  <si>
    <t>107-43-7</t>
  </si>
  <si>
    <t>2-dimethylaminoethanol</t>
  </si>
  <si>
    <t>C04308</t>
  </si>
  <si>
    <t>108-01-0</t>
  </si>
  <si>
    <t>Glycerolipid Metabolism</t>
  </si>
  <si>
    <t>glycerol</t>
  </si>
  <si>
    <t>C00116</t>
  </si>
  <si>
    <t>GLYCEROL</t>
  </si>
  <si>
    <t>56-81-5</t>
  </si>
  <si>
    <t>Glycerolipids - Diacyl</t>
  </si>
  <si>
    <t>palmitoyl-oleoyl-glycerol (16:0/18:1) [2]*</t>
  </si>
  <si>
    <t>C13861</t>
  </si>
  <si>
    <t>palmitoyl-linoleoyl-glycerol (16:0/18:2) [2]*</t>
  </si>
  <si>
    <t>palmitoyl-linolenoyl-glycerol (16:0/18:3) [2]*</t>
  </si>
  <si>
    <t>348277338;348277337</t>
  </si>
  <si>
    <t>diacylglycerol (16:1/18:2 [2], 16:0/18:3 [1])*</t>
  </si>
  <si>
    <t>linoleoyl-linoleoyl-glycerol (18:2/18:2) [1]*</t>
  </si>
  <si>
    <t>linoleoyl-linoleoyl-glycerol (18:2/18:2) [2]*</t>
  </si>
  <si>
    <t>linoleoyl-linolenoyl-glycerol (18:2/18:3) [1]*</t>
  </si>
  <si>
    <t>linoleoyl-linolenoyl-glycerol (18:2/18:3) [2]*</t>
  </si>
  <si>
    <t>Galactolipids</t>
  </si>
  <si>
    <t>1-palmitoyl-2-linoleoyl-galactosylglycerol (16:0/18:2)*</t>
  </si>
  <si>
    <t>1-palmitoyl-2-linolenoyl-galactosylglycerol (16:0/18:3)*</t>
  </si>
  <si>
    <t>1,2-dilinoleoyl-galactosylglycerol (18:2/18:2)*</t>
  </si>
  <si>
    <t>1-linoleoyl-2-linolenoyl-galactosylglycerol (18:2/18:3)*</t>
  </si>
  <si>
    <t>1-linolenoyl-2-hexadecatrienoyl-galactosylglycerol (18:3/16:3)</t>
  </si>
  <si>
    <t>1,2-dilinolenoyl-galactosylglycerol (18:3/18:3)*</t>
  </si>
  <si>
    <t>C13871</t>
  </si>
  <si>
    <t>1-palmitoyl-2-linoleoyl-digalactosylglycerol (16:0/18:2)*</t>
  </si>
  <si>
    <t>1-palmitoyl-2-linolenoyl-digalactosylglycerol (16:0/18:3)</t>
  </si>
  <si>
    <t>1,2-dilinoleoyl-digalactosylglycerol (18:2/18:2)*</t>
  </si>
  <si>
    <t>1-linoleoyl-2-linolenoyl-digalactosylglycerol (18:2/18:3)*</t>
  </si>
  <si>
    <t>1-linolenoyl-2-hexadecatrienoyl-digalactosylglycerol (18:3/16:3)</t>
  </si>
  <si>
    <t>1,2-dilinolenoyl-digalactosylglycerol (18:3/18:3)</t>
  </si>
  <si>
    <t>galactosylglycerol</t>
  </si>
  <si>
    <t>C05401</t>
  </si>
  <si>
    <t>16232-91-0</t>
  </si>
  <si>
    <t>digalactosylglycerol*</t>
  </si>
  <si>
    <t>Lyso-galactolipids</t>
  </si>
  <si>
    <t>1-linoleoyl-galactosylglycerol (18:2)*</t>
  </si>
  <si>
    <t>1-linolenoyl-galactosylglycerol (18:3)*</t>
  </si>
  <si>
    <t>1-linolenoyl-digalactosylglycerol (18:3)*</t>
  </si>
  <si>
    <t>2-linolenoyl-galactosylglycerol (18:3)*</t>
  </si>
  <si>
    <t>2-linolenoyl-digalactosylglycerol (18:3)*</t>
  </si>
  <si>
    <t>Sphingolipid</t>
  </si>
  <si>
    <t>sphinganine</t>
  </si>
  <si>
    <t>C00836</t>
  </si>
  <si>
    <t>DIHYDRO-SPHINGOSINE</t>
  </si>
  <si>
    <t>3102-56-5</t>
  </si>
  <si>
    <t>phytosphingosine</t>
  </si>
  <si>
    <t>C12144</t>
  </si>
  <si>
    <t>PHYTOSPINGOSINE</t>
  </si>
  <si>
    <t>554-62-1</t>
  </si>
  <si>
    <t>dehydrophytosphingosine*</t>
  </si>
  <si>
    <t>Sterols</t>
  </si>
  <si>
    <t>stigmasterol</t>
  </si>
  <si>
    <t>C05442</t>
  </si>
  <si>
    <t>CPD-4162</t>
  </si>
  <si>
    <t>83-48-7</t>
  </si>
  <si>
    <t>Sulfolipids</t>
  </si>
  <si>
    <t>1-linolenoyl-sulfoquinovopyranosyl-glycerol (18:3)*</t>
  </si>
  <si>
    <t>Cofactors, Prosthetic Groups, Electron Carriers</t>
  </si>
  <si>
    <t>CoA metabolism</t>
  </si>
  <si>
    <t>pantothenate</t>
  </si>
  <si>
    <t>C00864</t>
  </si>
  <si>
    <t>PANTOTHENATE</t>
  </si>
  <si>
    <t>137-08-6</t>
  </si>
  <si>
    <t>Nicotinate and nicotinamide metabolism</t>
  </si>
  <si>
    <t>nicotinamide</t>
  </si>
  <si>
    <t>C00153</t>
  </si>
  <si>
    <t>NIACINAMIDE</t>
  </si>
  <si>
    <t>98-92-0</t>
  </si>
  <si>
    <t>nicotinamide adenine dinucleotide (NAD+)</t>
  </si>
  <si>
    <t>C00003</t>
  </si>
  <si>
    <t>53-84-9</t>
  </si>
  <si>
    <t>nicotinamide ribonucleotide (NMN)</t>
  </si>
  <si>
    <t>C00455</t>
  </si>
  <si>
    <t>NICOTINAMIDE_NUCLEOTIDE</t>
  </si>
  <si>
    <t>1094-61-7</t>
  </si>
  <si>
    <t>nicotinamide riboside</t>
  </si>
  <si>
    <t>C03150</t>
  </si>
  <si>
    <t>NICOTINAMIDE_RIBOSE</t>
  </si>
  <si>
    <t>1341-23-7</t>
  </si>
  <si>
    <t>nicotinate</t>
  </si>
  <si>
    <t>C00253</t>
  </si>
  <si>
    <t>NIACINE</t>
  </si>
  <si>
    <t>59-67-6</t>
  </si>
  <si>
    <t>nicotinate ribonucleoside</t>
  </si>
  <si>
    <t>C05841</t>
  </si>
  <si>
    <t>trigonelline (N'-methylnicotinate)</t>
  </si>
  <si>
    <t>C01004</t>
  </si>
  <si>
    <t>METHYLNICOTINATE</t>
  </si>
  <si>
    <t>535-83-1</t>
  </si>
  <si>
    <t>quinolinate</t>
  </si>
  <si>
    <t>C03722</t>
  </si>
  <si>
    <t>QUINOLINATE</t>
  </si>
  <si>
    <t>89-00-9</t>
  </si>
  <si>
    <t>Oxidative phosphorylation</t>
  </si>
  <si>
    <t>methylphosphate</t>
  </si>
  <si>
    <t>7023-27-0</t>
  </si>
  <si>
    <t>phosphate</t>
  </si>
  <si>
    <t>C00009</t>
  </si>
  <si>
    <t>Pi</t>
  </si>
  <si>
    <t>7664-38-2</t>
  </si>
  <si>
    <t>Carnitine metabolism</t>
  </si>
  <si>
    <t>deoxycarnitine</t>
  </si>
  <si>
    <t>C01181</t>
  </si>
  <si>
    <t>6249-56-5</t>
  </si>
  <si>
    <t>Riboflavin and FAD metabolism</t>
  </si>
  <si>
    <t>riboflavin (vitamin B2)</t>
  </si>
  <si>
    <t>C00255</t>
  </si>
  <si>
    <t>RIBOFLAVIN</t>
  </si>
  <si>
    <t>83-88-5</t>
  </si>
  <si>
    <t>flavin mononucleotide (FMN)</t>
  </si>
  <si>
    <t>C00061</t>
  </si>
  <si>
    <t>FMN</t>
  </si>
  <si>
    <t>130-40-5</t>
  </si>
  <si>
    <t>Ascorbate metabolism</t>
  </si>
  <si>
    <t>ascorbate (vitamin C)</t>
  </si>
  <si>
    <t>C00072   D00018</t>
  </si>
  <si>
    <t>ASCORBATE</t>
  </si>
  <si>
    <t>50-81-7;134-03-2</t>
  </si>
  <si>
    <t>dehydroascorbate</t>
  </si>
  <si>
    <t>C05422</t>
  </si>
  <si>
    <t>L-DEHYDRO-ASCORBATE</t>
  </si>
  <si>
    <t>490-83-5</t>
  </si>
  <si>
    <t>threonate</t>
  </si>
  <si>
    <t>C01620</t>
  </si>
  <si>
    <t>L-THREONATE</t>
  </si>
  <si>
    <t>5460407;151152</t>
  </si>
  <si>
    <t>70753-61-6</t>
  </si>
  <si>
    <t>gulonate*</t>
  </si>
  <si>
    <t>C00800</t>
  </si>
  <si>
    <t>L-GULONATE</t>
  </si>
  <si>
    <t>20246-53-1</t>
  </si>
  <si>
    <t>Tocopherol metabolism</t>
  </si>
  <si>
    <t>alpha-tocopherol</t>
  </si>
  <si>
    <t>C02477</t>
  </si>
  <si>
    <t>ALPHA-TOCOPHEROL</t>
  </si>
  <si>
    <t>59-02-9;10191-41-0</t>
  </si>
  <si>
    <t>delta-tocopherol</t>
  </si>
  <si>
    <t>C14151</t>
  </si>
  <si>
    <t>DELTA-TOCOPHEROL</t>
  </si>
  <si>
    <t>119-13-1</t>
  </si>
  <si>
    <t>gamma-tocopherol/beta-tocopherol</t>
  </si>
  <si>
    <t>C14152   C02483</t>
  </si>
  <si>
    <t>Vitamin B metabolism (B6 or B12)</t>
  </si>
  <si>
    <t>pyridoxal</t>
  </si>
  <si>
    <t>C00250</t>
  </si>
  <si>
    <t>PYRIDOXAL</t>
  </si>
  <si>
    <t>65-22-5</t>
  </si>
  <si>
    <t>pyridoxamine</t>
  </si>
  <si>
    <t>C00534</t>
  </si>
  <si>
    <t>PYRIDOXAMINE</t>
  </si>
  <si>
    <t>58052-48-5</t>
  </si>
  <si>
    <t>pyridoxate</t>
  </si>
  <si>
    <t>C00847</t>
  </si>
  <si>
    <t>82-82-6</t>
  </si>
  <si>
    <t>pyridoxamine phosphate</t>
  </si>
  <si>
    <t>C00647</t>
  </si>
  <si>
    <t>PYRIDOXAMINE-5P</t>
  </si>
  <si>
    <t>529-96-4</t>
  </si>
  <si>
    <t>Chlorophyll and heme metabolism</t>
  </si>
  <si>
    <t>pheophorbide A</t>
  </si>
  <si>
    <t>C18021</t>
  </si>
  <si>
    <t>CPD-7061</t>
  </si>
  <si>
    <t>15664-29-6</t>
  </si>
  <si>
    <t>pheophytin A</t>
  </si>
  <si>
    <t>C05797</t>
  </si>
  <si>
    <t>603-17-8</t>
  </si>
  <si>
    <t>Nucleotide</t>
  </si>
  <si>
    <t>Purine metabolism</t>
  </si>
  <si>
    <t>1-methyladenine</t>
  </si>
  <si>
    <t>C02216</t>
  </si>
  <si>
    <t>5142-22-3</t>
  </si>
  <si>
    <t>2'-deoxyadenosine</t>
  </si>
  <si>
    <t>C00559</t>
  </si>
  <si>
    <t>DEOXYADENOSINE</t>
  </si>
  <si>
    <t>16373-93-6</t>
  </si>
  <si>
    <t>7-methylguanine</t>
  </si>
  <si>
    <t>C02242</t>
  </si>
  <si>
    <t>578-76-7</t>
  </si>
  <si>
    <t>adenine</t>
  </si>
  <si>
    <t>C00147</t>
  </si>
  <si>
    <t>ADENINE</t>
  </si>
  <si>
    <t>73-24-5</t>
  </si>
  <si>
    <t>adenosine</t>
  </si>
  <si>
    <t>C00212</t>
  </si>
  <si>
    <t>ADENOSINE</t>
  </si>
  <si>
    <t>58-61-7</t>
  </si>
  <si>
    <t>adenosine 2'-monophosphate (2'-AMP)</t>
  </si>
  <si>
    <t>C00946</t>
  </si>
  <si>
    <t>CPD-3705</t>
  </si>
  <si>
    <t>130-49-4</t>
  </si>
  <si>
    <t>adenosine 5'-monophosphate (AMP)</t>
  </si>
  <si>
    <t>C00020</t>
  </si>
  <si>
    <t>AMP</t>
  </si>
  <si>
    <t>149022-20-8</t>
  </si>
  <si>
    <t>N6-carbamoylthreonyladenosine</t>
  </si>
  <si>
    <t>24719-82-2</t>
  </si>
  <si>
    <t>methylthioadenosine sulfoxide</t>
  </si>
  <si>
    <t>897-42-7</t>
  </si>
  <si>
    <t>allantoic acid</t>
  </si>
  <si>
    <t>C00499</t>
  </si>
  <si>
    <t>ALLANTOATE</t>
  </si>
  <si>
    <t>99-16-1</t>
  </si>
  <si>
    <t>allantoin</t>
  </si>
  <si>
    <t>C02350   C02348   C01551</t>
  </si>
  <si>
    <t>ALLANTOIN</t>
  </si>
  <si>
    <t>204;439714;439713</t>
  </si>
  <si>
    <t>97-59-6</t>
  </si>
  <si>
    <t>guanine</t>
  </si>
  <si>
    <t>C00242</t>
  </si>
  <si>
    <t>GUANINE</t>
  </si>
  <si>
    <t>73-40-5</t>
  </si>
  <si>
    <t>guanosine</t>
  </si>
  <si>
    <t>C00387</t>
  </si>
  <si>
    <t>GUANOSINE</t>
  </si>
  <si>
    <t>118-00-3</t>
  </si>
  <si>
    <t>hypoxanthine</t>
  </si>
  <si>
    <t>C00262</t>
  </si>
  <si>
    <t>HYPOXANTHINE</t>
  </si>
  <si>
    <t>790;135398638</t>
  </si>
  <si>
    <t>68-94-0</t>
  </si>
  <si>
    <t>inosine</t>
  </si>
  <si>
    <t>C00294</t>
  </si>
  <si>
    <t>INOSINE</t>
  </si>
  <si>
    <t>58-63-9</t>
  </si>
  <si>
    <t>N6-methyladenosine</t>
  </si>
  <si>
    <t>1867-73-8</t>
  </si>
  <si>
    <t>urate</t>
  </si>
  <si>
    <t>C00366</t>
  </si>
  <si>
    <t>URATE</t>
  </si>
  <si>
    <t>69-93-2;120K5305</t>
  </si>
  <si>
    <t>xanthine</t>
  </si>
  <si>
    <t>C00385</t>
  </si>
  <si>
    <t>XANTHINE</t>
  </si>
  <si>
    <t>69-89-6</t>
  </si>
  <si>
    <t>xanthosine</t>
  </si>
  <si>
    <t>C01762</t>
  </si>
  <si>
    <t>XANTHOSINE</t>
  </si>
  <si>
    <t>146-80-5</t>
  </si>
  <si>
    <t>N6-succinyladenosine</t>
  </si>
  <si>
    <t>4542-23-8</t>
  </si>
  <si>
    <t>Pyrimidine metabolism</t>
  </si>
  <si>
    <t>3-aminoisobutyrate</t>
  </si>
  <si>
    <t>C05145</t>
  </si>
  <si>
    <t>3-AMINO-ISOBUTYRATE</t>
  </si>
  <si>
    <t>10569-72-9;214139-20-5</t>
  </si>
  <si>
    <t>3-methylcytidine</t>
  </si>
  <si>
    <t>21028-20-6</t>
  </si>
  <si>
    <t>5,6-dihydrouridine</t>
  </si>
  <si>
    <t>cytidine</t>
  </si>
  <si>
    <t>C00475</t>
  </si>
  <si>
    <t>CYTIDINE</t>
  </si>
  <si>
    <t>65-46-3</t>
  </si>
  <si>
    <t>cytosine</t>
  </si>
  <si>
    <t>C00380</t>
  </si>
  <si>
    <t>CYTOSINE</t>
  </si>
  <si>
    <t>71-30-7</t>
  </si>
  <si>
    <t>cytidine 2',3'-cyclic monophosphate</t>
  </si>
  <si>
    <t>C02354</t>
  </si>
  <si>
    <t>15718-51-1</t>
  </si>
  <si>
    <t>dihydroorotate</t>
  </si>
  <si>
    <t>C00337</t>
  </si>
  <si>
    <t>DI-H-OROTATE</t>
  </si>
  <si>
    <t>155-54-4</t>
  </si>
  <si>
    <t>orotate</t>
  </si>
  <si>
    <t>C00295</t>
  </si>
  <si>
    <t>OROTATE</t>
  </si>
  <si>
    <t>50887-69-9</t>
  </si>
  <si>
    <t>pseudouridine</t>
  </si>
  <si>
    <t>C02067</t>
  </si>
  <si>
    <t>1445-07-4</t>
  </si>
  <si>
    <t>thymidine</t>
  </si>
  <si>
    <t>C00214</t>
  </si>
  <si>
    <t>THYMIDINE</t>
  </si>
  <si>
    <t>50-89-5</t>
  </si>
  <si>
    <t>uridine</t>
  </si>
  <si>
    <t>C00299</t>
  </si>
  <si>
    <t>URIDINE</t>
  </si>
  <si>
    <t>58-96-8</t>
  </si>
  <si>
    <t>uridine 5'-monophosphate (UMP)</t>
  </si>
  <si>
    <t>C00105</t>
  </si>
  <si>
    <t>UMP</t>
  </si>
  <si>
    <t>3387-36-8</t>
  </si>
  <si>
    <t>beta-alanine</t>
  </si>
  <si>
    <t>C00099</t>
  </si>
  <si>
    <t>B-ALANINE</t>
  </si>
  <si>
    <t>56-41-7;107-95-9</t>
  </si>
  <si>
    <t>3-ureidopropionate</t>
  </si>
  <si>
    <t>C02642</t>
  </si>
  <si>
    <t>3-UREIDO-PROPIONATE</t>
  </si>
  <si>
    <t>462-88-4</t>
  </si>
  <si>
    <t>2'-O-methylcytidine</t>
  </si>
  <si>
    <t>2140-72-9</t>
  </si>
  <si>
    <t>3-(3-amino-3-carboxypropyl)uridine*</t>
  </si>
  <si>
    <t>52745-94-5</t>
  </si>
  <si>
    <t>Peptide</t>
  </si>
  <si>
    <t>Dipeptide</t>
  </si>
  <si>
    <t>phenylalanylalanine</t>
  </si>
  <si>
    <t>3918-87-4</t>
  </si>
  <si>
    <t>prolylglycine</t>
  </si>
  <si>
    <t>2578-57-6</t>
  </si>
  <si>
    <t>N,N-dimethyl-pro-pro</t>
  </si>
  <si>
    <t>glycylproline</t>
  </si>
  <si>
    <t>704-15-4</t>
  </si>
  <si>
    <t>glycylvaline</t>
  </si>
  <si>
    <t>1963-21-9</t>
  </si>
  <si>
    <t>prolylproline</t>
  </si>
  <si>
    <t>20488-28-2</t>
  </si>
  <si>
    <t>leucylglycine</t>
  </si>
  <si>
    <t>686-50-0</t>
  </si>
  <si>
    <t>isoleucylglycine</t>
  </si>
  <si>
    <t>868-28-0</t>
  </si>
  <si>
    <t>valylleucine</t>
  </si>
  <si>
    <t>22906-55-4</t>
  </si>
  <si>
    <t>phenylalanylglycine</t>
  </si>
  <si>
    <t>721-90-4</t>
  </si>
  <si>
    <t>prolylalanine</t>
  </si>
  <si>
    <t>6422-36-2</t>
  </si>
  <si>
    <t>valylglutamine</t>
  </si>
  <si>
    <t>42854-54-6</t>
  </si>
  <si>
    <t>leucylglutamine*</t>
  </si>
  <si>
    <t>aspartylaspartate</t>
  </si>
  <si>
    <t>58471-53-7</t>
  </si>
  <si>
    <t>Dipeptide Derivative</t>
  </si>
  <si>
    <t>N,N,N-trimethyl-alanylproline betaine (TMAP)</t>
  </si>
  <si>
    <t>pyroglutamylvaline</t>
  </si>
  <si>
    <t>21282-10-0</t>
  </si>
  <si>
    <t>Hormone metabolism</t>
  </si>
  <si>
    <t>Abscisic acid metabolism</t>
  </si>
  <si>
    <t>abscisate</t>
  </si>
  <si>
    <t>C06082   C11060</t>
  </si>
  <si>
    <t>CPD-693</t>
  </si>
  <si>
    <t>643732;375199</t>
  </si>
  <si>
    <t>14375-45-2</t>
  </si>
  <si>
    <t>Auxin metabolism</t>
  </si>
  <si>
    <t>2-oxindole-3-acetate</t>
  </si>
  <si>
    <t>2-OXINDOLE-3-ACETIC-ACID</t>
  </si>
  <si>
    <t>2971-31-5</t>
  </si>
  <si>
    <t>Jasmonate metabolism</t>
  </si>
  <si>
    <t>jasmonic acid</t>
  </si>
  <si>
    <t>C08491</t>
  </si>
  <si>
    <t>CPD-734</t>
  </si>
  <si>
    <t>77026-92-7</t>
  </si>
  <si>
    <t>Secondary metabolism</t>
  </si>
  <si>
    <t>Alkaloids</t>
  </si>
  <si>
    <t>nicotine</t>
  </si>
  <si>
    <t>D03365   C00745</t>
  </si>
  <si>
    <t>54-11-5</t>
  </si>
  <si>
    <t>salidroside</t>
  </si>
  <si>
    <t>C06046</t>
  </si>
  <si>
    <t>10338-51-9</t>
  </si>
  <si>
    <t>Benzenoids</t>
  </si>
  <si>
    <t>3-hydroxybenzoate</t>
  </si>
  <si>
    <t>C00587</t>
  </si>
  <si>
    <t>3-HYDROXYBENZOATE</t>
  </si>
  <si>
    <t>99-06-9</t>
  </si>
  <si>
    <t>gentisate</t>
  </si>
  <si>
    <t>C00628</t>
  </si>
  <si>
    <t>CPD-633</t>
  </si>
  <si>
    <t>490-79-9</t>
  </si>
  <si>
    <t>gentisic acid-5-glucoside</t>
  </si>
  <si>
    <t>1820-89-9</t>
  </si>
  <si>
    <t>hydroquinone beta-glucopyranoside</t>
  </si>
  <si>
    <t>C06186</t>
  </si>
  <si>
    <t>497-76-7</t>
  </si>
  <si>
    <t>salicylate</t>
  </si>
  <si>
    <t>C00805</t>
  </si>
  <si>
    <t>CPD-110</t>
  </si>
  <si>
    <t>69-72-7</t>
  </si>
  <si>
    <t>salicylate-glucoside</t>
  </si>
  <si>
    <t>10366-91-3</t>
  </si>
  <si>
    <t>Fatty acid and sugar derivatives</t>
  </si>
  <si>
    <t>galactarate (mucic acid)</t>
  </si>
  <si>
    <t>C00879</t>
  </si>
  <si>
    <t>526-99-8</t>
  </si>
  <si>
    <t>Flavonoids</t>
  </si>
  <si>
    <t>rutin (quercetin 3-rutinoside)</t>
  </si>
  <si>
    <t>C05625</t>
  </si>
  <si>
    <t>RUTIN</t>
  </si>
  <si>
    <t>207671-50-9</t>
  </si>
  <si>
    <t>kaempferol 3-O-glucoside/galactoside</t>
  </si>
  <si>
    <t>C12249</t>
  </si>
  <si>
    <t>5282102;5462193</t>
  </si>
  <si>
    <t>Phenylpropanoids</t>
  </si>
  <si>
    <t>3-hydroxycinnamate</t>
  </si>
  <si>
    <t>C12621</t>
  </si>
  <si>
    <t>CPD-10797</t>
  </si>
  <si>
    <t>588-30-7;14755-02-3</t>
  </si>
  <si>
    <t>4-hydroxycinnamate</t>
  </si>
  <si>
    <t>C00811</t>
  </si>
  <si>
    <t>COUMARATE</t>
  </si>
  <si>
    <t>501-98-4</t>
  </si>
  <si>
    <t>ferulate</t>
  </si>
  <si>
    <t>C01494</t>
  </si>
  <si>
    <t>FERULIC-ACID</t>
  </si>
  <si>
    <t>537-98-4</t>
  </si>
  <si>
    <t>vanillin</t>
  </si>
  <si>
    <t>C00755</t>
  </si>
  <si>
    <t>VANILLIN</t>
  </si>
  <si>
    <t>121-33-5</t>
  </si>
  <si>
    <t>lariciresinol 4-O-glucoside</t>
  </si>
  <si>
    <t>caffeate</t>
  </si>
  <si>
    <t>C01197</t>
  </si>
  <si>
    <t>CAFFEATE</t>
  </si>
  <si>
    <t>331-39-5</t>
  </si>
  <si>
    <t>vanillate</t>
  </si>
  <si>
    <t>C06672</t>
  </si>
  <si>
    <t>121-34-6</t>
  </si>
  <si>
    <t>coumaroylquinate (2)</t>
  </si>
  <si>
    <t>coumaroylquinate (4)</t>
  </si>
  <si>
    <t>coumaroylquinate (5)</t>
  </si>
  <si>
    <t>coumaroylquinate (3)</t>
  </si>
  <si>
    <t>feruloylquinate (1)</t>
  </si>
  <si>
    <t>feruloylquinate (2)</t>
  </si>
  <si>
    <t>feruloylquinate (3)</t>
  </si>
  <si>
    <t>feruloylquinate (4)</t>
  </si>
  <si>
    <t>feruloylquinate (5)</t>
  </si>
  <si>
    <t>C02572</t>
  </si>
  <si>
    <t>Siderophores</t>
  </si>
  <si>
    <t>deoxymugineic acid</t>
  </si>
  <si>
    <t>74235-24-8</t>
  </si>
  <si>
    <t>nicotianamine</t>
  </si>
  <si>
    <t>C05324</t>
  </si>
  <si>
    <t>34441-14-0</t>
  </si>
  <si>
    <t>Terpenoids</t>
  </si>
  <si>
    <t>3-hydroxy-3-methylglutarate</t>
  </si>
  <si>
    <t>C03761</t>
  </si>
  <si>
    <t>1662;5459993</t>
  </si>
  <si>
    <t>503-49-1</t>
  </si>
  <si>
    <t>carotene diol (1)</t>
  </si>
  <si>
    <t>carotene diol (2)</t>
  </si>
  <si>
    <t>beta-cryptoxanthin</t>
  </si>
  <si>
    <t>C08591</t>
  </si>
  <si>
    <t>472-70-8</t>
  </si>
  <si>
    <t>soyasaponin I</t>
  </si>
  <si>
    <t>C08983</t>
  </si>
  <si>
    <t>cpd-13255</t>
  </si>
  <si>
    <t>51330-27-9</t>
  </si>
  <si>
    <t>Xenobiotics</t>
  </si>
  <si>
    <t>Chemicals</t>
  </si>
  <si>
    <t>2-aminophenol</t>
  </si>
  <si>
    <t>C01987</t>
  </si>
  <si>
    <t>95-55-6</t>
  </si>
  <si>
    <t>trimethylamine N-oxide</t>
  </si>
  <si>
    <t>C01104</t>
  </si>
  <si>
    <t>1184-78-7</t>
  </si>
  <si>
    <t>thioproline</t>
  </si>
  <si>
    <t>CPD0-1571</t>
  </si>
  <si>
    <t>34592-47-4</t>
  </si>
  <si>
    <t>Partially Characterized Molecules</t>
  </si>
  <si>
    <t>glucuronide of C10H18O2 (1)*</t>
  </si>
  <si>
    <t>glutamine conjugate of C7H12O2*</t>
  </si>
  <si>
    <t>N/A</t>
  </si>
  <si>
    <t>X-11299</t>
  </si>
  <si>
    <t>X-11615</t>
  </si>
  <si>
    <t>X-11787</t>
  </si>
  <si>
    <t>X-12100</t>
  </si>
  <si>
    <t>X-12543</t>
  </si>
  <si>
    <t>X-12906</t>
  </si>
  <si>
    <t>X-13507</t>
  </si>
  <si>
    <t>X-13744</t>
  </si>
  <si>
    <t>X-13772</t>
  </si>
  <si>
    <t>X-13838</t>
  </si>
  <si>
    <t>X-14056</t>
  </si>
  <si>
    <t>X-15245</t>
  </si>
  <si>
    <t>X-15523</t>
  </si>
  <si>
    <t>X-16938</t>
  </si>
  <si>
    <t>X-17349</t>
  </si>
  <si>
    <t>X-17689</t>
  </si>
  <si>
    <t>X-18410</t>
  </si>
  <si>
    <t>X-19299</t>
  </si>
  <si>
    <t>X-19438</t>
  </si>
  <si>
    <t>X-19924</t>
  </si>
  <si>
    <t>X-21283</t>
  </si>
  <si>
    <t>X-21351</t>
  </si>
  <si>
    <t>X-21796</t>
  </si>
  <si>
    <t>X-22770</t>
  </si>
  <si>
    <t>X-22918</t>
  </si>
  <si>
    <t>X-23201</t>
  </si>
  <si>
    <t>X-23208</t>
  </si>
  <si>
    <t>X-23215</t>
  </si>
  <si>
    <t>X-23216</t>
  </si>
  <si>
    <t>X-23230</t>
  </si>
  <si>
    <t>X-23231</t>
  </si>
  <si>
    <t>X-23271</t>
  </si>
  <si>
    <t>X-23298</t>
  </si>
  <si>
    <t>X-23301</t>
  </si>
  <si>
    <t>X-23302</t>
  </si>
  <si>
    <t>X-23311</t>
  </si>
  <si>
    <t>X-23318</t>
  </si>
  <si>
    <t>X-23320</t>
  </si>
  <si>
    <t>X-23323</t>
  </si>
  <si>
    <t>X-23324</t>
  </si>
  <si>
    <t>X-23329</t>
  </si>
  <si>
    <t>X-23330</t>
  </si>
  <si>
    <t>X-23370</t>
  </si>
  <si>
    <t>X-23428</t>
  </si>
  <si>
    <t>X-23430</t>
  </si>
  <si>
    <t>X-23436</t>
  </si>
  <si>
    <t>X-23438</t>
  </si>
  <si>
    <t>X-23439</t>
  </si>
  <si>
    <t>X-23440</t>
  </si>
  <si>
    <t>X-23447</t>
  </si>
  <si>
    <t>X-23452</t>
  </si>
  <si>
    <t>X-23456</t>
  </si>
  <si>
    <t>X-23472</t>
  </si>
  <si>
    <t>X-23477</t>
  </si>
  <si>
    <t>X-23508</t>
  </si>
  <si>
    <t>X-23512</t>
  </si>
  <si>
    <t>X-23517</t>
  </si>
  <si>
    <t>X-23528</t>
  </si>
  <si>
    <t>X-23536</t>
  </si>
  <si>
    <t>X-23539</t>
  </si>
  <si>
    <t>X-23549</t>
  </si>
  <si>
    <t>X-23580</t>
  </si>
  <si>
    <t>X-23587</t>
  </si>
  <si>
    <t>X-23593</t>
  </si>
  <si>
    <t>X-23610</t>
  </si>
  <si>
    <t>X-23622</t>
  </si>
  <si>
    <t>X-23624</t>
  </si>
  <si>
    <t>X-23639</t>
  </si>
  <si>
    <t>X-23655</t>
  </si>
  <si>
    <t>X-23728</t>
  </si>
  <si>
    <t>X-23744</t>
  </si>
  <si>
    <t>X-23780</t>
  </si>
  <si>
    <t>X-23896</t>
  </si>
  <si>
    <t>X-23900</t>
  </si>
  <si>
    <t>X-23908</t>
  </si>
  <si>
    <t>X-23911</t>
  </si>
  <si>
    <t>X-23916</t>
  </si>
  <si>
    <t>X-23918</t>
  </si>
  <si>
    <t>X-23919</t>
  </si>
  <si>
    <t>X-23921</t>
  </si>
  <si>
    <t>X-23923</t>
  </si>
  <si>
    <t>X-23924</t>
  </si>
  <si>
    <t>X-23927</t>
  </si>
  <si>
    <t>X-23933</t>
  </si>
  <si>
    <t>X-23934</t>
  </si>
  <si>
    <t>X-23939</t>
  </si>
  <si>
    <t>X-23941</t>
  </si>
  <si>
    <t>X-23942</t>
  </si>
  <si>
    <t>X-23944</t>
  </si>
  <si>
    <t>X-23945</t>
  </si>
  <si>
    <t>X-23946</t>
  </si>
  <si>
    <t>X-23947</t>
  </si>
  <si>
    <t>X-23950</t>
  </si>
  <si>
    <t>X-23951</t>
  </si>
  <si>
    <t>X-23953</t>
  </si>
  <si>
    <t>X-23956</t>
  </si>
  <si>
    <t>X-23957</t>
  </si>
  <si>
    <t>X-23959</t>
  </si>
  <si>
    <t>X-23960</t>
  </si>
  <si>
    <t>X-23961</t>
  </si>
  <si>
    <t>X-23970</t>
  </si>
  <si>
    <t>X-23974</t>
  </si>
  <si>
    <t>X-24027</t>
  </si>
  <si>
    <t>X-24229</t>
  </si>
  <si>
    <t>X-24234</t>
  </si>
  <si>
    <t>X-24253</t>
  </si>
  <si>
    <t>X-24257</t>
  </si>
  <si>
    <t>X-24273</t>
  </si>
  <si>
    <t>X-24425</t>
  </si>
  <si>
    <t>X-24639</t>
  </si>
  <si>
    <t>X-24752</t>
  </si>
  <si>
    <t>X-24753</t>
  </si>
  <si>
    <t>X-24853</t>
  </si>
  <si>
    <t>X-24928</t>
  </si>
  <si>
    <t>X-24984</t>
  </si>
  <si>
    <t>X-24996</t>
  </si>
  <si>
    <t>X-25030</t>
  </si>
  <si>
    <t>X-25221</t>
  </si>
  <si>
    <t>X-25222</t>
  </si>
  <si>
    <t>X-25227</t>
  </si>
  <si>
    <t>X-25242</t>
  </si>
  <si>
    <t>X-25265</t>
  </si>
  <si>
    <t>X-25365</t>
  </si>
  <si>
    <t>X-25420</t>
  </si>
  <si>
    <t>X-25594</t>
  </si>
  <si>
    <t>X-25803</t>
  </si>
  <si>
    <t>X-25810</t>
  </si>
  <si>
    <t>X-25837</t>
  </si>
  <si>
    <t>X-25840</t>
  </si>
  <si>
    <t>X-25847</t>
  </si>
  <si>
    <t>X-25853</t>
  </si>
  <si>
    <t>X-25854</t>
  </si>
  <si>
    <t>X-25855</t>
  </si>
  <si>
    <t>X-25881</t>
  </si>
  <si>
    <t>X-25882</t>
  </si>
  <si>
    <t>X-25948</t>
  </si>
  <si>
    <t>X-25949</t>
  </si>
  <si>
    <t>X-25959</t>
  </si>
  <si>
    <t>X-25967</t>
  </si>
  <si>
    <t>Data Key &amp; Explanation</t>
  </si>
  <si>
    <t>Heatmap Description</t>
  </si>
  <si>
    <t>This heatmap represents the results of the statistical analysis of the data within the Data Table file.</t>
  </si>
  <si>
    <t>Chemical Annotation Descriptions</t>
  </si>
  <si>
    <t>A Metabolon generated number intended for sorting compounds by biochemical Super Pathway and Sub Pathway.</t>
  </si>
  <si>
    <t>The general biochemical class assigned to the identified biochemical (e.g., lipid, amino acid, carbohydrate, etc.). Intended for sorting compounds by broad biochemical classes.</t>
  </si>
  <si>
    <t>A more specific biochemical class assigned to the identified biochemical (e.g., TCA cycle, monoacylglycerols, etc.). Intended for grouping/sorting compounds by biochemical pathway/class.</t>
  </si>
  <si>
    <t>The name of the identified biochemical</t>
  </si>
  <si>
    <r>
      <t xml:space="preserve">Indicates a compound that has been confirmed based on an authentic chemical standard and Metabolon is highly confident in its identity. </t>
    </r>
    <r>
      <rPr>
        <b/>
        <sz val="11"/>
        <color theme="1"/>
        <rFont val="Calibri"/>
        <family val="2"/>
        <scheme val="minor"/>
      </rPr>
      <t>(Metabolomics Standards Initiative Tier 1 identification)</t>
    </r>
    <r>
      <rPr>
        <sz val="11"/>
        <color theme="1"/>
        <rFont val="Calibri"/>
        <family val="2"/>
        <scheme val="minor"/>
      </rPr>
      <t>.</t>
    </r>
  </si>
  <si>
    <t xml:space="preserve">Biochemical Name* </t>
  </si>
  <si>
    <r>
      <t xml:space="preserve">Indicates a compound that has not been confirmed based on a standard, but Metabolon is confident in its identity. 
</t>
    </r>
    <r>
      <rPr>
        <b/>
        <sz val="11"/>
        <color theme="1"/>
        <rFont val="Calibri"/>
        <family val="2"/>
        <scheme val="minor"/>
      </rPr>
      <t>(Not Tier 1).</t>
    </r>
  </si>
  <si>
    <t>Biochemical Name**</t>
  </si>
  <si>
    <r>
      <t>Indicates a compound for which a standard is not available, but Metabolon is reasonably confident in its identity or the information provided.</t>
    </r>
    <r>
      <rPr>
        <b/>
        <sz val="11"/>
        <color theme="1"/>
        <rFont val="Calibri"/>
        <family val="2"/>
        <scheme val="minor"/>
      </rPr>
      <t xml:space="preserve"> (Not Tier 1).</t>
    </r>
  </si>
  <si>
    <t>Biochemical Name (#) or [#]</t>
  </si>
  <si>
    <t>Indicates a compound that is a structural isomer of another compound in the Metabolon spectral library. For example, a steroid that may be sulfated at one of several positions that are indistinguishable by the mass spectrometry data or a diacylglycerol for which more than one stereospecific molecule exists.</t>
  </si>
  <si>
    <t>Metabolon's untargeted metabolomic platform consists of four distinct methods (termed; Pos Late, Pos Early, Polar, and Neg). This column indicates which method was used to report the values associated with the detected biochemical.</t>
  </si>
  <si>
    <t>A Metabolon generated compound identifier specific to the platform a biochemical is detected on.</t>
  </si>
  <si>
    <t>An alphanumeric compound identifier and link to compound information in the Kyoto Encyclopedia of Genes and Genomes (KEGG).</t>
  </si>
  <si>
    <t>HMDB</t>
  </si>
  <si>
    <t>An alphanumeric compound identifier and link to compound information maintained by the Human Metabolome Database (HMDB).</t>
  </si>
  <si>
    <t>A unique numerical identifier assigned by the National Center for Biotechnology Information (NCBI) and searchable in the PubChem database.</t>
  </si>
  <si>
    <t>Unique identifier for each biochemical. Chemical IDs are also listed in the top row of the accompanying Data Table file.</t>
  </si>
  <si>
    <t>A unique numerical identifier assigned by the Chemical Abstracts Service (CAS) to every chemical substance described in the open scientific literature.</t>
  </si>
  <si>
    <t>Statistical Analysis/Descriptors</t>
  </si>
  <si>
    <t>FOLD CHANGE</t>
  </si>
  <si>
    <t xml:space="preserve">Indicates the ratio of the mean scaled intensity for a metabolite between two experimental groups. </t>
  </si>
  <si>
    <r>
      <rPr>
        <b/>
        <sz val="11"/>
        <rFont val="Calibri"/>
        <family val="2"/>
        <scheme val="minor"/>
      </rPr>
      <t>Green:</t>
    </r>
    <r>
      <rPr>
        <sz val="11"/>
        <rFont val="Calibri"/>
        <family val="2"/>
        <scheme val="minor"/>
      </rPr>
      <t xml:space="preserve"> Indicates statistically significant difference (</t>
    </r>
    <r>
      <rPr>
        <i/>
        <sz val="11"/>
        <rFont val="Calibri"/>
        <family val="2"/>
        <scheme val="minor"/>
      </rPr>
      <t xml:space="preserve">p </t>
    </r>
    <r>
      <rPr>
        <sz val="11"/>
        <rFont val="Calibri"/>
        <family val="2"/>
        <scheme val="minor"/>
      </rPr>
      <t>≤ 0.05) between the groups shown and a metabolite ratio of &lt; 1.00.</t>
    </r>
  </si>
  <si>
    <r>
      <rPr>
        <b/>
        <sz val="11"/>
        <rFont val="Calibri"/>
        <family val="2"/>
        <scheme val="minor"/>
      </rPr>
      <t>Light Green:</t>
    </r>
    <r>
      <rPr>
        <sz val="11"/>
        <rFont val="Calibri"/>
        <family val="2"/>
        <scheme val="minor"/>
      </rPr>
      <t xml:space="preserve"> Statistically trending differences (0.05 &lt; </t>
    </r>
    <r>
      <rPr>
        <i/>
        <sz val="11"/>
        <rFont val="Calibri"/>
        <family val="2"/>
        <scheme val="minor"/>
      </rPr>
      <t>p</t>
    </r>
    <r>
      <rPr>
        <sz val="11"/>
        <rFont val="Calibri"/>
        <family val="2"/>
        <scheme val="minor"/>
      </rPr>
      <t xml:space="preserve"> &lt; 0.10) and a metabolite ratio of &lt; 1.00.</t>
    </r>
  </si>
  <si>
    <r>
      <rPr>
        <b/>
        <sz val="11"/>
        <rFont val="Calibri"/>
        <family val="2"/>
        <scheme val="minor"/>
      </rPr>
      <t>Red:</t>
    </r>
    <r>
      <rPr>
        <sz val="11"/>
        <rFont val="Calibri"/>
        <family val="2"/>
        <scheme val="minor"/>
      </rPr>
      <t xml:space="preserve"> Indicates statistically significant difference (</t>
    </r>
    <r>
      <rPr>
        <i/>
        <sz val="11"/>
        <rFont val="Calibri"/>
        <family val="2"/>
        <scheme val="minor"/>
      </rPr>
      <t xml:space="preserve">p </t>
    </r>
    <r>
      <rPr>
        <sz val="11"/>
        <rFont val="Calibri"/>
        <family val="2"/>
        <scheme val="minor"/>
      </rPr>
      <t>≤ 0.05) between the groups shown and a metabolite ratio of ≥ 1.00.</t>
    </r>
  </si>
  <si>
    <r>
      <rPr>
        <b/>
        <sz val="11"/>
        <rFont val="Calibri"/>
        <family val="2"/>
        <scheme val="minor"/>
      </rPr>
      <t>Light Red:</t>
    </r>
    <r>
      <rPr>
        <sz val="11"/>
        <rFont val="Calibri"/>
        <family val="2"/>
        <scheme val="minor"/>
      </rPr>
      <t xml:space="preserve"> Statistically trending differences (0.05 &lt; </t>
    </r>
    <r>
      <rPr>
        <i/>
        <sz val="11"/>
        <rFont val="Calibri"/>
        <family val="2"/>
        <scheme val="minor"/>
      </rPr>
      <t>p</t>
    </r>
    <r>
      <rPr>
        <sz val="11"/>
        <rFont val="Calibri"/>
        <family val="2"/>
        <scheme val="minor"/>
      </rPr>
      <t xml:space="preserve"> &lt; 0.10) and a metabolite ratio of ≥ 1.00.</t>
    </r>
  </si>
  <si>
    <r>
      <rPr>
        <b/>
        <sz val="11"/>
        <rFont val="Calibri"/>
        <family val="2"/>
        <scheme val="minor"/>
      </rPr>
      <t>Non-colored cell:</t>
    </r>
    <r>
      <rPr>
        <sz val="11"/>
        <rFont val="Calibri"/>
        <family val="2"/>
        <scheme val="minor"/>
      </rPr>
      <t xml:space="preserve"> Differences between populations fail to reach statistical significance ( </t>
    </r>
    <r>
      <rPr>
        <i/>
        <sz val="11"/>
        <rFont val="Calibri"/>
        <family val="2"/>
        <scheme val="minor"/>
      </rPr>
      <t xml:space="preserve">p </t>
    </r>
    <r>
      <rPr>
        <sz val="11"/>
        <rFont val="Calibri"/>
        <family val="2"/>
        <scheme val="minor"/>
      </rPr>
      <t>≥ 0.1) for that comparison.</t>
    </r>
  </si>
  <si>
    <r>
      <rPr>
        <b/>
        <sz val="11"/>
        <rFont val="Calibri"/>
        <family val="2"/>
        <scheme val="minor"/>
      </rPr>
      <t>Blue:</t>
    </r>
    <r>
      <rPr>
        <sz val="11"/>
        <rFont val="Calibri"/>
        <family val="2"/>
        <scheme val="minor"/>
      </rPr>
      <t xml:space="preserve"> Indicates statistically significant (</t>
    </r>
    <r>
      <rPr>
        <i/>
        <sz val="11"/>
        <rFont val="Calibri"/>
        <family val="2"/>
        <scheme val="minor"/>
      </rPr>
      <t xml:space="preserve">p </t>
    </r>
    <r>
      <rPr>
        <sz val="11"/>
        <rFont val="Calibri"/>
        <family val="2"/>
        <scheme val="minor"/>
      </rPr>
      <t>≤ 0.05) ANOVA main effect or correlation.</t>
    </r>
  </si>
  <si>
    <r>
      <t xml:space="preserve">Light Blue: </t>
    </r>
    <r>
      <rPr>
        <sz val="11"/>
        <rFont val="Calibri"/>
        <family val="2"/>
        <scheme val="minor"/>
      </rPr>
      <t xml:space="preserve">Indicates statistically trending ( 0.05 &lt; </t>
    </r>
    <r>
      <rPr>
        <i/>
        <sz val="11"/>
        <rFont val="Calibri"/>
        <family val="2"/>
        <scheme val="minor"/>
      </rPr>
      <t>p</t>
    </r>
    <r>
      <rPr>
        <sz val="11"/>
        <rFont val="Calibri"/>
        <family val="2"/>
        <scheme val="minor"/>
      </rPr>
      <t xml:space="preserve"> &lt; 0.10)</t>
    </r>
    <r>
      <rPr>
        <b/>
        <sz val="11"/>
        <rFont val="Calibri"/>
        <family val="2"/>
        <scheme val="minor"/>
      </rPr>
      <t xml:space="preserve"> </t>
    </r>
    <r>
      <rPr>
        <sz val="11"/>
        <rFont val="Calibri"/>
        <family val="2"/>
        <scheme val="minor"/>
      </rPr>
      <t>ANOVA main effect or correlation.</t>
    </r>
  </si>
  <si>
    <t>p-values for each comparison using the corresponding statistical analysis (e.g., t-Test, ANOVA, etc.) computed from natural log-transformed data.</t>
  </si>
  <si>
    <t xml:space="preserve">q-values are calculated from the distribution of p-values for a given comparison. q-values are a method for estimating the proportion of false positives given a large number of tests, though unlike other methods (e.g., Bonferroni, Tukey) does not adjust the p-value.  </t>
  </si>
  <si>
    <t>Represents the mean scaled intensity for a metabolite in a particular experimental group.</t>
  </si>
  <si>
    <t xml:space="preserve">Represents the percent of samples, in an experimental group, in which a metabolite was detected. </t>
  </si>
  <si>
    <t>© Metabolon, Inc. All rights reserved. The Metabolon name, logo and related trademarks and service marks, owned by Metabolon, Inc. are registered and/or used in the United States and many foreign countries. Any use, copying or reproduction of the trademarks, logos, information, images or designs contained in this document is strictly prohibited without the prior written permission of Metabolon, Inc.
Metabolon, Inc., 617 Davis Drive, Suite 100, Morrisville, NC 27560.</t>
  </si>
  <si>
    <t>Pathway Order</t>
  </si>
  <si>
    <r>
      <rPr>
        <b/>
        <sz val="12"/>
        <color theme="1"/>
        <rFont val="Arial"/>
        <family val="2"/>
      </rPr>
      <t>Heat map of statistically significant biochemicals profiled in this study.</t>
    </r>
    <r>
      <rPr>
        <sz val="12"/>
        <color theme="1"/>
        <rFont val="Arial"/>
        <family val="2"/>
      </rPr>
      <t xml:space="preserve"> </t>
    </r>
    <r>
      <rPr>
        <sz val="8"/>
        <color rgb="FFFF0000"/>
        <rFont val="Arial"/>
        <family val="2"/>
      </rPr>
      <t>Red</t>
    </r>
    <r>
      <rPr>
        <sz val="8"/>
        <color theme="1"/>
        <rFont val="Arial"/>
        <family val="2"/>
      </rPr>
      <t xml:space="preserve"> and </t>
    </r>
    <r>
      <rPr>
        <sz val="8"/>
        <color rgb="FF008000"/>
        <rFont val="Arial"/>
        <family val="2"/>
      </rPr>
      <t>green</t>
    </r>
    <r>
      <rPr>
        <sz val="8"/>
        <color theme="1"/>
        <rFont val="Arial"/>
        <family val="2"/>
      </rPr>
      <t xml:space="preserve"> shaded cells indicate p≤0.05 (</t>
    </r>
    <r>
      <rPr>
        <sz val="8"/>
        <color rgb="FFFF0000"/>
        <rFont val="Arial"/>
        <family val="2"/>
      </rPr>
      <t>red</t>
    </r>
    <r>
      <rPr>
        <sz val="8"/>
        <color theme="1"/>
        <rFont val="Arial"/>
        <family val="2"/>
      </rPr>
      <t xml:space="preserve"> indicates that the mean values are significantly higher for that comparison; </t>
    </r>
    <r>
      <rPr>
        <sz val="8"/>
        <color rgb="FF008000"/>
        <rFont val="Arial"/>
        <family val="2"/>
      </rPr>
      <t>green</t>
    </r>
    <r>
      <rPr>
        <sz val="8"/>
        <color theme="1"/>
        <rFont val="Arial"/>
        <family val="2"/>
      </rPr>
      <t xml:space="preserve"> values significantly lower). </t>
    </r>
    <r>
      <rPr>
        <sz val="8"/>
        <color rgb="FFFFB7B7"/>
        <rFont val="Arial"/>
        <family val="2"/>
      </rPr>
      <t>Light red</t>
    </r>
    <r>
      <rPr>
        <sz val="8"/>
        <color theme="1"/>
        <rFont val="Arial"/>
        <family val="2"/>
      </rPr>
      <t xml:space="preserve"> and </t>
    </r>
    <r>
      <rPr>
        <sz val="8"/>
        <color rgb="FF90EE90"/>
        <rFont val="Arial"/>
        <family val="2"/>
      </rPr>
      <t>light green</t>
    </r>
    <r>
      <rPr>
        <sz val="8"/>
        <color theme="1"/>
        <rFont val="Arial"/>
        <family val="2"/>
      </rPr>
      <t xml:space="preserve"> shaded cells indicate 0.05&lt;p&lt;0.10 (</t>
    </r>
    <r>
      <rPr>
        <sz val="8"/>
        <color rgb="FFFFB7B7"/>
        <rFont val="Arial"/>
        <family val="2"/>
      </rPr>
      <t>light red</t>
    </r>
    <r>
      <rPr>
        <sz val="8"/>
        <color theme="1"/>
        <rFont val="Arial"/>
        <family val="2"/>
      </rPr>
      <t xml:space="preserve"> indicates that the mean values trend higher for that comparison; </t>
    </r>
    <r>
      <rPr>
        <sz val="8"/>
        <color rgb="FF90EE90"/>
        <rFont val="Arial"/>
        <family val="2"/>
      </rPr>
      <t>light green</t>
    </r>
    <r>
      <rPr>
        <sz val="8"/>
        <color theme="1"/>
        <rFont val="Arial"/>
        <family val="2"/>
      </rPr>
      <t xml:space="preserve"> values trend lower).</t>
    </r>
  </si>
  <si>
    <t>Fold of Change (Ratios of Group Means in Scaled Imputed Data)</t>
  </si>
  <si>
    <t>Statistical Values (from log-transformed sccaled imputed data)</t>
  </si>
  <si>
    <t>Mean Values (Scaled Imputed Data)</t>
  </si>
  <si>
    <t>% Detected by Group I RAW Data</t>
  </si>
  <si>
    <t>Chemical Properties</t>
  </si>
  <si>
    <t>CF / NM</t>
  </si>
  <si>
    <t>ET / NM</t>
  </si>
  <si>
    <t>GG / NM</t>
  </si>
  <si>
    <t>HR / NM</t>
  </si>
  <si>
    <t>ET / CF</t>
  </si>
  <si>
    <t>GG / CF</t>
  </si>
  <si>
    <t>HR / CF</t>
  </si>
  <si>
    <t>GG / ET</t>
  </si>
  <si>
    <t>HR / ET</t>
  </si>
  <si>
    <t>HR / GG</t>
  </si>
  <si>
    <t>CF</t>
  </si>
  <si>
    <t>ET</t>
  </si>
  <si>
    <t>GG</t>
  </si>
  <si>
    <t>HR</t>
  </si>
  <si>
    <t>NM</t>
  </si>
  <si>
    <t>tst</t>
  </si>
  <si>
    <t>t2</t>
  </si>
  <si>
    <t>p</t>
  </si>
  <si>
    <t>aa</t>
  </si>
  <si>
    <t>met</t>
  </si>
  <si>
    <t>av</t>
  </si>
  <si>
    <t>AA</t>
  </si>
  <si>
    <t>Cartb</t>
  </si>
  <si>
    <t>Lipid</t>
  </si>
  <si>
    <t>Cofac</t>
  </si>
  <si>
    <t xml:space="preserve">Sec </t>
  </si>
  <si>
    <t>med</t>
  </si>
  <si>
    <t>Table S4: Heatmap of the leaf metabolites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</si>
</sst>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4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Arial"/>
      <family val="2"/>
    </font>
    <font>
      <b/>
      <sz val="24"/>
      <color rgb="FF002060"/>
      <name val="Arial"/>
      <family val="2"/>
    </font>
    <font>
      <b/>
      <sz val="14.3"/>
      <color theme="1"/>
      <name val="Arial"/>
      <family val="2"/>
    </font>
    <font>
      <sz val="8"/>
      <color rgb="FFFF0000"/>
      <name val="Arial"/>
      <family val="2"/>
    </font>
    <font>
      <sz val="8"/>
      <color rgb="FF008000"/>
      <name val="Arial"/>
      <family val="2"/>
    </font>
    <font>
      <sz val="8"/>
      <color rgb="FFFFB7B7"/>
      <name val="Arial"/>
      <family val="2"/>
    </font>
    <font>
      <sz val="8"/>
      <color rgb="FF90EE90"/>
      <name val="Arial"/>
      <family val="2"/>
    </font>
    <font>
      <sz val="8"/>
      <color rgb="FF808080"/>
      <name val="Arial"/>
      <family val="2"/>
    </font>
    <font>
      <b/>
      <sz val="8"/>
      <color theme="1"/>
      <name val="Arial"/>
      <family val="2"/>
    </font>
    <font>
      <b/>
      <sz val="8"/>
      <color rgb="FFFFFF00"/>
      <name val="Arial"/>
      <family val="2"/>
    </font>
    <font>
      <b/>
      <sz val="8"/>
      <color rgb="FF000080"/>
      <name val="Arial"/>
      <family val="2"/>
    </font>
    <font>
      <u/>
      <sz val="11"/>
      <color theme="10"/>
      <name val="Calibri"/>
      <family val="2"/>
      <scheme val="minor"/>
    </font>
    <font>
      <b/>
      <sz val="18"/>
      <color theme="1"/>
      <name val="Calibri"/>
      <family val="2"/>
      <scheme val="minor"/>
    </font>
    <font>
      <sz val="14"/>
      <color theme="1"/>
      <name val="Calibri"/>
      <family val="2"/>
      <scheme val="minor"/>
    </font>
    <font>
      <b/>
      <sz val="14"/>
      <color theme="1"/>
      <name val="Calibri"/>
      <family val="2"/>
      <scheme val="minor"/>
    </font>
    <font>
      <b/>
      <sz val="11"/>
      <color rgb="FFE7E200"/>
      <name val="Calibri"/>
      <family val="2"/>
      <scheme val="minor"/>
    </font>
    <font>
      <sz val="11"/>
      <name val="Calibri"/>
      <family val="2"/>
      <scheme val="minor"/>
    </font>
    <font>
      <b/>
      <sz val="11"/>
      <name val="Calibri"/>
      <family val="2"/>
      <scheme val="minor"/>
    </font>
    <font>
      <i/>
      <sz val="11"/>
      <name val="Calibri"/>
      <family val="2"/>
      <scheme val="minor"/>
    </font>
    <font>
      <b/>
      <sz val="11"/>
      <color rgb="FF000080"/>
      <name val="Calibri"/>
      <family val="2"/>
      <scheme val="minor"/>
    </font>
    <font>
      <sz val="10"/>
      <color theme="1"/>
      <name val="Arial"/>
      <family val="2"/>
    </font>
    <font>
      <sz val="11"/>
      <color rgb="FFFFFF00"/>
      <name val="Calibri"/>
      <family val="2"/>
      <scheme val="minor"/>
    </font>
    <font>
      <b/>
      <sz val="12"/>
      <color theme="1"/>
      <name val="Arial"/>
      <family val="2"/>
    </font>
    <font>
      <sz val="12"/>
      <color theme="1"/>
      <name val="Arial"/>
      <family val="2"/>
    </font>
    <font>
      <b/>
      <sz val="20"/>
      <color rgb="FF002060"/>
      <name val="Arial"/>
      <family val="2"/>
    </font>
    <font>
      <b/>
      <sz val="16"/>
      <color rgb="FF002060"/>
      <name val="Arial"/>
      <family val="2"/>
    </font>
    <font>
      <b/>
      <sz val="16"/>
      <color theme="1"/>
      <name val="Arial"/>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08080"/>
        <bgColor indexed="64"/>
      </patternFill>
    </fill>
    <fill>
      <patternFill patternType="solid">
        <fgColor rgb="FFFFFFFF"/>
        <bgColor indexed="64"/>
      </patternFill>
    </fill>
    <fill>
      <patternFill patternType="solid">
        <fgColor rgb="FF008000"/>
        <bgColor indexed="64"/>
      </patternFill>
    </fill>
    <fill>
      <patternFill patternType="solid">
        <fgColor rgb="FFFF0000"/>
        <bgColor indexed="64"/>
      </patternFill>
    </fill>
    <fill>
      <patternFill patternType="solid">
        <fgColor rgb="FF90EE90"/>
        <bgColor indexed="64"/>
      </patternFill>
    </fill>
    <fill>
      <patternFill patternType="solid">
        <fgColor rgb="FFFFC0CB"/>
        <bgColor indexed="64"/>
      </patternFill>
    </fill>
    <fill>
      <patternFill patternType="solid">
        <fgColor theme="0"/>
        <bgColor indexed="64"/>
      </patternFill>
    </fill>
    <fill>
      <patternFill patternType="solid">
        <fgColor theme="2" tint="-9.9978637043366805E-2"/>
        <bgColor indexed="64"/>
      </patternFill>
    </fill>
    <fill>
      <patternFill patternType="solid">
        <fgColor rgb="FF4169E1"/>
        <bgColor indexed="64"/>
      </patternFill>
    </fill>
    <fill>
      <patternFill patternType="solid">
        <fgColor theme="4" tint="0.59999389629810485"/>
        <bgColor indexed="64"/>
      </patternFill>
    </fill>
    <fill>
      <patternFill patternType="solid">
        <fgColor theme="0" tint="-0.14999847407452621"/>
        <bgColor indexed="64"/>
      </patternFill>
    </fill>
  </fills>
  <borders count="6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indexed="64"/>
      </top>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auto="1"/>
      </left>
      <right style="medium">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bottom style="thin">
        <color rgb="FF000000"/>
      </bottom>
      <diagonal/>
    </border>
    <border>
      <left/>
      <right style="medium">
        <color indexed="64"/>
      </right>
      <top/>
      <bottom style="thin">
        <color rgb="FF000000"/>
      </bottom>
      <diagonal/>
    </border>
    <border>
      <left style="medium">
        <color indexed="64"/>
      </left>
      <right style="thin">
        <color rgb="FF000000"/>
      </right>
      <top/>
      <bottom style="medium">
        <color indexed="64"/>
      </bottom>
      <diagonal/>
    </border>
    <border>
      <left/>
      <right style="thin">
        <color rgb="FF000000"/>
      </right>
      <top/>
      <bottom style="medium">
        <color indexed="64"/>
      </bottom>
      <diagonal/>
    </border>
    <border>
      <left/>
      <right/>
      <top/>
      <bottom style="medium">
        <color indexed="64"/>
      </bottom>
      <diagonal/>
    </border>
    <border>
      <left style="medium">
        <color indexed="64"/>
      </left>
      <right style="medium">
        <color indexed="64"/>
      </right>
      <top/>
      <bottom style="thin">
        <color rgb="FF000000"/>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medium">
        <color rgb="FF000000"/>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indexed="64"/>
      </right>
      <top style="medium">
        <color indexed="64"/>
      </top>
      <bottom style="medium">
        <color rgb="FF000000"/>
      </bottom>
      <diagonal/>
    </border>
    <border>
      <left/>
      <right/>
      <top/>
      <bottom style="thin">
        <color rgb="FF000000"/>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9" fillId="0" borderId="0" applyNumberFormat="0" applyFill="0" applyBorder="0" applyAlignment="0" applyProtection="0"/>
    <xf numFmtId="0" fontId="1" fillId="0" borderId="0"/>
    <xf numFmtId="0" fontId="18" fillId="0" borderId="0"/>
    <xf numFmtId="0" fontId="38" fillId="0" borderId="0"/>
  </cellStyleXfs>
  <cellXfs count="143">
    <xf numFmtId="0" fontId="0" fillId="0" borderId="0" xfId="0"/>
    <xf numFmtId="0" fontId="18" fillId="0" borderId="0" xfId="0" applyFont="1" applyAlignment="1">
      <alignment horizontal="center" vertical="center"/>
    </xf>
    <xf numFmtId="0" fontId="25" fillId="33" borderId="21" xfId="0" applyFont="1" applyFill="1" applyBorder="1" applyAlignment="1">
      <alignment horizontal="center" vertical="center"/>
    </xf>
    <xf numFmtId="0" fontId="25" fillId="33" borderId="10" xfId="0" applyFont="1" applyFill="1" applyBorder="1" applyAlignment="1">
      <alignment horizontal="center" vertical="center"/>
    </xf>
    <xf numFmtId="0" fontId="26" fillId="0" borderId="11" xfId="0" applyFont="1" applyBorder="1" applyAlignment="1">
      <alignment horizontal="center" vertical="center" wrapText="1"/>
    </xf>
    <xf numFmtId="0" fontId="26" fillId="0" borderId="11" xfId="0" applyFont="1" applyBorder="1" applyAlignment="1">
      <alignment horizontal="center" vertical="center"/>
    </xf>
    <xf numFmtId="0" fontId="18" fillId="34" borderId="22" xfId="0" applyFont="1" applyFill="1" applyBorder="1" applyAlignment="1">
      <alignment horizontal="center" vertical="center"/>
    </xf>
    <xf numFmtId="0" fontId="18" fillId="0" borderId="23" xfId="0" applyFont="1" applyBorder="1" applyAlignment="1">
      <alignment horizontal="left" vertical="center"/>
    </xf>
    <xf numFmtId="0" fontId="18" fillId="0" borderId="23" xfId="0" applyFont="1" applyBorder="1" applyAlignment="1">
      <alignment horizontal="center" vertical="center"/>
    </xf>
    <xf numFmtId="0" fontId="29" fillId="0" borderId="23" xfId="42" applyBorder="1" applyAlignment="1">
      <alignment horizontal="left" vertical="center"/>
    </xf>
    <xf numFmtId="0" fontId="18" fillId="0" borderId="23" xfId="0" applyFont="1" applyBorder="1" applyAlignment="1">
      <alignment horizontal="right" vertical="center"/>
    </xf>
    <xf numFmtId="14" fontId="18" fillId="0" borderId="23" xfId="0" applyNumberFormat="1" applyFont="1" applyBorder="1" applyAlignment="1">
      <alignment horizontal="center" vertical="center"/>
    </xf>
    <xf numFmtId="0" fontId="18" fillId="34" borderId="23" xfId="0" applyFont="1" applyFill="1" applyBorder="1" applyAlignment="1">
      <alignment horizontal="left" vertical="center"/>
    </xf>
    <xf numFmtId="0" fontId="31" fillId="0" borderId="0" xfId="0" applyFont="1"/>
    <xf numFmtId="0" fontId="16" fillId="39" borderId="32" xfId="0" applyFont="1" applyFill="1" applyBorder="1" applyAlignment="1">
      <alignment horizontal="left" vertical="center" wrapText="1"/>
    </xf>
    <xf numFmtId="0" fontId="0" fillId="39" borderId="33" xfId="0" applyFill="1" applyBorder="1" applyAlignment="1">
      <alignment horizontal="left" vertical="center" wrapText="1"/>
    </xf>
    <xf numFmtId="0" fontId="16" fillId="39" borderId="36" xfId="0" applyFont="1" applyFill="1" applyBorder="1" applyAlignment="1">
      <alignment horizontal="left" vertical="center" wrapText="1"/>
    </xf>
    <xf numFmtId="0" fontId="0" fillId="39" borderId="37" xfId="0" applyFill="1" applyBorder="1" applyAlignment="1">
      <alignment horizontal="left" vertical="center" wrapText="1"/>
    </xf>
    <xf numFmtId="0" fontId="31" fillId="0" borderId="0" xfId="0" applyFont="1" applyAlignment="1">
      <alignment vertical="center"/>
    </xf>
    <xf numFmtId="0" fontId="16" fillId="39" borderId="38" xfId="0" applyFont="1" applyFill="1" applyBorder="1" applyAlignment="1">
      <alignment horizontal="left" vertical="center" wrapText="1"/>
    </xf>
    <xf numFmtId="0" fontId="0" fillId="39" borderId="39" xfId="0" applyFill="1" applyBorder="1" applyAlignment="1">
      <alignment horizontal="left" vertical="center" wrapText="1"/>
    </xf>
    <xf numFmtId="0" fontId="16" fillId="40" borderId="40" xfId="0" applyFont="1" applyFill="1" applyBorder="1" applyAlignment="1">
      <alignment horizontal="left" vertical="center" wrapText="1"/>
    </xf>
    <xf numFmtId="0" fontId="16" fillId="40" borderId="41" xfId="0" applyFont="1" applyFill="1" applyBorder="1" applyAlignment="1">
      <alignment horizontal="left" vertical="center" wrapText="1"/>
    </xf>
    <xf numFmtId="0" fontId="31" fillId="0" borderId="0" xfId="0" applyFont="1" applyAlignment="1">
      <alignment horizontal="left" vertical="center"/>
    </xf>
    <xf numFmtId="0" fontId="16" fillId="39" borderId="42" xfId="0" applyFont="1" applyFill="1" applyBorder="1" applyAlignment="1">
      <alignment horizontal="left" vertical="center" wrapText="1"/>
    </xf>
    <xf numFmtId="0" fontId="0" fillId="39" borderId="43" xfId="0" applyFill="1" applyBorder="1" applyAlignment="1">
      <alignment horizontal="left" vertical="center" wrapText="1"/>
    </xf>
    <xf numFmtId="0" fontId="0" fillId="40" borderId="41" xfId="0" applyFill="1" applyBorder="1" applyAlignment="1">
      <alignment horizontal="left" vertical="center" wrapText="1"/>
    </xf>
    <xf numFmtId="2" fontId="33" fillId="35" borderId="36" xfId="43" applyNumberFormat="1" applyFont="1" applyFill="1" applyBorder="1" applyAlignment="1">
      <alignment horizontal="center" vertical="center" wrapText="1"/>
    </xf>
    <xf numFmtId="0" fontId="34" fillId="0" borderId="37" xfId="43" applyFont="1" applyBorder="1" applyAlignment="1">
      <alignment horizontal="left" vertical="center"/>
    </xf>
    <xf numFmtId="0" fontId="0" fillId="0" borderId="0" xfId="43" applyFont="1"/>
    <xf numFmtId="0" fontId="0" fillId="0" borderId="0" xfId="44" applyFont="1"/>
    <xf numFmtId="2" fontId="37" fillId="37" borderId="36" xfId="43" applyNumberFormat="1" applyFont="1" applyFill="1" applyBorder="1" applyAlignment="1">
      <alignment horizontal="center" vertical="center"/>
    </xf>
    <xf numFmtId="2" fontId="33" fillId="36" borderId="36" xfId="43" applyNumberFormat="1" applyFont="1" applyFill="1" applyBorder="1" applyAlignment="1">
      <alignment horizontal="center" vertical="center" wrapText="1"/>
    </xf>
    <xf numFmtId="2" fontId="37" fillId="38" borderId="36" xfId="43" applyNumberFormat="1" applyFont="1" applyFill="1" applyBorder="1" applyAlignment="1">
      <alignment horizontal="center" vertical="center"/>
    </xf>
    <xf numFmtId="2" fontId="0" fillId="0" borderId="36" xfId="43" applyNumberFormat="1" applyFont="1" applyBorder="1" applyAlignment="1">
      <alignment horizontal="center" vertical="center"/>
    </xf>
    <xf numFmtId="0" fontId="39" fillId="41" borderId="36" xfId="45" applyFont="1" applyFill="1" applyBorder="1" applyAlignment="1">
      <alignment horizontal="left" vertical="center"/>
    </xf>
    <xf numFmtId="0" fontId="39" fillId="42" borderId="32" xfId="45" applyFont="1" applyFill="1" applyBorder="1" applyAlignment="1">
      <alignment horizontal="left" vertical="center"/>
    </xf>
    <xf numFmtId="0" fontId="35" fillId="0" borderId="33" xfId="43" applyFont="1" applyBorder="1" applyAlignment="1">
      <alignment horizontal="left" vertical="center"/>
    </xf>
    <xf numFmtId="0" fontId="25" fillId="33" borderId="16" xfId="0" applyFont="1" applyFill="1" applyBorder="1" applyAlignment="1">
      <alignment horizontal="center" vertical="center"/>
    </xf>
    <xf numFmtId="164" fontId="18" fillId="0" borderId="0" xfId="0" applyNumberFormat="1" applyFont="1" applyAlignment="1">
      <alignment horizontal="center" vertical="center"/>
    </xf>
    <xf numFmtId="164" fontId="18" fillId="0" borderId="49" xfId="0" applyNumberFormat="1" applyFont="1" applyBorder="1" applyAlignment="1">
      <alignment horizontal="center" vertical="center"/>
    </xf>
    <xf numFmtId="0" fontId="18" fillId="0" borderId="49" xfId="0" applyFont="1" applyBorder="1" applyAlignment="1">
      <alignment horizontal="center" vertical="center"/>
    </xf>
    <xf numFmtId="0" fontId="25" fillId="33" borderId="0" xfId="0" applyFont="1" applyFill="1" applyAlignment="1">
      <alignment horizontal="center" vertical="center"/>
    </xf>
    <xf numFmtId="0" fontId="26" fillId="0" borderId="0" xfId="0" applyFont="1" applyAlignment="1">
      <alignment horizontal="center" vertical="center"/>
    </xf>
    <xf numFmtId="0" fontId="26" fillId="0" borderId="23" xfId="0" applyFont="1" applyBorder="1" applyAlignment="1">
      <alignment horizontal="left" vertical="center"/>
    </xf>
    <xf numFmtId="0" fontId="16" fillId="0" borderId="0" xfId="0" applyFont="1"/>
    <xf numFmtId="0" fontId="18" fillId="0" borderId="0" xfId="0" applyFont="1"/>
    <xf numFmtId="0" fontId="19" fillId="0" borderId="0" xfId="0" applyFont="1" applyAlignment="1">
      <alignment vertical="center" wrapText="1"/>
    </xf>
    <xf numFmtId="0" fontId="26" fillId="0" borderId="19" xfId="0" applyFont="1" applyBorder="1" applyAlignment="1">
      <alignment horizontal="center" vertical="center"/>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18" fillId="0" borderId="16" xfId="0" applyFont="1" applyBorder="1" applyAlignment="1">
      <alignment horizontal="center" vertical="center"/>
    </xf>
    <xf numFmtId="0" fontId="26" fillId="0" borderId="58" xfId="0" applyFont="1" applyBorder="1" applyAlignment="1">
      <alignment horizontal="center" vertical="center" wrapText="1"/>
    </xf>
    <xf numFmtId="0" fontId="26" fillId="0" borderId="59" xfId="0" applyFont="1" applyBorder="1" applyAlignment="1">
      <alignment horizontal="center" vertical="center" wrapText="1"/>
    </xf>
    <xf numFmtId="0" fontId="26" fillId="0" borderId="60" xfId="0" applyFont="1" applyBorder="1" applyAlignment="1">
      <alignment horizontal="center" vertical="center" wrapText="1"/>
    </xf>
    <xf numFmtId="0" fontId="26" fillId="0" borderId="61" xfId="0" applyFont="1" applyBorder="1" applyAlignment="1">
      <alignment horizontal="center" vertical="center" wrapText="1"/>
    </xf>
    <xf numFmtId="0" fontId="27" fillId="35" borderId="50" xfId="0" applyFont="1" applyFill="1" applyBorder="1" applyAlignment="1">
      <alignment horizontal="center" vertical="center"/>
    </xf>
    <xf numFmtId="0" fontId="27" fillId="35" borderId="23" xfId="0" applyFont="1" applyFill="1" applyBorder="1" applyAlignment="1">
      <alignment horizontal="center" vertical="center"/>
    </xf>
    <xf numFmtId="0" fontId="27" fillId="35" borderId="51" xfId="0" applyFont="1" applyFill="1" applyBorder="1" applyAlignment="1">
      <alignment horizontal="center" vertical="center"/>
    </xf>
    <xf numFmtId="0" fontId="27" fillId="36" borderId="50" xfId="0" applyFont="1" applyFill="1" applyBorder="1" applyAlignment="1">
      <alignment horizontal="center" vertical="center"/>
    </xf>
    <xf numFmtId="0" fontId="27" fillId="36" borderId="23" xfId="0" applyFont="1" applyFill="1" applyBorder="1" applyAlignment="1">
      <alignment horizontal="center" vertical="center"/>
    </xf>
    <xf numFmtId="0" fontId="27" fillId="36" borderId="51" xfId="0" applyFont="1" applyFill="1" applyBorder="1" applyAlignment="1">
      <alignment horizontal="center" vertical="center"/>
    </xf>
    <xf numFmtId="0" fontId="28" fillId="37" borderId="55" xfId="0" applyFont="1" applyFill="1" applyBorder="1" applyAlignment="1">
      <alignment horizontal="center" vertical="center"/>
    </xf>
    <xf numFmtId="0" fontId="28" fillId="37" borderId="23" xfId="0" applyFont="1" applyFill="1" applyBorder="1" applyAlignment="1">
      <alignment horizontal="center" vertical="center"/>
    </xf>
    <xf numFmtId="0" fontId="27" fillId="35" borderId="55" xfId="0" applyFont="1" applyFill="1" applyBorder="1" applyAlignment="1">
      <alignment horizontal="center" vertical="center"/>
    </xf>
    <xf numFmtId="11" fontId="18" fillId="0" borderId="23" xfId="0" applyNumberFormat="1" applyFont="1" applyBorder="1" applyAlignment="1">
      <alignment horizontal="center" vertical="center"/>
    </xf>
    <xf numFmtId="0" fontId="28" fillId="37" borderId="51" xfId="0" applyFont="1" applyFill="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28" fillId="38" borderId="51" xfId="0" applyFont="1" applyFill="1" applyBorder="1" applyAlignment="1">
      <alignment horizontal="center" vertical="center"/>
    </xf>
    <xf numFmtId="0" fontId="18" fillId="0" borderId="55" xfId="0" applyFont="1" applyBorder="1" applyAlignment="1">
      <alignment horizontal="center" vertical="center"/>
    </xf>
    <xf numFmtId="0" fontId="28" fillId="37" borderId="50" xfId="0" applyFont="1" applyFill="1" applyBorder="1" applyAlignment="1">
      <alignment horizontal="center" vertical="center"/>
    </xf>
    <xf numFmtId="0" fontId="27" fillId="36" borderId="55" xfId="0" applyFont="1" applyFill="1" applyBorder="1" applyAlignment="1">
      <alignment horizontal="center" vertical="center"/>
    </xf>
    <xf numFmtId="0" fontId="28" fillId="38" borderId="23" xfId="0" applyFont="1" applyFill="1" applyBorder="1" applyAlignment="1">
      <alignment horizontal="center" vertical="center"/>
    </xf>
    <xf numFmtId="0" fontId="28" fillId="38" borderId="50" xfId="0" applyFont="1" applyFill="1" applyBorder="1" applyAlignment="1">
      <alignment horizontal="center" vertical="center"/>
    </xf>
    <xf numFmtId="0" fontId="28" fillId="38" borderId="55" xfId="0" applyFont="1" applyFill="1" applyBorder="1" applyAlignment="1">
      <alignment horizontal="center" vertical="center"/>
    </xf>
    <xf numFmtId="0" fontId="27" fillId="35" borderId="52" xfId="0" applyFont="1" applyFill="1" applyBorder="1" applyAlignment="1">
      <alignment horizontal="center" vertical="center"/>
    </xf>
    <xf numFmtId="0" fontId="27" fillId="35" borderId="53" xfId="0" applyFont="1" applyFill="1" applyBorder="1" applyAlignment="1">
      <alignment horizontal="center" vertical="center"/>
    </xf>
    <xf numFmtId="0" fontId="18" fillId="0" borderId="35" xfId="0" applyFont="1" applyBorder="1" applyAlignment="1">
      <alignment horizontal="center" vertical="center"/>
    </xf>
    <xf numFmtId="0" fontId="18" fillId="0" borderId="52" xfId="0" applyFont="1" applyBorder="1" applyAlignment="1">
      <alignment horizontal="center" vertical="center"/>
    </xf>
    <xf numFmtId="0" fontId="18" fillId="0" borderId="53" xfId="0" applyFont="1" applyBorder="1" applyAlignment="1">
      <alignment horizontal="center" vertical="center"/>
    </xf>
    <xf numFmtId="0" fontId="28" fillId="38" borderId="35" xfId="0" applyFont="1" applyFill="1" applyBorder="1" applyAlignment="1">
      <alignment horizontal="center" vertical="center"/>
    </xf>
    <xf numFmtId="0" fontId="27" fillId="36" borderId="56" xfId="0" applyFont="1" applyFill="1" applyBorder="1" applyAlignment="1">
      <alignment horizontal="center" vertical="center"/>
    </xf>
    <xf numFmtId="2" fontId="18" fillId="0" borderId="0" xfId="0" applyNumberFormat="1" applyFont="1" applyAlignment="1">
      <alignment horizontal="center" vertical="center"/>
    </xf>
    <xf numFmtId="0" fontId="18" fillId="34" borderId="10" xfId="0" applyFont="1" applyFill="1" applyBorder="1" applyAlignment="1">
      <alignment horizontal="left" vertical="center"/>
    </xf>
    <xf numFmtId="0" fontId="18" fillId="34" borderId="62" xfId="0" applyFont="1" applyFill="1" applyBorder="1" applyAlignment="1">
      <alignment horizontal="left" vertical="center"/>
    </xf>
    <xf numFmtId="0" fontId="18" fillId="0" borderId="49" xfId="0" applyFont="1" applyBorder="1" applyAlignment="1">
      <alignment horizontal="left" vertical="center"/>
    </xf>
    <xf numFmtId="164" fontId="0" fillId="0" borderId="0" xfId="0" applyNumberFormat="1"/>
    <xf numFmtId="0" fontId="44" fillId="43" borderId="54" xfId="0" applyFont="1" applyFill="1" applyBorder="1" applyAlignment="1">
      <alignment horizontal="left" vertical="center"/>
    </xf>
    <xf numFmtId="0" fontId="16" fillId="0" borderId="46" xfId="0" applyFont="1" applyBorder="1" applyAlignment="1">
      <alignment horizontal="left" vertical="center" wrapText="1"/>
    </xf>
    <xf numFmtId="0" fontId="16" fillId="0" borderId="47" xfId="0" applyFont="1" applyBorder="1" applyAlignment="1">
      <alignment horizontal="left" vertical="center" wrapText="1"/>
    </xf>
    <xf numFmtId="0" fontId="30" fillId="39" borderId="28" xfId="0" applyFont="1" applyFill="1" applyBorder="1" applyAlignment="1">
      <alignment horizontal="center" vertical="center" wrapText="1"/>
    </xf>
    <xf numFmtId="0" fontId="30" fillId="39" borderId="29" xfId="0" applyFont="1" applyFill="1" applyBorder="1" applyAlignment="1">
      <alignment horizontal="center" vertical="center" wrapText="1"/>
    </xf>
    <xf numFmtId="0" fontId="30" fillId="39" borderId="30" xfId="0" applyFont="1" applyFill="1" applyBorder="1" applyAlignment="1">
      <alignment horizontal="center" vertical="center" wrapText="1"/>
    </xf>
    <xf numFmtId="0" fontId="30" fillId="39" borderId="31" xfId="0" applyFont="1" applyFill="1" applyBorder="1" applyAlignment="1">
      <alignment horizontal="center" vertical="center" wrapText="1"/>
    </xf>
    <xf numFmtId="0" fontId="0" fillId="39" borderId="34" xfId="0" applyFill="1" applyBorder="1" applyAlignment="1">
      <alignment horizontal="center" vertical="center" wrapText="1"/>
    </xf>
    <xf numFmtId="0" fontId="0" fillId="39" borderId="35" xfId="0" applyFill="1" applyBorder="1" applyAlignment="1">
      <alignment horizontal="center" vertical="center" wrapText="1"/>
    </xf>
    <xf numFmtId="0" fontId="32" fillId="39" borderId="28" xfId="0" applyFont="1" applyFill="1" applyBorder="1" applyAlignment="1">
      <alignment horizontal="center" vertical="center" wrapText="1"/>
    </xf>
    <xf numFmtId="0" fontId="32" fillId="39" borderId="29" xfId="0" applyFont="1" applyFill="1" applyBorder="1" applyAlignment="1">
      <alignment horizontal="center" vertical="center" wrapText="1"/>
    </xf>
    <xf numFmtId="0" fontId="32" fillId="39" borderId="30" xfId="0" applyFont="1" applyFill="1" applyBorder="1" applyAlignment="1">
      <alignment horizontal="center" vertical="center" wrapText="1"/>
    </xf>
    <xf numFmtId="0" fontId="32" fillId="39" borderId="31" xfId="0" applyFont="1" applyFill="1" applyBorder="1" applyAlignment="1">
      <alignment horizontal="center" vertical="center" wrapText="1"/>
    </xf>
    <xf numFmtId="0" fontId="16" fillId="39" borderId="44" xfId="0" applyFont="1" applyFill="1" applyBorder="1" applyAlignment="1">
      <alignment horizontal="center" vertical="center" wrapText="1"/>
    </xf>
    <xf numFmtId="0" fontId="16" fillId="39" borderId="45" xfId="0" applyFont="1" applyFill="1" applyBorder="1" applyAlignment="1">
      <alignment horizontal="center" vertical="center" wrapText="1"/>
    </xf>
    <xf numFmtId="0" fontId="32" fillId="39" borderId="34" xfId="0" applyFont="1" applyFill="1" applyBorder="1" applyAlignment="1">
      <alignment horizontal="center" vertical="center" wrapText="1"/>
    </xf>
    <xf numFmtId="0" fontId="32" fillId="39" borderId="35" xfId="0" applyFont="1" applyFill="1" applyBorder="1" applyAlignment="1">
      <alignment horizontal="center" vertical="center" wrapText="1"/>
    </xf>
    <xf numFmtId="0" fontId="31" fillId="39" borderId="44" xfId="0" applyFont="1" applyFill="1" applyBorder="1" applyAlignment="1">
      <alignment horizontal="center" vertical="center" wrapText="1"/>
    </xf>
    <xf numFmtId="0" fontId="31" fillId="39" borderId="45" xfId="0" applyFont="1" applyFill="1" applyBorder="1" applyAlignment="1">
      <alignment horizontal="center" vertical="center" wrapText="1"/>
    </xf>
    <xf numFmtId="0" fontId="18" fillId="34" borderId="27" xfId="0" applyFont="1" applyFill="1" applyBorder="1" applyAlignment="1">
      <alignment horizontal="left" vertical="center" wrapText="1"/>
    </xf>
    <xf numFmtId="0" fontId="18" fillId="34" borderId="25" xfId="0" applyFont="1" applyFill="1" applyBorder="1" applyAlignment="1">
      <alignment horizontal="left" vertical="center" wrapText="1"/>
    </xf>
    <xf numFmtId="0" fontId="18" fillId="34" borderId="26" xfId="0" applyFont="1" applyFill="1" applyBorder="1" applyAlignment="1">
      <alignment horizontal="left" vertical="center" wrapText="1"/>
    </xf>
    <xf numFmtId="0" fontId="18" fillId="34" borderId="27" xfId="0" applyFont="1" applyFill="1" applyBorder="1" applyAlignment="1">
      <alignment horizontal="left" vertical="center"/>
    </xf>
    <xf numFmtId="0" fontId="18" fillId="34" borderId="25" xfId="0" applyFont="1" applyFill="1" applyBorder="1" applyAlignment="1">
      <alignment horizontal="left" vertical="center"/>
    </xf>
    <xf numFmtId="0" fontId="18" fillId="34" borderId="26" xfId="0" applyFont="1" applyFill="1" applyBorder="1" applyAlignment="1">
      <alignment horizontal="left" vertical="center"/>
    </xf>
    <xf numFmtId="0" fontId="18" fillId="34" borderId="24" xfId="0" applyFont="1" applyFill="1" applyBorder="1" applyAlignment="1">
      <alignment horizontal="left" vertical="center" wrapText="1"/>
    </xf>
    <xf numFmtId="0" fontId="18" fillId="34" borderId="24" xfId="0" applyFont="1" applyFill="1" applyBorder="1" applyAlignment="1">
      <alignment horizontal="left" vertical="center"/>
    </xf>
    <xf numFmtId="0" fontId="26" fillId="0" borderId="15" xfId="0" applyFont="1" applyBorder="1" applyAlignment="1">
      <alignment horizontal="center" vertical="center"/>
    </xf>
    <xf numFmtId="0" fontId="26" fillId="0" borderId="16" xfId="0" applyFont="1" applyBorder="1" applyAlignment="1">
      <alignment horizontal="center" vertical="center"/>
    </xf>
    <xf numFmtId="0" fontId="26" fillId="0" borderId="17" xfId="0" applyFont="1" applyBorder="1" applyAlignment="1">
      <alignment horizontal="center" vertical="center"/>
    </xf>
    <xf numFmtId="0" fontId="26" fillId="0" borderId="18" xfId="0" applyFont="1" applyBorder="1" applyAlignment="1">
      <alignment horizontal="center" vertical="center"/>
    </xf>
    <xf numFmtId="0" fontId="26" fillId="0" borderId="19" xfId="0" applyFont="1" applyBorder="1" applyAlignment="1">
      <alignment horizontal="center" vertical="center"/>
    </xf>
    <xf numFmtId="0" fontId="26" fillId="0" borderId="20" xfId="0" applyFont="1" applyBorder="1" applyAlignment="1">
      <alignment horizontal="center" vertical="center"/>
    </xf>
    <xf numFmtId="0" fontId="26" fillId="0" borderId="12" xfId="0" applyFont="1" applyBorder="1" applyAlignment="1">
      <alignment horizontal="center" vertical="center"/>
    </xf>
    <xf numFmtId="0" fontId="26" fillId="0" borderId="14" xfId="0" applyFont="1" applyBorder="1" applyAlignment="1">
      <alignment horizontal="center" vertical="center"/>
    </xf>
    <xf numFmtId="0" fontId="26" fillId="0" borderId="28" xfId="0" applyFont="1" applyBorder="1" applyAlignment="1">
      <alignment horizontal="center" vertical="center"/>
    </xf>
    <xf numFmtId="0" fontId="26" fillId="0" borderId="57" xfId="0" applyFont="1" applyBorder="1" applyAlignment="1">
      <alignment horizontal="center" vertical="center"/>
    </xf>
    <xf numFmtId="0" fontId="26" fillId="0" borderId="29" xfId="0" applyFont="1" applyBorder="1" applyAlignment="1">
      <alignment horizontal="center" vertical="center"/>
    </xf>
    <xf numFmtId="0" fontId="26" fillId="0" borderId="34" xfId="0" applyFont="1" applyBorder="1" applyAlignment="1">
      <alignment horizontal="center" vertical="center"/>
    </xf>
    <xf numFmtId="0" fontId="26" fillId="0" borderId="54" xfId="0" applyFont="1" applyBorder="1" applyAlignment="1">
      <alignment horizontal="center" vertical="center"/>
    </xf>
    <xf numFmtId="0" fontId="26" fillId="0" borderId="35" xfId="0" applyFont="1" applyBorder="1" applyAlignment="1">
      <alignment horizontal="center" vertical="center"/>
    </xf>
    <xf numFmtId="0" fontId="42" fillId="0" borderId="44" xfId="0" applyFont="1" applyBorder="1" applyAlignment="1">
      <alignment horizontal="center" vertical="center" wrapText="1"/>
    </xf>
    <xf numFmtId="0" fontId="42" fillId="0" borderId="48" xfId="0" applyFont="1" applyBorder="1" applyAlignment="1">
      <alignment horizontal="center" vertical="center" wrapText="1"/>
    </xf>
    <xf numFmtId="0" fontId="42" fillId="0" borderId="45"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54" xfId="0" applyFont="1" applyBorder="1" applyAlignment="1">
      <alignment horizontal="center" vertical="center" wrapText="1"/>
    </xf>
    <xf numFmtId="0" fontId="20" fillId="0" borderId="35" xfId="0" applyFont="1" applyBorder="1" applyAlignment="1">
      <alignment horizontal="center" vertical="center" wrapText="1"/>
    </xf>
    <xf numFmtId="0" fontId="26" fillId="0" borderId="13" xfId="0" applyFont="1" applyBorder="1" applyAlignment="1">
      <alignment horizontal="center" vertical="center"/>
    </xf>
    <xf numFmtId="0" fontId="43" fillId="0" borderId="44" xfId="0" applyFont="1" applyBorder="1" applyAlignment="1">
      <alignment horizontal="center" vertical="center" wrapText="1"/>
    </xf>
    <xf numFmtId="0" fontId="43" fillId="0" borderId="48" xfId="0" applyFont="1" applyBorder="1" applyAlignment="1">
      <alignment horizontal="center" vertical="center" wrapText="1"/>
    </xf>
    <xf numFmtId="0" fontId="43" fillId="0" borderId="45" xfId="0" applyFont="1" applyBorder="1" applyAlignment="1">
      <alignment horizontal="center" vertical="center"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rmal 3" xfId="44" xr:uid="{00000000-0005-0000-0000-000026000000}"/>
    <cellStyle name="Normal 3 2" xfId="43" xr:uid="{00000000-0005-0000-0000-000027000000}"/>
    <cellStyle name="Normal 6" xfId="45" xr:uid="{00000000-0005-0000-0000-000028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font>
        <b/>
        <i val="0"/>
        <color rgb="FFFFFF00"/>
      </font>
    </dxf>
    <dxf>
      <font>
        <b/>
        <i val="0"/>
        <color rgb="FFFFFF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www.genome.jp/dbget-bin/www_bget?cpd+C00437" TargetMode="External"/><Relationship Id="rId671" Type="http://schemas.openxmlformats.org/officeDocument/2006/relationships/hyperlink" Target="http://pmn.plantcyc.org/PLANT/NEW-IMAGE?type=COMPOUND&amp;object=NICOTINAMIDE_RIBOSE" TargetMode="External"/><Relationship Id="rId769" Type="http://schemas.openxmlformats.org/officeDocument/2006/relationships/hyperlink" Target="http://pmn.plantcyc.org/PLANT/NEW-IMAGE?type=COMPOUND&amp;object=RUTIN" TargetMode="External"/><Relationship Id="rId21" Type="http://schemas.openxmlformats.org/officeDocument/2006/relationships/hyperlink" Target="http://pmn.plantcyc.org/PLANT/NEW-IMAGE?type=COMPOUND&amp;object=ANTHRANILATE" TargetMode="External"/><Relationship Id="rId324" Type="http://schemas.openxmlformats.org/officeDocument/2006/relationships/hyperlink" Target="http://www.genome.jp/dbget-bin/www_bget?cpd+C00242" TargetMode="External"/><Relationship Id="rId531" Type="http://schemas.openxmlformats.org/officeDocument/2006/relationships/hyperlink" Target="http://www.genome.jp/dbget-bin/www_bget?cpd+C02504" TargetMode="External"/><Relationship Id="rId629" Type="http://schemas.openxmlformats.org/officeDocument/2006/relationships/hyperlink" Target="http://www.genome.jp/dbget-bin/www_bget?cpd+C04100" TargetMode="External"/><Relationship Id="rId170" Type="http://schemas.openxmlformats.org/officeDocument/2006/relationships/hyperlink" Target="http://pmn.plantcyc.org/PLANT/NEW-IMAGE?type=COMPOUND&amp;object=MALEATE" TargetMode="External"/><Relationship Id="rId268" Type="http://schemas.openxmlformats.org/officeDocument/2006/relationships/hyperlink" Target="http://www.genome.jp/dbget-bin/www_bget?cpd+C00003" TargetMode="External"/><Relationship Id="rId475" Type="http://schemas.openxmlformats.org/officeDocument/2006/relationships/hyperlink" Target="http://www.genome.jp/dbget-bin/www_bget?cpd+C03793" TargetMode="External"/><Relationship Id="rId682" Type="http://schemas.openxmlformats.org/officeDocument/2006/relationships/hyperlink" Target="http://pmn.plantcyc.org/PLANT/NEW-IMAGE?type=COMPOUND&amp;object=FMN" TargetMode="External"/><Relationship Id="rId32" Type="http://schemas.openxmlformats.org/officeDocument/2006/relationships/hyperlink" Target="http://www.genome.jp/dbget-bin/www_bget?cpd+C00079" TargetMode="External"/><Relationship Id="rId128" Type="http://schemas.openxmlformats.org/officeDocument/2006/relationships/hyperlink" Target="http://pmn.plantcyc.org/PLANT/NEW-IMAGE?type=COMPOUND&amp;object=2-KETO-3-METHYL-VALERATE" TargetMode="External"/><Relationship Id="rId335" Type="http://schemas.openxmlformats.org/officeDocument/2006/relationships/hyperlink" Target="http://pmn.plantcyc.org/PLANT/NEW-IMAGE?type=COMPOUND&amp;object=XANTHINE" TargetMode="External"/><Relationship Id="rId542" Type="http://schemas.openxmlformats.org/officeDocument/2006/relationships/hyperlink" Target="http://www.genome.jp/dbget-bin/www_bget?cpd+C03738" TargetMode="External"/><Relationship Id="rId181" Type="http://schemas.openxmlformats.org/officeDocument/2006/relationships/hyperlink" Target="http://pmn.plantcyc.org/PLANT/NEW-IMAGE?type=COMPOUND&amp;object=TARTRATE" TargetMode="External"/><Relationship Id="rId402" Type="http://schemas.openxmlformats.org/officeDocument/2006/relationships/hyperlink" Target="http://www.genome.jp/dbget-bin/www_bget?cpd+C00097" TargetMode="External"/><Relationship Id="rId279" Type="http://schemas.openxmlformats.org/officeDocument/2006/relationships/hyperlink" Target="http://www.genome.jp/dbget-bin/www_bget?cpd+C03722" TargetMode="External"/><Relationship Id="rId486" Type="http://schemas.openxmlformats.org/officeDocument/2006/relationships/hyperlink" Target="http://www.genome.jp/dbget-bin/www_bget?cpd+C01152" TargetMode="External"/><Relationship Id="rId693" Type="http://schemas.openxmlformats.org/officeDocument/2006/relationships/hyperlink" Target="http://pmn.plantcyc.org/PLANT/NEW-IMAGE?type=COMPOUND&amp;object=DELTA-TOCOPHEROL" TargetMode="External"/><Relationship Id="rId707" Type="http://schemas.openxmlformats.org/officeDocument/2006/relationships/hyperlink" Target="http://www.genome.jp/dbget-bin/www_bget?cpd+C02242" TargetMode="External"/><Relationship Id="rId43" Type="http://schemas.openxmlformats.org/officeDocument/2006/relationships/hyperlink" Target="http://pmn.plantcyc.org/PLANT/NEW-IMAGE?type=COMPOUND&amp;object=CPD-7650" TargetMode="External"/><Relationship Id="rId139" Type="http://schemas.openxmlformats.org/officeDocument/2006/relationships/hyperlink" Target="http://pmn.plantcyc.org/PLANT/NEW-IMAGE?type=COMPOUND&amp;object=SPERMIDINE" TargetMode="External"/><Relationship Id="rId346" Type="http://schemas.openxmlformats.org/officeDocument/2006/relationships/hyperlink" Target="http://pmn.plantcyc.org/PLANT/NEW-IMAGE?type=COMPOUND&amp;object=DI-H-OROTATE" TargetMode="External"/><Relationship Id="rId553" Type="http://schemas.openxmlformats.org/officeDocument/2006/relationships/hyperlink" Target="http://pmn.plantcyc.org/PLANT/NEW-IMAGE?type=COMPOUND&amp;object=PYRUVATE" TargetMode="External"/><Relationship Id="rId760" Type="http://schemas.openxmlformats.org/officeDocument/2006/relationships/hyperlink" Target="http://www.genome.jp/dbget-bin/www_bget?cpd+C00587" TargetMode="External"/><Relationship Id="rId192" Type="http://schemas.openxmlformats.org/officeDocument/2006/relationships/hyperlink" Target="http://www.genome.jp/dbget-bin/www_bget?cpd+C04540" TargetMode="External"/><Relationship Id="rId206" Type="http://schemas.openxmlformats.org/officeDocument/2006/relationships/hyperlink" Target="http://pmn.plantcyc.org/PLANT/NEW-IMAGE?type=COMPOUND&amp;object=MALTOSE" TargetMode="External"/><Relationship Id="rId413" Type="http://schemas.openxmlformats.org/officeDocument/2006/relationships/hyperlink" Target="http://www.genome.jp/dbget-bin/www_bget?cpd+C00493" TargetMode="External"/><Relationship Id="rId497" Type="http://schemas.openxmlformats.org/officeDocument/2006/relationships/hyperlink" Target="http://www.genome.jp/dbget-bin/www_bget?cpd+C00334" TargetMode="External"/><Relationship Id="rId620" Type="http://schemas.openxmlformats.org/officeDocument/2006/relationships/hyperlink" Target="http://www.genome.jp/dbget-bin/www_bget?cpd+C08278" TargetMode="External"/><Relationship Id="rId718" Type="http://schemas.openxmlformats.org/officeDocument/2006/relationships/hyperlink" Target="http://pmn.plantcyc.org/PLANT/NEW-IMAGE?type=COMPOUND&amp;object=ALLANTOIN" TargetMode="External"/><Relationship Id="rId357" Type="http://schemas.openxmlformats.org/officeDocument/2006/relationships/hyperlink" Target="http://pmn.plantcyc.org/PLANT/NEW-IMAGE?type=COMPOUND&amp;object=B-ALANINE" TargetMode="External"/><Relationship Id="rId54" Type="http://schemas.openxmlformats.org/officeDocument/2006/relationships/hyperlink" Target="http://pmn.plantcyc.org/PLANT/NEW-IMAGE?type=COMPOUND&amp;object=HOMO-SER" TargetMode="External"/><Relationship Id="rId217" Type="http://schemas.openxmlformats.org/officeDocument/2006/relationships/hyperlink" Target="http://pmn.plantcyc.org/PLANT/NEW-IMAGE?type=COMPOUND&amp;object=3-HYDROXY-PROPIONATE" TargetMode="External"/><Relationship Id="rId564" Type="http://schemas.openxmlformats.org/officeDocument/2006/relationships/hyperlink" Target="http://www.genome.jp/dbget-bin/www_bget?cpd+C01384" TargetMode="External"/><Relationship Id="rId771" Type="http://schemas.openxmlformats.org/officeDocument/2006/relationships/hyperlink" Target="http://www.genome.jp/dbget-bin/www_bget?cpd+C12621" TargetMode="External"/><Relationship Id="rId424" Type="http://schemas.openxmlformats.org/officeDocument/2006/relationships/hyperlink" Target="http://www.genome.jp/dbget-bin/www_bget?cpd+C01717" TargetMode="External"/><Relationship Id="rId631" Type="http://schemas.openxmlformats.org/officeDocument/2006/relationships/hyperlink" Target="http://www.genome.jp/dbget-bin/www_bget?cpd+C0093" TargetMode="External"/><Relationship Id="rId729" Type="http://schemas.openxmlformats.org/officeDocument/2006/relationships/hyperlink" Target="http://www.genome.jp/dbget-bin/www_bget?cpd+C00385" TargetMode="External"/><Relationship Id="rId270" Type="http://schemas.openxmlformats.org/officeDocument/2006/relationships/hyperlink" Target="http://pmn.plantcyc.org/PLANT/NEW-IMAGE?type=COMPOUND&amp;object=NICOTINAMIDE_NUCLEOTIDE" TargetMode="External"/><Relationship Id="rId65" Type="http://schemas.openxmlformats.org/officeDocument/2006/relationships/hyperlink" Target="http://pmn.plantcyc.org/PLANT/NEW-IMAGE?type=COMPOUND&amp;object=CPD-468" TargetMode="External"/><Relationship Id="rId130" Type="http://schemas.openxmlformats.org/officeDocument/2006/relationships/hyperlink" Target="http://pmn.plantcyc.org/PLANT/NEW-IMAGE?type=COMPOUND&amp;object=2K-4CH3-PENTANOATE&amp;redirect=T" TargetMode="External"/><Relationship Id="rId368" Type="http://schemas.openxmlformats.org/officeDocument/2006/relationships/hyperlink" Target="http://pmn.plantcyc.org/PLANT/NEW-IMAGE?type=COMPOUND&amp;object=CPD-633" TargetMode="External"/><Relationship Id="rId575" Type="http://schemas.openxmlformats.org/officeDocument/2006/relationships/hyperlink" Target="http://pmn.plantcyc.org/PLANT/NEW-IMAGE?type=COMPOUND&amp;object=OXALATE" TargetMode="External"/><Relationship Id="rId782" Type="http://schemas.openxmlformats.org/officeDocument/2006/relationships/hyperlink" Target="http://www.genome.jp/dbget-bin/www_bget?cpd+C02572" TargetMode="External"/><Relationship Id="rId228" Type="http://schemas.openxmlformats.org/officeDocument/2006/relationships/hyperlink" Target="http://www.genome.jp/dbget-bin/www_bget?cpd+C13875" TargetMode="External"/><Relationship Id="rId435" Type="http://schemas.openxmlformats.org/officeDocument/2006/relationships/hyperlink" Target="http://www.genome.jp/dbget-bin/www_bget?cpd+C00483" TargetMode="External"/><Relationship Id="rId642" Type="http://schemas.openxmlformats.org/officeDocument/2006/relationships/hyperlink" Target="http://pmn.plantcyc.org/PLANT/NEW-IMAGE?type=COMPOUND&amp;object=CHOLINE" TargetMode="External"/><Relationship Id="rId281" Type="http://schemas.openxmlformats.org/officeDocument/2006/relationships/hyperlink" Target="http://www.genome.jp/dbget-bin/www_bget?cpd+C00009" TargetMode="External"/><Relationship Id="rId502" Type="http://schemas.openxmlformats.org/officeDocument/2006/relationships/hyperlink" Target="http://www.genome.jp/dbget-bin/www_bget?cpd+C02562" TargetMode="External"/><Relationship Id="rId76" Type="http://schemas.openxmlformats.org/officeDocument/2006/relationships/hyperlink" Target="http://www.genome.jp/dbget-bin/www_bget?cpd+C05319" TargetMode="External"/><Relationship Id="rId141" Type="http://schemas.openxmlformats.org/officeDocument/2006/relationships/hyperlink" Target="http://www.genome.jp/dbget-bin/www_bget?cpd+C00436" TargetMode="External"/><Relationship Id="rId379" Type="http://schemas.openxmlformats.org/officeDocument/2006/relationships/hyperlink" Target="http://pmn.plantcyc.org/PLANT/NEW-IMAGE?type=COMPOUND&amp;object=COUMARATE" TargetMode="External"/><Relationship Id="rId586" Type="http://schemas.openxmlformats.org/officeDocument/2006/relationships/hyperlink" Target="http://pmn.plantcyc.org/PLANT/NEW-IMAGE?type=COMPOUND&amp;object=XYLOSE" TargetMode="External"/><Relationship Id="rId7" Type="http://schemas.openxmlformats.org/officeDocument/2006/relationships/hyperlink" Target="http://www.genome.jp/dbget-bin/www_bget?cpd+C00097" TargetMode="External"/><Relationship Id="rId239" Type="http://schemas.openxmlformats.org/officeDocument/2006/relationships/hyperlink" Target="http://pmn.plantcyc.org/PLANT/NEW-IMAGE?type=COMPOUND&amp;object=PHOSPHORYL-ETHANOLAMINE" TargetMode="External"/><Relationship Id="rId446" Type="http://schemas.openxmlformats.org/officeDocument/2006/relationships/hyperlink" Target="http://www.genome.jp/dbget-bin/www_bget?cpd+C00263" TargetMode="External"/><Relationship Id="rId653" Type="http://schemas.openxmlformats.org/officeDocument/2006/relationships/hyperlink" Target="http://www.genome.jp/dbget-bin/www_bget?cpd+C00836" TargetMode="External"/><Relationship Id="rId292" Type="http://schemas.openxmlformats.org/officeDocument/2006/relationships/hyperlink" Target="http://pmn.plantcyc.org/PLANT/NEW-IMAGE?type=COMPOUND&amp;object=L-THREONATE" TargetMode="External"/><Relationship Id="rId306" Type="http://schemas.openxmlformats.org/officeDocument/2006/relationships/hyperlink" Target="http://www.genome.jp/dbget-bin/www_bget?cpd+C18021" TargetMode="External"/><Relationship Id="rId87" Type="http://schemas.openxmlformats.org/officeDocument/2006/relationships/hyperlink" Target="http://pmn.plantcyc.org/PLANT/NEW-IMAGE?type=COMPOUND&amp;object=HIS" TargetMode="External"/><Relationship Id="rId513" Type="http://schemas.openxmlformats.org/officeDocument/2006/relationships/hyperlink" Target="http://www.genome.jp/dbget-bin/www_bget?cpd+C03884" TargetMode="External"/><Relationship Id="rId597" Type="http://schemas.openxmlformats.org/officeDocument/2006/relationships/hyperlink" Target="http://pmn.plantcyc.org/PLANT/NEW-IMAGE?type=COMPOUND&amp;object=CPD-458" TargetMode="External"/><Relationship Id="rId720" Type="http://schemas.openxmlformats.org/officeDocument/2006/relationships/hyperlink" Target="http://pmn.plantcyc.org/PLANT/NEW-IMAGE?type=COMPOUND&amp;object=GUANINE" TargetMode="External"/><Relationship Id="rId152" Type="http://schemas.openxmlformats.org/officeDocument/2006/relationships/hyperlink" Target="http://pmn.plantcyc.org/PLANT/NEW-IMAGE?type=COMPOUND&amp;object=CPD-3607" TargetMode="External"/><Relationship Id="rId457" Type="http://schemas.openxmlformats.org/officeDocument/2006/relationships/hyperlink" Target="http://www.genome.jp/dbget-bin/www_bget?cpd+C00449" TargetMode="External"/><Relationship Id="rId664" Type="http://schemas.openxmlformats.org/officeDocument/2006/relationships/hyperlink" Target="http://www.genome.jp/dbget-bin/www_bget?cpd+C00455" TargetMode="External"/><Relationship Id="rId14" Type="http://schemas.openxmlformats.org/officeDocument/2006/relationships/hyperlink" Target="http://www.genome.jp/dbget-bin/www_bget?cpd+C00296" TargetMode="External"/><Relationship Id="rId317" Type="http://schemas.openxmlformats.org/officeDocument/2006/relationships/hyperlink" Target="http://www.genome.jp/dbget-bin/www_bget?cpd+C00946" TargetMode="External"/><Relationship Id="rId524" Type="http://schemas.openxmlformats.org/officeDocument/2006/relationships/hyperlink" Target="http://www.genome.jp/dbget-bin/www_bget?cpd+C00233" TargetMode="External"/><Relationship Id="rId731" Type="http://schemas.openxmlformats.org/officeDocument/2006/relationships/hyperlink" Target="http://www.genome.jp/dbget-bin/www_bget?cpd+C01762" TargetMode="External"/><Relationship Id="rId98" Type="http://schemas.openxmlformats.org/officeDocument/2006/relationships/hyperlink" Target="http://www.genome.jp/dbget-bin/www_bget?cpd+C03406" TargetMode="External"/><Relationship Id="rId163" Type="http://schemas.openxmlformats.org/officeDocument/2006/relationships/hyperlink" Target="http://www.genome.jp/dbget-bin/www_bget?cpd+C00026" TargetMode="External"/><Relationship Id="rId370" Type="http://schemas.openxmlformats.org/officeDocument/2006/relationships/hyperlink" Target="http://www.genome.jp/dbget-bin/www_bget?cpd+C00805" TargetMode="External"/><Relationship Id="rId230" Type="http://schemas.openxmlformats.org/officeDocument/2006/relationships/hyperlink" Target="http://www.genome.jp/dbget-bin/www_bget?cpd+C04102" TargetMode="External"/><Relationship Id="rId468" Type="http://schemas.openxmlformats.org/officeDocument/2006/relationships/hyperlink" Target="http://pmn.plantcyc.org/PLANT/NEW-IMAGE?type=COMPOUND&amp;object=5-METHYLTHIOADENOSINE" TargetMode="External"/><Relationship Id="rId675" Type="http://schemas.openxmlformats.org/officeDocument/2006/relationships/hyperlink" Target="http://pmn.plantcyc.org/PLANT/NEW-IMAGE?type=COMPOUND&amp;object=QUINOLINATE" TargetMode="External"/><Relationship Id="rId25" Type="http://schemas.openxmlformats.org/officeDocument/2006/relationships/hyperlink" Target="http://www.genome.jp/dbget-bin/www_bget?cpd+C00398" TargetMode="External"/><Relationship Id="rId328" Type="http://schemas.openxmlformats.org/officeDocument/2006/relationships/hyperlink" Target="http://www.genome.jp/dbget-bin/www_bget?cpd+C00262" TargetMode="External"/><Relationship Id="rId535" Type="http://schemas.openxmlformats.org/officeDocument/2006/relationships/hyperlink" Target="http://www.genome.jp/dbget-bin/www_bget?cpd+C02714" TargetMode="External"/><Relationship Id="rId742" Type="http://schemas.openxmlformats.org/officeDocument/2006/relationships/hyperlink" Target="http://www.genome.jp/dbget-bin/www_bget?cpd+C00295" TargetMode="External"/><Relationship Id="rId174" Type="http://schemas.openxmlformats.org/officeDocument/2006/relationships/hyperlink" Target="http://www.genome.jp/dbget-bin/www_bget?cpd+C05382" TargetMode="External"/><Relationship Id="rId381" Type="http://schemas.openxmlformats.org/officeDocument/2006/relationships/hyperlink" Target="http://pmn.plantcyc.org/PLANT/NEW-IMAGE?type=COMPOUND&amp;object=FERULIC-ACID" TargetMode="External"/><Relationship Id="rId602" Type="http://schemas.openxmlformats.org/officeDocument/2006/relationships/hyperlink" Target="http://www.genome.jp/dbget-bin/www_bget?cpd+C01613" TargetMode="External"/><Relationship Id="rId241" Type="http://schemas.openxmlformats.org/officeDocument/2006/relationships/hyperlink" Target="http://www.genome.jp/dbget-bin/www_bget?cpd+C00670" TargetMode="External"/><Relationship Id="rId479" Type="http://schemas.openxmlformats.org/officeDocument/2006/relationships/hyperlink" Target="http://www.genome.jp/dbget-bin/www_bget?cpd+C02712" TargetMode="External"/><Relationship Id="rId686" Type="http://schemas.openxmlformats.org/officeDocument/2006/relationships/hyperlink" Target="http://www.genome.jp/dbget-bin/www_bget?cpd+C01620" TargetMode="External"/><Relationship Id="rId36" Type="http://schemas.openxmlformats.org/officeDocument/2006/relationships/hyperlink" Target="http://www.genome.jp/dbget-bin/www_bget?cpd+C00166" TargetMode="External"/><Relationship Id="rId339" Type="http://schemas.openxmlformats.org/officeDocument/2006/relationships/hyperlink" Target="http://pmn.plantcyc.org/PLANT/NEW-IMAGE?type=COMPOUND&amp;object=3-AMINO-ISOBUTYRATE" TargetMode="External"/><Relationship Id="rId546" Type="http://schemas.openxmlformats.org/officeDocument/2006/relationships/hyperlink" Target="http://www.genome.jp/dbget-bin/www_bget?cpd+C00031" TargetMode="External"/><Relationship Id="rId753" Type="http://schemas.openxmlformats.org/officeDocument/2006/relationships/hyperlink" Target="http://www.genome.jp/dbget-bin/www_bget?cpd+C02642" TargetMode="External"/><Relationship Id="rId101" Type="http://schemas.openxmlformats.org/officeDocument/2006/relationships/hyperlink" Target="http://pmn.plantcyc.org/PLANT/NEW-IMAGE?type=COMPOUND&amp;object=L-CITRULLINE" TargetMode="External"/><Relationship Id="rId185" Type="http://schemas.openxmlformats.org/officeDocument/2006/relationships/hyperlink" Target="http://pmn.plantcyc.org/PLANT/NEW-IMAGE?type=COMPOUND&amp;object=OH-PYR" TargetMode="External"/><Relationship Id="rId406" Type="http://schemas.openxmlformats.org/officeDocument/2006/relationships/hyperlink" Target="http://www.genome.jp/dbget-bin/www_bget?cpd+C03727" TargetMode="External"/><Relationship Id="rId392" Type="http://schemas.openxmlformats.org/officeDocument/2006/relationships/hyperlink" Target="http://pmn.plantcyc.org/PLANT/NEW-IMAGE?type=COMPOUND&amp;object=cpd-13255" TargetMode="External"/><Relationship Id="rId613" Type="http://schemas.openxmlformats.org/officeDocument/2006/relationships/hyperlink" Target="http://www.genome.jp/dbget-bin/www_bget?cpd+C02630" TargetMode="External"/><Relationship Id="rId697" Type="http://schemas.openxmlformats.org/officeDocument/2006/relationships/hyperlink" Target="http://pmn.plantcyc.org/PLANT/NEW-IMAGE?type=COMPOUND&amp;object=PYRIDOXAMINE" TargetMode="External"/><Relationship Id="rId252" Type="http://schemas.openxmlformats.org/officeDocument/2006/relationships/hyperlink" Target="http://www.genome.jp/dbget-bin/www_bget?cpd+C04308" TargetMode="External"/><Relationship Id="rId47" Type="http://schemas.openxmlformats.org/officeDocument/2006/relationships/hyperlink" Target="http://pmn.plantcyc.org/PLANT/NEW-IMAGE?type=COMPOUND&amp;object=P-HYDROXY-PHENYLPYRUVATE" TargetMode="External"/><Relationship Id="rId112" Type="http://schemas.openxmlformats.org/officeDocument/2006/relationships/hyperlink" Target="http://www.genome.jp/dbget-bin/www_bget?cpd+C00077" TargetMode="External"/><Relationship Id="rId557" Type="http://schemas.openxmlformats.org/officeDocument/2006/relationships/hyperlink" Target="http://pmn.plantcyc.org/PLANT/NEW-IMAGE?type=COMPOUND&amp;object=threo-ds-iso-citrate" TargetMode="External"/><Relationship Id="rId764" Type="http://schemas.openxmlformats.org/officeDocument/2006/relationships/hyperlink" Target="http://www.genome.jp/dbget-bin/www_bget?cpd+C06186" TargetMode="External"/><Relationship Id="rId196" Type="http://schemas.openxmlformats.org/officeDocument/2006/relationships/hyperlink" Target="http://pmn.plantcyc.org/PLANT/NEW-IMAGE?type=COMPOUND&amp;object=MYO-INOSITOL" TargetMode="External"/><Relationship Id="rId417" Type="http://schemas.openxmlformats.org/officeDocument/2006/relationships/hyperlink" Target="http://www.genome.jp/dbget-bin/www_bget?cpd+C05653" TargetMode="External"/><Relationship Id="rId624" Type="http://schemas.openxmlformats.org/officeDocument/2006/relationships/hyperlink" Target="http://www.genome.jp/dbget-bin/www_bget?cpd+C13880" TargetMode="External"/><Relationship Id="rId263" Type="http://schemas.openxmlformats.org/officeDocument/2006/relationships/hyperlink" Target="http://pmn.plantcyc.org/PLANT/NEW-IMAGE?type=COMPOUND&amp;object=CPD-4162" TargetMode="External"/><Relationship Id="rId470" Type="http://schemas.openxmlformats.org/officeDocument/2006/relationships/hyperlink" Target="http://pmn.plantcyc.org/PLANT/NEW-IMAGE?type=COMPOUND&amp;object=L-Methionine-sulfoxides" TargetMode="External"/><Relationship Id="rId58" Type="http://schemas.openxmlformats.org/officeDocument/2006/relationships/hyperlink" Target="http://pmn.plantcyc.org/PLANT/NEW-IMAGE?type=COMPOUND&amp;object=ASN" TargetMode="External"/><Relationship Id="rId123" Type="http://schemas.openxmlformats.org/officeDocument/2006/relationships/hyperlink" Target="http://pmn.plantcyc.org/PLANT/NEW-IMAGE?type=COMPOUND&amp;object=ILE" TargetMode="External"/><Relationship Id="rId330" Type="http://schemas.openxmlformats.org/officeDocument/2006/relationships/hyperlink" Target="http://www.genome.jp/dbget-bin/www_bget?cpd+C00294" TargetMode="External"/><Relationship Id="rId568" Type="http://schemas.openxmlformats.org/officeDocument/2006/relationships/hyperlink" Target="http://pmn.plantcyc.org/PLANT/NEW-IMAGE?type=COMPOUND&amp;object=G3P" TargetMode="External"/><Relationship Id="rId775" Type="http://schemas.openxmlformats.org/officeDocument/2006/relationships/hyperlink" Target="http://www.genome.jp/dbget-bin/www_bget?cpd+C01494" TargetMode="External"/><Relationship Id="rId428" Type="http://schemas.openxmlformats.org/officeDocument/2006/relationships/hyperlink" Target="http://pmn.plantcyc.org/PLANT/NEW-IMAGE?type=COMPOUND&amp;object=PHE" TargetMode="External"/><Relationship Id="rId635" Type="http://schemas.openxmlformats.org/officeDocument/2006/relationships/hyperlink" Target="http://www.genome.jp/dbget-bin/www_bget?cpd+C01233" TargetMode="External"/><Relationship Id="rId274" Type="http://schemas.openxmlformats.org/officeDocument/2006/relationships/hyperlink" Target="http://pmn.plantcyc.org/PLANT/NEW-IMAGE?type=COMPOUND&amp;object=NIACINE" TargetMode="External"/><Relationship Id="rId481" Type="http://schemas.openxmlformats.org/officeDocument/2006/relationships/hyperlink" Target="http://www.genome.jp/dbget-bin/www_bget?cpd+C00135" TargetMode="External"/><Relationship Id="rId702" Type="http://schemas.openxmlformats.org/officeDocument/2006/relationships/hyperlink" Target="http://pmn.plantcyc.org/PLANT/NEW-IMAGE?type=COMPOUND&amp;object=CPD-7061" TargetMode="External"/><Relationship Id="rId69" Type="http://schemas.openxmlformats.org/officeDocument/2006/relationships/hyperlink" Target="http://pmn.plantcyc.org/PLANT/NEW-IMAGE?type=COMPOUND&amp;object=ADENOSYL-HOMO-CYS" TargetMode="External"/><Relationship Id="rId134" Type="http://schemas.openxmlformats.org/officeDocument/2006/relationships/hyperlink" Target="http://www.genome.jp/dbget-bin/www_bget?cpd+C00183" TargetMode="External"/><Relationship Id="rId579" Type="http://schemas.openxmlformats.org/officeDocument/2006/relationships/hyperlink" Target="http://www.genome.jp/dbget-bin/www_bget?cpd+C00168" TargetMode="External"/><Relationship Id="rId786" Type="http://schemas.openxmlformats.org/officeDocument/2006/relationships/hyperlink" Target="http://www.genome.jp/dbget-bin/www_bget?cpd+C08983" TargetMode="External"/><Relationship Id="rId341" Type="http://schemas.openxmlformats.org/officeDocument/2006/relationships/hyperlink" Target="http://pmn.plantcyc.org/PLANT/NEW-IMAGE?type=COMPOUND&amp;object=CYTIDINE" TargetMode="External"/><Relationship Id="rId439" Type="http://schemas.openxmlformats.org/officeDocument/2006/relationships/hyperlink" Target="http://www.genome.jp/dbget-bin/www_bget?cpd+C03758" TargetMode="External"/><Relationship Id="rId646" Type="http://schemas.openxmlformats.org/officeDocument/2006/relationships/hyperlink" Target="http://pmn.plantcyc.org/PLANT/NEW-IMAGE?type=COMPOUND&amp;object=BETAINE" TargetMode="External"/><Relationship Id="rId201" Type="http://schemas.openxmlformats.org/officeDocument/2006/relationships/hyperlink" Target="http://www.genome.jp/dbget-bin/www_bget?cpd+C01235" TargetMode="External"/><Relationship Id="rId285" Type="http://schemas.openxmlformats.org/officeDocument/2006/relationships/hyperlink" Target="http://pmn.plantcyc.org/PLANT/NEW-IMAGE?type=COMPOUND&amp;object=RIBOFLAVIN" TargetMode="External"/><Relationship Id="rId506" Type="http://schemas.openxmlformats.org/officeDocument/2006/relationships/hyperlink" Target="http://www.genome.jp/dbget-bin/www_bget?cpd+C02997" TargetMode="External"/><Relationship Id="rId492" Type="http://schemas.openxmlformats.org/officeDocument/2006/relationships/hyperlink" Target="http://www.genome.jp/dbget-bin/www_bget?cpd+C03771" TargetMode="External"/><Relationship Id="rId713" Type="http://schemas.openxmlformats.org/officeDocument/2006/relationships/hyperlink" Target="http://pmn.plantcyc.org/PLANT/NEW-IMAGE?type=COMPOUND&amp;object=CPD-3705" TargetMode="External"/><Relationship Id="rId145" Type="http://schemas.openxmlformats.org/officeDocument/2006/relationships/hyperlink" Target="http://pmn.plantcyc.org/PLANT/NEW-IMAGE?type=COMPOUND&amp;object=GLUTATHIONE" TargetMode="External"/><Relationship Id="rId352" Type="http://schemas.openxmlformats.org/officeDocument/2006/relationships/hyperlink" Target="http://www.genome.jp/dbget-bin/www_bget?cpd+C00299" TargetMode="External"/><Relationship Id="rId212" Type="http://schemas.openxmlformats.org/officeDocument/2006/relationships/hyperlink" Target="http://pmn.plantcyc.org/PLANT/NEW-IMAGE?type=COMPOUND&amp;object=GLUCONATE" TargetMode="External"/><Relationship Id="rId657" Type="http://schemas.openxmlformats.org/officeDocument/2006/relationships/hyperlink" Target="http://www.genome.jp/dbget-bin/www_bget?cpd+C05442" TargetMode="External"/><Relationship Id="rId296" Type="http://schemas.openxmlformats.org/officeDocument/2006/relationships/hyperlink" Target="http://pmn.plantcyc.org/PLANT/NEW-IMAGE?type=COMPOUND&amp;object=ALPHA-TOCOPHEROL" TargetMode="External"/><Relationship Id="rId517" Type="http://schemas.openxmlformats.org/officeDocument/2006/relationships/hyperlink" Target="http://www.genome.jp/dbget-bin/www_bget?cpd+C03065" TargetMode="External"/><Relationship Id="rId724" Type="http://schemas.openxmlformats.org/officeDocument/2006/relationships/hyperlink" Target="http://pmn.plantcyc.org/PLANT/NEW-IMAGE?type=COMPOUND&amp;object=HYPOXANTHINE" TargetMode="External"/><Relationship Id="rId60" Type="http://schemas.openxmlformats.org/officeDocument/2006/relationships/hyperlink" Target="http://www.genome.jp/dbget-bin/www_bget?cpd+C02728" TargetMode="External"/><Relationship Id="rId156" Type="http://schemas.openxmlformats.org/officeDocument/2006/relationships/hyperlink" Target="http://pmn.plantcyc.org/PLANT/NEW-IMAGE?type=COMPOUND&amp;object=PHOSPHO-ENOL-PYRUVATE" TargetMode="External"/><Relationship Id="rId363" Type="http://schemas.openxmlformats.org/officeDocument/2006/relationships/hyperlink" Target="http://pmn.plantcyc.org/PLANT/NEW-IMAGE?type=COMPOUND&amp;object=CPD-734" TargetMode="External"/><Relationship Id="rId570" Type="http://schemas.openxmlformats.org/officeDocument/2006/relationships/hyperlink" Target="http://pmn.plantcyc.org/PLANT/NEW-IMAGE?type=COMPOUND&amp;object=D-SEDOHEPTULOSE-7-P" TargetMode="External"/><Relationship Id="rId223" Type="http://schemas.openxmlformats.org/officeDocument/2006/relationships/hyperlink" Target="http://www.genome.jp/dbget-bin/www_bget?cpd+C00489" TargetMode="External"/><Relationship Id="rId430" Type="http://schemas.openxmlformats.org/officeDocument/2006/relationships/hyperlink" Target="http://pmn.plantcyc.org/PLANT/NEW-IMAGE?type=COMPOUND&amp;object=PHENYLETHYLAMINE" TargetMode="External"/><Relationship Id="rId668" Type="http://schemas.openxmlformats.org/officeDocument/2006/relationships/hyperlink" Target="http://www.genome.jp/dbget-bin/www_bget?cpd+C00253" TargetMode="External"/><Relationship Id="rId18" Type="http://schemas.openxmlformats.org/officeDocument/2006/relationships/hyperlink" Target="http://www.genome.jp/dbget-bin/www_bget?cpd+C00493" TargetMode="External"/><Relationship Id="rId528" Type="http://schemas.openxmlformats.org/officeDocument/2006/relationships/hyperlink" Target="http://www.genome.jp/dbget-bin/www_bget?cpd+C02710" TargetMode="External"/><Relationship Id="rId735" Type="http://schemas.openxmlformats.org/officeDocument/2006/relationships/hyperlink" Target="http://www.genome.jp/dbget-bin/www_bget?cpd+C00475" TargetMode="External"/><Relationship Id="rId167" Type="http://schemas.openxmlformats.org/officeDocument/2006/relationships/hyperlink" Target="http://www.genome.jp/dbget-bin/www_bget?cpd+C00122" TargetMode="External"/><Relationship Id="rId374" Type="http://schemas.openxmlformats.org/officeDocument/2006/relationships/hyperlink" Target="http://pmn.plantcyc.org/PLANT/NEW-IMAGE?type=COMPOUND&amp;object=RUTIN" TargetMode="External"/><Relationship Id="rId581" Type="http://schemas.openxmlformats.org/officeDocument/2006/relationships/hyperlink" Target="http://www.genome.jp/dbget-bin/www_bget?cpd+C02287" TargetMode="External"/><Relationship Id="rId71" Type="http://schemas.openxmlformats.org/officeDocument/2006/relationships/hyperlink" Target="http://pmn.plantcyc.org/PLANT/NEW-IMAGE?type=COMPOUND&amp;object=S-ADENOSYLMETHIONINE" TargetMode="External"/><Relationship Id="rId234" Type="http://schemas.openxmlformats.org/officeDocument/2006/relationships/hyperlink" Target="http://www.genome.jp/dbget-bin/www_bget?cpd+C04100" TargetMode="External"/><Relationship Id="rId679" Type="http://schemas.openxmlformats.org/officeDocument/2006/relationships/hyperlink" Target="http://www.genome.jp/dbget-bin/www_bget?cpd+C00255" TargetMode="External"/><Relationship Id="rId2" Type="http://schemas.openxmlformats.org/officeDocument/2006/relationships/hyperlink" Target="http://pmn.plantcyc.org/PLANT/NEW-IMAGE?type=COMPOUND&amp;object=GLY" TargetMode="External"/><Relationship Id="rId29" Type="http://schemas.openxmlformats.org/officeDocument/2006/relationships/hyperlink" Target="http://www.genome.jp/dbget-bin/www_bget?cpd+C01717" TargetMode="External"/><Relationship Id="rId441" Type="http://schemas.openxmlformats.org/officeDocument/2006/relationships/hyperlink" Target="http://www.genome.jp/dbget-bin/www_bget?cpd+C01179" TargetMode="External"/><Relationship Id="rId539" Type="http://schemas.openxmlformats.org/officeDocument/2006/relationships/hyperlink" Target="http://pmn.plantcyc.org/PLANT/NEW-IMAGE?type=COMPOUND&amp;object=GLUTATHIONE" TargetMode="External"/><Relationship Id="rId746" Type="http://schemas.openxmlformats.org/officeDocument/2006/relationships/hyperlink" Target="http://pmn.plantcyc.org/PLANT/NEW-IMAGE?type=COMPOUND&amp;object=THYMIDINE" TargetMode="External"/><Relationship Id="rId178" Type="http://schemas.openxmlformats.org/officeDocument/2006/relationships/hyperlink" Target="http://pmn.plantcyc.org/PLANT/NEW-IMAGE?type=COMPOUND&amp;object=GLYCOLLATE" TargetMode="External"/><Relationship Id="rId301" Type="http://schemas.openxmlformats.org/officeDocument/2006/relationships/hyperlink" Target="http://www.genome.jp/dbget-bin/www_bget?cpd+C00534" TargetMode="External"/><Relationship Id="rId82" Type="http://schemas.openxmlformats.org/officeDocument/2006/relationships/hyperlink" Target="http://pmn.plantcyc.org/PLANT/NEW-IMAGE?type=COMPOUND&amp;object=L-ALPHA-ALANINE" TargetMode="External"/><Relationship Id="rId385" Type="http://schemas.openxmlformats.org/officeDocument/2006/relationships/hyperlink" Target="http://pmn.plantcyc.org/PLANT/NEW-IMAGE?type=COMPOUND&amp;object=CAFFEATE" TargetMode="External"/><Relationship Id="rId592" Type="http://schemas.openxmlformats.org/officeDocument/2006/relationships/hyperlink" Target="http://www.genome.jp/dbget-bin/www_bget?cpd+C01187" TargetMode="External"/><Relationship Id="rId606" Type="http://schemas.openxmlformats.org/officeDocument/2006/relationships/hyperlink" Target="http://www.genome.jp/dbget-bin/www_bget?cpd+C00257" TargetMode="External"/><Relationship Id="rId245" Type="http://schemas.openxmlformats.org/officeDocument/2006/relationships/hyperlink" Target="http://pmn.plantcyc.org/PLANT/NEW-IMAGE?type=COMPOUND&amp;object=ETHANOL-AMINE" TargetMode="External"/><Relationship Id="rId452" Type="http://schemas.openxmlformats.org/officeDocument/2006/relationships/hyperlink" Target="http://www.genome.jp/dbget-bin/www_bget?cpd+C00152" TargetMode="External"/><Relationship Id="rId105" Type="http://schemas.openxmlformats.org/officeDocument/2006/relationships/hyperlink" Target="http://www.genome.jp/dbget-bin/www_bget?cpd+C00064" TargetMode="External"/><Relationship Id="rId312" Type="http://schemas.openxmlformats.org/officeDocument/2006/relationships/hyperlink" Target="http://www.genome.jp/dbget-bin/www_bget?cpd+C02242" TargetMode="External"/><Relationship Id="rId757" Type="http://schemas.openxmlformats.org/officeDocument/2006/relationships/hyperlink" Target="http://www.genome.jp/dbget-bin/www_bget?cpd+C08491" TargetMode="External"/><Relationship Id="rId93" Type="http://schemas.openxmlformats.org/officeDocument/2006/relationships/hyperlink" Target="http://www.genome.jp/dbget-bin/www_bget?cpd+C00989" TargetMode="External"/><Relationship Id="rId189" Type="http://schemas.openxmlformats.org/officeDocument/2006/relationships/hyperlink" Target="http://pmn.plantcyc.org/PLANT/NEW-IMAGE?type=COMPOUND&amp;object=RIBOSE" TargetMode="External"/><Relationship Id="rId396" Type="http://schemas.openxmlformats.org/officeDocument/2006/relationships/hyperlink" Target="http://www.genome.jp/dbget-bin/www_bget?cpd+C00037" TargetMode="External"/><Relationship Id="rId617" Type="http://schemas.openxmlformats.org/officeDocument/2006/relationships/hyperlink" Target="http://pmn.plantcyc.org/PLANT/NEW-IMAGE?type=COMPOUND&amp;object=MALONATE" TargetMode="External"/><Relationship Id="rId256" Type="http://schemas.openxmlformats.org/officeDocument/2006/relationships/hyperlink" Target="http://www.genome.jp/dbget-bin/www_bget?cpd+C13871" TargetMode="External"/><Relationship Id="rId463" Type="http://schemas.openxmlformats.org/officeDocument/2006/relationships/hyperlink" Target="http://www.genome.jp/dbget-bin/www_bget?cpd+C00021" TargetMode="External"/><Relationship Id="rId670" Type="http://schemas.openxmlformats.org/officeDocument/2006/relationships/hyperlink" Target="http://www.genome.jp/dbget-bin/www_bget?cpd+C05841" TargetMode="External"/><Relationship Id="rId116" Type="http://schemas.openxmlformats.org/officeDocument/2006/relationships/hyperlink" Target="http://www.genome.jp/dbget-bin/www_bget?cpd+C01152" TargetMode="External"/><Relationship Id="rId323" Type="http://schemas.openxmlformats.org/officeDocument/2006/relationships/hyperlink" Target="http://pmn.plantcyc.org/PLANT/NEW-IMAGE?type=COMPOUND&amp;object=ALLANTOIN" TargetMode="External"/><Relationship Id="rId530" Type="http://schemas.openxmlformats.org/officeDocument/2006/relationships/hyperlink" Target="http://pmn.plantcyc.org/PLANT/NEW-IMAGE?type=COMPOUND&amp;object=VAL" TargetMode="External"/><Relationship Id="rId768" Type="http://schemas.openxmlformats.org/officeDocument/2006/relationships/hyperlink" Target="http://www.genome.jp/dbget-bin/www_bget?cpd+C05625" TargetMode="External"/><Relationship Id="rId20" Type="http://schemas.openxmlformats.org/officeDocument/2006/relationships/hyperlink" Target="http://www.genome.jp/dbget-bin/www_bget?cpd+C00108" TargetMode="External"/><Relationship Id="rId628" Type="http://schemas.openxmlformats.org/officeDocument/2006/relationships/hyperlink" Target="http://www.genome.jp/dbget-bin/www_bget?cpd+C04100" TargetMode="External"/><Relationship Id="rId267" Type="http://schemas.openxmlformats.org/officeDocument/2006/relationships/hyperlink" Target="http://pmn.plantcyc.org/PLANT/NEW-IMAGE?type=COMPOUND&amp;object=NIACINAMIDE" TargetMode="External"/><Relationship Id="rId474" Type="http://schemas.openxmlformats.org/officeDocument/2006/relationships/hyperlink" Target="http://www.genome.jp/dbget-bin/www_bget?cpd+C02727" TargetMode="External"/><Relationship Id="rId127" Type="http://schemas.openxmlformats.org/officeDocument/2006/relationships/hyperlink" Target="http://pmn.plantcyc.org/PLANT/NEW-IMAGE?type=COMPOUND&amp;object=2-KETO-ISOVALERATE" TargetMode="External"/><Relationship Id="rId681" Type="http://schemas.openxmlformats.org/officeDocument/2006/relationships/hyperlink" Target="http://www.genome.jp/dbget-bin/www_bget?cpd+C00061" TargetMode="External"/><Relationship Id="rId779" Type="http://schemas.openxmlformats.org/officeDocument/2006/relationships/hyperlink" Target="http://www.genome.jp/dbget-bin/www_bget?cpd+C01197" TargetMode="External"/><Relationship Id="rId31" Type="http://schemas.openxmlformats.org/officeDocument/2006/relationships/hyperlink" Target="http://www.genome.jp/dbget-bin/www_bget?cpd+C08493" TargetMode="External"/><Relationship Id="rId334" Type="http://schemas.openxmlformats.org/officeDocument/2006/relationships/hyperlink" Target="http://www.genome.jp/dbget-bin/www_bget?cpd+C00385" TargetMode="External"/><Relationship Id="rId541" Type="http://schemas.openxmlformats.org/officeDocument/2006/relationships/hyperlink" Target="http://www.genome.jp/dbget-bin/www_bget?cpd+R00900" TargetMode="External"/><Relationship Id="rId639" Type="http://schemas.openxmlformats.org/officeDocument/2006/relationships/hyperlink" Target="http://www.genome.jp/dbget-bin/www_bget?cpd+C00189" TargetMode="External"/><Relationship Id="rId180" Type="http://schemas.openxmlformats.org/officeDocument/2006/relationships/hyperlink" Target="http://pmn.plantcyc.org/PLANT/NEW-IMAGE?type=COMPOUND&amp;object=OXALATE" TargetMode="External"/><Relationship Id="rId278" Type="http://schemas.openxmlformats.org/officeDocument/2006/relationships/hyperlink" Target="http://pmn.plantcyc.org/PLANT/NEW-IMAGE?type=COMPOUND&amp;object=METHYLNICOTINATE" TargetMode="External"/><Relationship Id="rId401" Type="http://schemas.openxmlformats.org/officeDocument/2006/relationships/hyperlink" Target="http://www.genome.jp/dbget-bin/www_bget?cpd+C00059" TargetMode="External"/><Relationship Id="rId485" Type="http://schemas.openxmlformats.org/officeDocument/2006/relationships/hyperlink" Target="http://www.genome.jp/dbget-bin/www_bget?cpd+C05828" TargetMode="External"/><Relationship Id="rId692" Type="http://schemas.openxmlformats.org/officeDocument/2006/relationships/hyperlink" Target="http://www.genome.jp/dbget-bin/www_bget?cpd+C14151" TargetMode="External"/><Relationship Id="rId706" Type="http://schemas.openxmlformats.org/officeDocument/2006/relationships/hyperlink" Target="http://pmn.plantcyc.org/PLANT/NEW-IMAGE?type=COMPOUND&amp;object=DEOXYADENOSINE" TargetMode="External"/><Relationship Id="rId42" Type="http://schemas.openxmlformats.org/officeDocument/2006/relationships/hyperlink" Target="http://www.genome.jp/dbget-bin/www_bget?cpd+C05587" TargetMode="External"/><Relationship Id="rId138" Type="http://schemas.openxmlformats.org/officeDocument/2006/relationships/hyperlink" Target="http://www.genome.jp/dbget-bin/www_bget?cpd+C00315" TargetMode="External"/><Relationship Id="rId345" Type="http://schemas.openxmlformats.org/officeDocument/2006/relationships/hyperlink" Target="http://www.genome.jp/dbget-bin/www_bget?cpd+C00337" TargetMode="External"/><Relationship Id="rId552" Type="http://schemas.openxmlformats.org/officeDocument/2006/relationships/hyperlink" Target="http://www.genome.jp/dbget-bin/www_bget?cpd+C00022" TargetMode="External"/><Relationship Id="rId191" Type="http://schemas.openxmlformats.org/officeDocument/2006/relationships/hyperlink" Target="http://pmn.plantcyc.org/PLANT/NEW-IMAGE?type=COMPOUND&amp;object=XYLOSE" TargetMode="External"/><Relationship Id="rId205" Type="http://schemas.openxmlformats.org/officeDocument/2006/relationships/hyperlink" Target="http://www.genome.jp/dbget-bin/www_bget?cpd+C00208" TargetMode="External"/><Relationship Id="rId412" Type="http://schemas.openxmlformats.org/officeDocument/2006/relationships/hyperlink" Target="http://pmn.plantcyc.org/PLANT/NEW-IMAGE?type=COMPOUND&amp;object=3-DEHYDRO-SHIKIMATE" TargetMode="External"/><Relationship Id="rId289" Type="http://schemas.openxmlformats.org/officeDocument/2006/relationships/hyperlink" Target="http://www.genome.jp/dbget-bin/www_bget?cpd+C05422" TargetMode="External"/><Relationship Id="rId496" Type="http://schemas.openxmlformats.org/officeDocument/2006/relationships/hyperlink" Target="http://pmn.plantcyc.org/PLANT/NEW-IMAGE?type=COMPOUND&amp;object=L-CITRULLINE" TargetMode="External"/><Relationship Id="rId717" Type="http://schemas.openxmlformats.org/officeDocument/2006/relationships/hyperlink" Target="http://pmn.plantcyc.org/PLANT/NEW-IMAGE?type=COMPOUND&amp;object=ALLANTOATE" TargetMode="External"/><Relationship Id="rId53" Type="http://schemas.openxmlformats.org/officeDocument/2006/relationships/hyperlink" Target="http://www.genome.jp/dbget-bin/www_bget?cpd+C19777" TargetMode="External"/><Relationship Id="rId149" Type="http://schemas.openxmlformats.org/officeDocument/2006/relationships/hyperlink" Target="http://pmn.plantcyc.org/PLANT/NEW-IMAGE?type=COMPOUND&amp;object=5-OXOPROLINE" TargetMode="External"/><Relationship Id="rId356" Type="http://schemas.openxmlformats.org/officeDocument/2006/relationships/hyperlink" Target="http://www.genome.jp/dbget-bin/www_bget?cpd+C00099" TargetMode="External"/><Relationship Id="rId563" Type="http://schemas.openxmlformats.org/officeDocument/2006/relationships/hyperlink" Target="http://pmn.plantcyc.org/PLANT/NEW-IMAGE?type=COMPOUND&amp;object=FUM" TargetMode="External"/><Relationship Id="rId770" Type="http://schemas.openxmlformats.org/officeDocument/2006/relationships/hyperlink" Target="http://www.genome.jp/dbget-bin/www_bget?cpd+C12249" TargetMode="External"/><Relationship Id="rId216" Type="http://schemas.openxmlformats.org/officeDocument/2006/relationships/hyperlink" Target="http://www.genome.jp/dbget-bin/www_bget?cpd+C01013" TargetMode="External"/><Relationship Id="rId423" Type="http://schemas.openxmlformats.org/officeDocument/2006/relationships/hyperlink" Target="http://pmn.plantcyc.org/PLANT/NEW-IMAGE?type=COMPOUND&amp;object=SEROTONIN" TargetMode="External"/><Relationship Id="rId258" Type="http://schemas.openxmlformats.org/officeDocument/2006/relationships/hyperlink" Target="http://www.genome.jp/dbget-bin/www_bget?cpd+C00836" TargetMode="External"/><Relationship Id="rId465" Type="http://schemas.openxmlformats.org/officeDocument/2006/relationships/hyperlink" Target="http://www.genome.jp/dbget-bin/www_bget?cpd+C00019" TargetMode="External"/><Relationship Id="rId630" Type="http://schemas.openxmlformats.org/officeDocument/2006/relationships/hyperlink" Target="http://pmn.plantcyc.org/PLANT/NEW-IMAGE?type=COMPOUND&amp;object=2-Lysophosphatidylcholines" TargetMode="External"/><Relationship Id="rId672" Type="http://schemas.openxmlformats.org/officeDocument/2006/relationships/hyperlink" Target="http://www.genome.jp/dbget-bin/www_bget?cpd+C01004" TargetMode="External"/><Relationship Id="rId728" Type="http://schemas.openxmlformats.org/officeDocument/2006/relationships/hyperlink" Target="http://pmn.plantcyc.org/PLANT/NEW-IMAGE?type=COMPOUND&amp;object=URATE" TargetMode="External"/><Relationship Id="rId22" Type="http://schemas.openxmlformats.org/officeDocument/2006/relationships/hyperlink" Target="http://www.genome.jp/dbget-bin/www_bget?cpd+C05653" TargetMode="External"/><Relationship Id="rId64" Type="http://schemas.openxmlformats.org/officeDocument/2006/relationships/hyperlink" Target="http://www.genome.jp/dbget-bin/www_bget?cpd+C00956" TargetMode="External"/><Relationship Id="rId118" Type="http://schemas.openxmlformats.org/officeDocument/2006/relationships/hyperlink" Target="http://www.genome.jp/dbget-bin/www_bget?cpd+C03884" TargetMode="External"/><Relationship Id="rId325" Type="http://schemas.openxmlformats.org/officeDocument/2006/relationships/hyperlink" Target="http://pmn.plantcyc.org/PLANT/NEW-IMAGE?type=COMPOUND&amp;object=GUANINE" TargetMode="External"/><Relationship Id="rId367" Type="http://schemas.openxmlformats.org/officeDocument/2006/relationships/hyperlink" Target="http://www.genome.jp/dbget-bin/www_bget?cpd+C00628" TargetMode="External"/><Relationship Id="rId532" Type="http://schemas.openxmlformats.org/officeDocument/2006/relationships/hyperlink" Target="http://pmn.plantcyc.org/PLANT/NEW-IMAGE?type=COMPOUND&amp;object=3-CARBOXY-3-HYDROXY-ISOCAPROATE" TargetMode="External"/><Relationship Id="rId574" Type="http://schemas.openxmlformats.org/officeDocument/2006/relationships/hyperlink" Target="http://www.genome.jp/dbget-bin/www_bget?cpd+C00209" TargetMode="External"/><Relationship Id="rId171" Type="http://schemas.openxmlformats.org/officeDocument/2006/relationships/hyperlink" Target="http://pmn.plantcyc.org/PLANT/NEW-IMAGE?type=COMPOUND&amp;object=MAL" TargetMode="External"/><Relationship Id="rId227" Type="http://schemas.openxmlformats.org/officeDocument/2006/relationships/hyperlink" Target="http://www.genome.jp/dbget-bin/www_bget?cpd+C08261" TargetMode="External"/><Relationship Id="rId781" Type="http://schemas.openxmlformats.org/officeDocument/2006/relationships/hyperlink" Target="http://www.genome.jp/dbget-bin/www_bget?cpd+C06672" TargetMode="External"/><Relationship Id="rId269" Type="http://schemas.openxmlformats.org/officeDocument/2006/relationships/hyperlink" Target="http://www.genome.jp/dbget-bin/www_bget?cpd+C00455" TargetMode="External"/><Relationship Id="rId434" Type="http://schemas.openxmlformats.org/officeDocument/2006/relationships/hyperlink" Target="http://pmn.plantcyc.org/PLANT/NEW-IMAGE?type=COMPOUND&amp;object=TYR" TargetMode="External"/><Relationship Id="rId476" Type="http://schemas.openxmlformats.org/officeDocument/2006/relationships/hyperlink" Target="http://www.genome.jp/dbget-bin/www_bget?cpd+C00041" TargetMode="External"/><Relationship Id="rId641" Type="http://schemas.openxmlformats.org/officeDocument/2006/relationships/hyperlink" Target="http://www.genome.jp/dbget-bin/www_bget?cpd+C00114" TargetMode="External"/><Relationship Id="rId683" Type="http://schemas.openxmlformats.org/officeDocument/2006/relationships/hyperlink" Target="http://pmn.plantcyc.org/PLANT/NEW-IMAGE?type=COMPOUND&amp;object=ASCORBATE" TargetMode="External"/><Relationship Id="rId739" Type="http://schemas.openxmlformats.org/officeDocument/2006/relationships/hyperlink" Target="http://www.genome.jp/dbget-bin/www_bget?cpd+C02354" TargetMode="External"/><Relationship Id="rId33" Type="http://schemas.openxmlformats.org/officeDocument/2006/relationships/hyperlink" Target="http://pmn.plantcyc.org/PLANT/NEW-IMAGE?type=COMPOUND&amp;object=PHE" TargetMode="External"/><Relationship Id="rId129" Type="http://schemas.openxmlformats.org/officeDocument/2006/relationships/hyperlink" Target="http://www.genome.jp/dbget-bin/www_bget?cpd+C00233" TargetMode="External"/><Relationship Id="rId280" Type="http://schemas.openxmlformats.org/officeDocument/2006/relationships/hyperlink" Target="http://pmn.plantcyc.org/PLANT/NEW-IMAGE?type=COMPOUND&amp;object=QUINOLINATE" TargetMode="External"/><Relationship Id="rId336" Type="http://schemas.openxmlformats.org/officeDocument/2006/relationships/hyperlink" Target="http://www.genome.jp/dbget-bin/www_bget?cpd+C01762" TargetMode="External"/><Relationship Id="rId501" Type="http://schemas.openxmlformats.org/officeDocument/2006/relationships/hyperlink" Target="http://pmn.plantcyc.org/PLANT/NEW-IMAGE?type=COMPOUND&amp;object=GLN" TargetMode="External"/><Relationship Id="rId543" Type="http://schemas.openxmlformats.org/officeDocument/2006/relationships/hyperlink" Target="http://www.genome.jp/dbget-bin/www_bget?cpd+C05282" TargetMode="External"/><Relationship Id="rId75" Type="http://schemas.openxmlformats.org/officeDocument/2006/relationships/hyperlink" Target="http://pmn.plantcyc.org/PLANT/NEW-IMAGE?type=COMPOUND&amp;object=L-Methionine-sulfoxides" TargetMode="External"/><Relationship Id="rId140" Type="http://schemas.openxmlformats.org/officeDocument/2006/relationships/hyperlink" Target="http://www.genome.jp/dbget-bin/www_bget?cpd+C02714" TargetMode="External"/><Relationship Id="rId182" Type="http://schemas.openxmlformats.org/officeDocument/2006/relationships/hyperlink" Target="http://www.genome.jp/dbget-bin/www_bget?cpd+C00258" TargetMode="External"/><Relationship Id="rId378" Type="http://schemas.openxmlformats.org/officeDocument/2006/relationships/hyperlink" Target="http://www.genome.jp/dbget-bin/www_bget?cpd+C00811" TargetMode="External"/><Relationship Id="rId403" Type="http://schemas.openxmlformats.org/officeDocument/2006/relationships/hyperlink" Target="http://pmn.plantcyc.org/PLANT/NEW-IMAGE?type=COMPOUND&amp;object=CYS" TargetMode="External"/><Relationship Id="rId585" Type="http://schemas.openxmlformats.org/officeDocument/2006/relationships/hyperlink" Target="http://www.genome.jp/dbget-bin/www_bget?cpd+C00181" TargetMode="External"/><Relationship Id="rId750" Type="http://schemas.openxmlformats.org/officeDocument/2006/relationships/hyperlink" Target="http://pmn.plantcyc.org/PLANT/NEW-IMAGE?type=COMPOUND&amp;object=UMP" TargetMode="External"/><Relationship Id="rId6" Type="http://schemas.openxmlformats.org/officeDocument/2006/relationships/hyperlink" Target="http://www.genome.jp/dbget-bin/www_bget?cpd+C00059" TargetMode="External"/><Relationship Id="rId238" Type="http://schemas.openxmlformats.org/officeDocument/2006/relationships/hyperlink" Target="http://www.genome.jp/dbget-bin/www_bget?cpd+C00346" TargetMode="External"/><Relationship Id="rId445" Type="http://schemas.openxmlformats.org/officeDocument/2006/relationships/hyperlink" Target="http://pmn.plantcyc.org/PLANT/NEW-IMAGE?type=COMPOUND&amp;object=L-ASPARTATE" TargetMode="External"/><Relationship Id="rId487" Type="http://schemas.openxmlformats.org/officeDocument/2006/relationships/hyperlink" Target="http://www.genome.jp/dbget-bin/www_bget?cpd+C02946" TargetMode="External"/><Relationship Id="rId610" Type="http://schemas.openxmlformats.org/officeDocument/2006/relationships/hyperlink" Target="http://pmn.plantcyc.org/PLANT/NEW-IMAGE?type=COMPOUND&amp;object=CPD-8117" TargetMode="External"/><Relationship Id="rId652" Type="http://schemas.openxmlformats.org/officeDocument/2006/relationships/hyperlink" Target="http://www.genome.jp/dbget-bin/www_bget?cpd+C05401" TargetMode="External"/><Relationship Id="rId694" Type="http://schemas.openxmlformats.org/officeDocument/2006/relationships/hyperlink" Target="http://www.genome.jp/dbget-bin/www_bget?cpd+C00250" TargetMode="External"/><Relationship Id="rId708" Type="http://schemas.openxmlformats.org/officeDocument/2006/relationships/hyperlink" Target="http://www.genome.jp/dbget-bin/www_bget?cpd+C00147" TargetMode="External"/><Relationship Id="rId291" Type="http://schemas.openxmlformats.org/officeDocument/2006/relationships/hyperlink" Target="http://www.genome.jp/dbget-bin/www_bget?cpd+C01620" TargetMode="External"/><Relationship Id="rId305" Type="http://schemas.openxmlformats.org/officeDocument/2006/relationships/hyperlink" Target="http://pmn.plantcyc.org/PLANT/NEW-IMAGE?type=COMPOUND&amp;object=PYRIDOXAMINE-5P" TargetMode="External"/><Relationship Id="rId347" Type="http://schemas.openxmlformats.org/officeDocument/2006/relationships/hyperlink" Target="http://www.genome.jp/dbget-bin/www_bget?cpd+C00295" TargetMode="External"/><Relationship Id="rId512" Type="http://schemas.openxmlformats.org/officeDocument/2006/relationships/hyperlink" Target="http://www.genome.jp/dbget-bin/www_bget?cpd+C00437" TargetMode="External"/><Relationship Id="rId44" Type="http://schemas.openxmlformats.org/officeDocument/2006/relationships/hyperlink" Target="http://www.genome.jp/dbget-bin/www_bget?cpd+C03758" TargetMode="External"/><Relationship Id="rId86" Type="http://schemas.openxmlformats.org/officeDocument/2006/relationships/hyperlink" Target="http://www.genome.jp/dbget-bin/www_bget?cpd+C00135" TargetMode="External"/><Relationship Id="rId151" Type="http://schemas.openxmlformats.org/officeDocument/2006/relationships/hyperlink" Target="http://www.genome.jp/dbget-bin/www_bget?cpd+C00031" TargetMode="External"/><Relationship Id="rId389" Type="http://schemas.openxmlformats.org/officeDocument/2006/relationships/hyperlink" Target="http://www.genome.jp/dbget-bin/www_bget?cpd+C03761" TargetMode="External"/><Relationship Id="rId554" Type="http://schemas.openxmlformats.org/officeDocument/2006/relationships/hyperlink" Target="http://www.genome.jp/dbget-bin/www_bget?cpd+C00158" TargetMode="External"/><Relationship Id="rId596" Type="http://schemas.openxmlformats.org/officeDocument/2006/relationships/hyperlink" Target="http://www.genome.jp/dbget-bin/www_bget?cpd+C01235" TargetMode="External"/><Relationship Id="rId761" Type="http://schemas.openxmlformats.org/officeDocument/2006/relationships/hyperlink" Target="http://pmn.plantcyc.org/PLANT/NEW-IMAGE?type=COMPOUND&amp;object=3-HYDROXYBENZOATE" TargetMode="External"/><Relationship Id="rId193" Type="http://schemas.openxmlformats.org/officeDocument/2006/relationships/hyperlink" Target="http://www.genome.jp/dbget-bin/www_bget?cpd+C01074" TargetMode="External"/><Relationship Id="rId207" Type="http://schemas.openxmlformats.org/officeDocument/2006/relationships/hyperlink" Target="http://www.genome.jp/dbget-bin/www_bget?cpd+C01613" TargetMode="External"/><Relationship Id="rId249" Type="http://schemas.openxmlformats.org/officeDocument/2006/relationships/hyperlink" Target="http://pmn.plantcyc.org/PLANT/NEW-IMAGE?type=COMPOUND&amp;object=PHOSPHORYL-CHOLINE" TargetMode="External"/><Relationship Id="rId414" Type="http://schemas.openxmlformats.org/officeDocument/2006/relationships/hyperlink" Target="http://pmn.plantcyc.org/PLANT/NEW-IMAGE?type=COMPOUND&amp;object=SHIKIMATE" TargetMode="External"/><Relationship Id="rId456" Type="http://schemas.openxmlformats.org/officeDocument/2006/relationships/hyperlink" Target="http://www.genome.jp/dbget-bin/www_bget?cpd+C05545" TargetMode="External"/><Relationship Id="rId498" Type="http://schemas.openxmlformats.org/officeDocument/2006/relationships/hyperlink" Target="http://pmn.plantcyc.org/PLANT/NEW-IMAGE?type=COMPOUND&amp;object=4-AMINO-BUTYRATE" TargetMode="External"/><Relationship Id="rId621" Type="http://schemas.openxmlformats.org/officeDocument/2006/relationships/hyperlink" Target="http://pmn.plantcyc.org/PLANT/NEW-IMAGE?type=COMPOUND&amp;object=CPD0-1264" TargetMode="External"/><Relationship Id="rId663" Type="http://schemas.openxmlformats.org/officeDocument/2006/relationships/hyperlink" Target="http://www.genome.jp/dbget-bin/www_bget?cpd+C00003" TargetMode="External"/><Relationship Id="rId13" Type="http://schemas.openxmlformats.org/officeDocument/2006/relationships/hyperlink" Target="http://www.genome.jp/dbget-bin/www_bget?cpd+C02115" TargetMode="External"/><Relationship Id="rId109" Type="http://schemas.openxmlformats.org/officeDocument/2006/relationships/hyperlink" Target="http://pmn.plantcyc.org/PLANT/NEW-IMAGE?type=COMPOUND&amp;object=ACETYL-GLU" TargetMode="External"/><Relationship Id="rId260" Type="http://schemas.openxmlformats.org/officeDocument/2006/relationships/hyperlink" Target="http://www.genome.jp/dbget-bin/www_bget?cpd+C12144" TargetMode="External"/><Relationship Id="rId316" Type="http://schemas.openxmlformats.org/officeDocument/2006/relationships/hyperlink" Target="http://pmn.plantcyc.org/PLANT/NEW-IMAGE?type=COMPOUND&amp;object=ADENOSINE" TargetMode="External"/><Relationship Id="rId523" Type="http://schemas.openxmlformats.org/officeDocument/2006/relationships/hyperlink" Target="http://pmn.plantcyc.org/PLANT/NEW-IMAGE?type=COMPOUND&amp;object=2-KETO-3-METHYL-VALERATE" TargetMode="External"/><Relationship Id="rId719" Type="http://schemas.openxmlformats.org/officeDocument/2006/relationships/hyperlink" Target="http://www.genome.jp/dbget-bin/www_bget?cpd+C00242" TargetMode="External"/><Relationship Id="rId55" Type="http://schemas.openxmlformats.org/officeDocument/2006/relationships/hyperlink" Target="http://www.genome.jp/dbget-bin/www_bget?cpd+C00188" TargetMode="External"/><Relationship Id="rId97" Type="http://schemas.openxmlformats.org/officeDocument/2006/relationships/hyperlink" Target="http://www.genome.jp/dbget-bin/www_bget?cpd+C03771" TargetMode="External"/><Relationship Id="rId120" Type="http://schemas.openxmlformats.org/officeDocument/2006/relationships/hyperlink" Target="http://www.genome.jp/dbget-bin/www_bget?cpd+C02835" TargetMode="External"/><Relationship Id="rId358" Type="http://schemas.openxmlformats.org/officeDocument/2006/relationships/hyperlink" Target="http://www.genome.jp/dbget-bin/www_bget?cpd+C02642" TargetMode="External"/><Relationship Id="rId565" Type="http://schemas.openxmlformats.org/officeDocument/2006/relationships/hyperlink" Target="http://pmn.plantcyc.org/PLANT/NEW-IMAGE?type=COMPOUND&amp;object=MALEATE" TargetMode="External"/><Relationship Id="rId730" Type="http://schemas.openxmlformats.org/officeDocument/2006/relationships/hyperlink" Target="http://pmn.plantcyc.org/PLANT/NEW-IMAGE?type=COMPOUND&amp;object=XANTHINE" TargetMode="External"/><Relationship Id="rId772" Type="http://schemas.openxmlformats.org/officeDocument/2006/relationships/hyperlink" Target="http://pmn.plantcyc.org/PLANT/NEW-IMAGE?type=COMPOUND&amp;object=CPD-10797" TargetMode="External"/><Relationship Id="rId162" Type="http://schemas.openxmlformats.org/officeDocument/2006/relationships/hyperlink" Target="http://pmn.plantcyc.org/PLANT/NEW-IMAGE?type=COMPOUND&amp;object=threo-ds-iso-citrate" TargetMode="External"/><Relationship Id="rId218" Type="http://schemas.openxmlformats.org/officeDocument/2006/relationships/hyperlink" Target="http://www.genome.jp/dbget-bin/www_bget?cpd+C02630" TargetMode="External"/><Relationship Id="rId425" Type="http://schemas.openxmlformats.org/officeDocument/2006/relationships/hyperlink" Target="http://www.genome.jp/dbget-bin/www_bget?cpd+C00328" TargetMode="External"/><Relationship Id="rId467" Type="http://schemas.openxmlformats.org/officeDocument/2006/relationships/hyperlink" Target="http://www.genome.jp/dbget-bin/www_bget?cpd+C00170" TargetMode="External"/><Relationship Id="rId632" Type="http://schemas.openxmlformats.org/officeDocument/2006/relationships/hyperlink" Target="http://pmn.plantcyc.org/PLANT/NEW-IMAGE?type=COMPOUND&amp;object=GLYCEROL-3P" TargetMode="External"/><Relationship Id="rId271" Type="http://schemas.openxmlformats.org/officeDocument/2006/relationships/hyperlink" Target="http://www.genome.jp/dbget-bin/www_bget?cpd+C03150" TargetMode="External"/><Relationship Id="rId674" Type="http://schemas.openxmlformats.org/officeDocument/2006/relationships/hyperlink" Target="http://www.genome.jp/dbget-bin/www_bget?cpd+C03722" TargetMode="External"/><Relationship Id="rId24" Type="http://schemas.openxmlformats.org/officeDocument/2006/relationships/hyperlink" Target="http://pmn.plantcyc.org/PLANT/NEW-IMAGE?type=COMPOUND&amp;object=TRP" TargetMode="External"/><Relationship Id="rId66" Type="http://schemas.openxmlformats.org/officeDocument/2006/relationships/hyperlink" Target="http://www.genome.jp/dbget-bin/www_bget?cpd+C00073" TargetMode="External"/><Relationship Id="rId131" Type="http://schemas.openxmlformats.org/officeDocument/2006/relationships/hyperlink" Target="http://www.genome.jp/dbget-bin/www_bget?cpd+C00123" TargetMode="External"/><Relationship Id="rId327" Type="http://schemas.openxmlformats.org/officeDocument/2006/relationships/hyperlink" Target="http://pmn.plantcyc.org/PLANT/NEW-IMAGE?type=COMPOUND&amp;object=GUANOSINE" TargetMode="External"/><Relationship Id="rId369" Type="http://schemas.openxmlformats.org/officeDocument/2006/relationships/hyperlink" Target="http://www.genome.jp/dbget-bin/www_bget?cpd+C06186" TargetMode="External"/><Relationship Id="rId534" Type="http://schemas.openxmlformats.org/officeDocument/2006/relationships/hyperlink" Target="http://pmn.plantcyc.org/PLANT/NEW-IMAGE?type=COMPOUND&amp;object=SPERMIDINE" TargetMode="External"/><Relationship Id="rId576" Type="http://schemas.openxmlformats.org/officeDocument/2006/relationships/hyperlink" Target="http://pmn.plantcyc.org/PLANT/NEW-IMAGE?type=COMPOUND&amp;object=TARTRATE" TargetMode="External"/><Relationship Id="rId741" Type="http://schemas.openxmlformats.org/officeDocument/2006/relationships/hyperlink" Target="http://pmn.plantcyc.org/PLANT/NEW-IMAGE?type=COMPOUND&amp;object=DI-H-OROTATE" TargetMode="External"/><Relationship Id="rId783" Type="http://schemas.openxmlformats.org/officeDocument/2006/relationships/hyperlink" Target="http://www.genome.jp/dbget-bin/www_bget?cpd+C05324" TargetMode="External"/><Relationship Id="rId173" Type="http://schemas.openxmlformats.org/officeDocument/2006/relationships/hyperlink" Target="http://pmn.plantcyc.org/PLANT/NEW-IMAGE?type=COMPOUND&amp;object=G3P" TargetMode="External"/><Relationship Id="rId229" Type="http://schemas.openxmlformats.org/officeDocument/2006/relationships/hyperlink" Target="http://www.genome.jp/dbget-bin/www_bget?cpd+C13880" TargetMode="External"/><Relationship Id="rId380" Type="http://schemas.openxmlformats.org/officeDocument/2006/relationships/hyperlink" Target="http://www.genome.jp/dbget-bin/www_bget?cpd+C01494" TargetMode="External"/><Relationship Id="rId436" Type="http://schemas.openxmlformats.org/officeDocument/2006/relationships/hyperlink" Target="http://pmn.plantcyc.org/PLANT/NEW-IMAGE?type=COMPOUND&amp;object=TYRAMINE" TargetMode="External"/><Relationship Id="rId601" Type="http://schemas.openxmlformats.org/officeDocument/2006/relationships/hyperlink" Target="http://pmn.plantcyc.org/PLANT/NEW-IMAGE?type=COMPOUND&amp;object=MALTOSE" TargetMode="External"/><Relationship Id="rId643" Type="http://schemas.openxmlformats.org/officeDocument/2006/relationships/hyperlink" Target="http://www.genome.jp/dbget-bin/www_bget?cpd+C00588" TargetMode="External"/><Relationship Id="rId240" Type="http://schemas.openxmlformats.org/officeDocument/2006/relationships/hyperlink" Target="http://www.genome.jp/dbget-bin/www_bget?cpd+C01233" TargetMode="External"/><Relationship Id="rId478" Type="http://schemas.openxmlformats.org/officeDocument/2006/relationships/hyperlink" Target="http://www.genome.jp/dbget-bin/www_bget?cpd+C01042" TargetMode="External"/><Relationship Id="rId685" Type="http://schemas.openxmlformats.org/officeDocument/2006/relationships/hyperlink" Target="http://pmn.plantcyc.org/PLANT/NEW-IMAGE?type=COMPOUND&amp;object=L-DEHYDRO-ASCORBATE" TargetMode="External"/><Relationship Id="rId35" Type="http://schemas.openxmlformats.org/officeDocument/2006/relationships/hyperlink" Target="http://pmn.plantcyc.org/PLANT/NEW-IMAGE?type=COMPOUND&amp;object=PHENYLETHYLAMINE" TargetMode="External"/><Relationship Id="rId77" Type="http://schemas.openxmlformats.org/officeDocument/2006/relationships/hyperlink" Target="http://pmn.plantcyc.org/PLANT/NEW-IMAGE?type=COMPOUND&amp;object=CPD-397" TargetMode="External"/><Relationship Id="rId100" Type="http://schemas.openxmlformats.org/officeDocument/2006/relationships/hyperlink" Target="http://www.genome.jp/dbget-bin/www_bget?cpd+C00327" TargetMode="External"/><Relationship Id="rId282" Type="http://schemas.openxmlformats.org/officeDocument/2006/relationships/hyperlink" Target="http://pmn.plantcyc.org/PLANT/NEW-IMAGE?type=COMPOUND&amp;object=Pi" TargetMode="External"/><Relationship Id="rId338" Type="http://schemas.openxmlformats.org/officeDocument/2006/relationships/hyperlink" Target="http://www.genome.jp/dbget-bin/www_bget?cpd+C05145" TargetMode="External"/><Relationship Id="rId503" Type="http://schemas.openxmlformats.org/officeDocument/2006/relationships/hyperlink" Target="http://www.genome.jp/dbget-bin/www_bget?cpd+C00624" TargetMode="External"/><Relationship Id="rId545" Type="http://schemas.openxmlformats.org/officeDocument/2006/relationships/hyperlink" Target="http://www.genome.jp/dbget-bin/www_bget?cpd+C11347" TargetMode="External"/><Relationship Id="rId587" Type="http://schemas.openxmlformats.org/officeDocument/2006/relationships/hyperlink" Target="http://www.genome.jp/dbget-bin/www_bget?cpd+C04540" TargetMode="External"/><Relationship Id="rId710" Type="http://schemas.openxmlformats.org/officeDocument/2006/relationships/hyperlink" Target="http://www.genome.jp/dbget-bin/www_bget?cpd+C00212" TargetMode="External"/><Relationship Id="rId752" Type="http://schemas.openxmlformats.org/officeDocument/2006/relationships/hyperlink" Target="http://pmn.plantcyc.org/PLANT/NEW-IMAGE?type=COMPOUND&amp;object=B-ALANINE" TargetMode="External"/><Relationship Id="rId8" Type="http://schemas.openxmlformats.org/officeDocument/2006/relationships/hyperlink" Target="http://pmn.plantcyc.org/PLANT/NEW-IMAGE?type=COMPOUND&amp;object=CYS" TargetMode="External"/><Relationship Id="rId142" Type="http://schemas.openxmlformats.org/officeDocument/2006/relationships/hyperlink" Target="http://www.genome.jp/dbget-bin/www_bget?cpd+C00669" TargetMode="External"/><Relationship Id="rId184" Type="http://schemas.openxmlformats.org/officeDocument/2006/relationships/hyperlink" Target="http://www.genome.jp/dbget-bin/www_bget?cpd+C00168" TargetMode="External"/><Relationship Id="rId391" Type="http://schemas.openxmlformats.org/officeDocument/2006/relationships/hyperlink" Target="http://www.genome.jp/dbget-bin/www_bget?cpd+C08983" TargetMode="External"/><Relationship Id="rId405" Type="http://schemas.openxmlformats.org/officeDocument/2006/relationships/hyperlink" Target="http://pmn.plantcyc.org/PLANT/NEW-IMAGE?type=COMPOUND&amp;object=3-SULFINOALANINE" TargetMode="External"/><Relationship Id="rId447" Type="http://schemas.openxmlformats.org/officeDocument/2006/relationships/hyperlink" Target="http://pmn.plantcyc.org/PLANT/NEW-IMAGE?type=COMPOUND&amp;object=HOMO-SER" TargetMode="External"/><Relationship Id="rId612" Type="http://schemas.openxmlformats.org/officeDocument/2006/relationships/hyperlink" Target="http://pmn.plantcyc.org/PLANT/NEW-IMAGE?type=COMPOUND&amp;object=3-HYDROXY-PROPIONATE" TargetMode="External"/><Relationship Id="rId251" Type="http://schemas.openxmlformats.org/officeDocument/2006/relationships/hyperlink" Target="http://pmn.plantcyc.org/PLANT/NEW-IMAGE?type=COMPOUND&amp;object=BETAINE" TargetMode="External"/><Relationship Id="rId489" Type="http://schemas.openxmlformats.org/officeDocument/2006/relationships/hyperlink" Target="http://pmn.plantcyc.org/PLANT/NEW-IMAGE?type=COMPOUND&amp;object=4-HYDROXY-BUTYRATE" TargetMode="External"/><Relationship Id="rId654" Type="http://schemas.openxmlformats.org/officeDocument/2006/relationships/hyperlink" Target="http://pmn.plantcyc.org/PLANT/NEW-IMAGE?type=COMPOUND&amp;object=DIHYDRO-SPHINGOSINE" TargetMode="External"/><Relationship Id="rId696" Type="http://schemas.openxmlformats.org/officeDocument/2006/relationships/hyperlink" Target="http://www.genome.jp/dbget-bin/www_bget?cpd+C00534" TargetMode="External"/><Relationship Id="rId46" Type="http://schemas.openxmlformats.org/officeDocument/2006/relationships/hyperlink" Target="http://www.genome.jp/dbget-bin/www_bget?cpd+C01179" TargetMode="External"/><Relationship Id="rId293" Type="http://schemas.openxmlformats.org/officeDocument/2006/relationships/hyperlink" Target="http://www.genome.jp/dbget-bin/www_bget?cpd+C00800" TargetMode="External"/><Relationship Id="rId307" Type="http://schemas.openxmlformats.org/officeDocument/2006/relationships/hyperlink" Target="http://pmn.plantcyc.org/PLANT/NEW-IMAGE?type=COMPOUND&amp;object=CPD-7061" TargetMode="External"/><Relationship Id="rId349" Type="http://schemas.openxmlformats.org/officeDocument/2006/relationships/hyperlink" Target="http://www.genome.jp/dbget-bin/www_bget?cpd+C02067" TargetMode="External"/><Relationship Id="rId514" Type="http://schemas.openxmlformats.org/officeDocument/2006/relationships/hyperlink" Target="http://www.genome.jp/dbget-bin/www_bget?cpd+C01035" TargetMode="External"/><Relationship Id="rId556" Type="http://schemas.openxmlformats.org/officeDocument/2006/relationships/hyperlink" Target="http://www.genome.jp/dbget-bin/www_bget?cpd+C00451" TargetMode="External"/><Relationship Id="rId721" Type="http://schemas.openxmlformats.org/officeDocument/2006/relationships/hyperlink" Target="http://www.genome.jp/dbget-bin/www_bget?cpd+C00387" TargetMode="External"/><Relationship Id="rId763" Type="http://schemas.openxmlformats.org/officeDocument/2006/relationships/hyperlink" Target="http://pmn.plantcyc.org/PLANT/NEW-IMAGE?type=COMPOUND&amp;object=CPD-633" TargetMode="External"/><Relationship Id="rId88" Type="http://schemas.openxmlformats.org/officeDocument/2006/relationships/hyperlink" Target="http://www.genome.jp/dbget-bin/www_bget?cpd+C00388" TargetMode="External"/><Relationship Id="rId111" Type="http://schemas.openxmlformats.org/officeDocument/2006/relationships/hyperlink" Target="http://www.genome.jp/dbget-bin/www_bget?cpd+C02997" TargetMode="External"/><Relationship Id="rId153" Type="http://schemas.openxmlformats.org/officeDocument/2006/relationships/hyperlink" Target="http://www.genome.jp/dbget-bin/www_bget?cpd+C16245" TargetMode="External"/><Relationship Id="rId195" Type="http://schemas.openxmlformats.org/officeDocument/2006/relationships/hyperlink" Target="http://www.genome.jp/dbget-bin/www_bget?cpd+C00137" TargetMode="External"/><Relationship Id="rId209" Type="http://schemas.openxmlformats.org/officeDocument/2006/relationships/hyperlink" Target="http://www.genome.jp/dbget-bin/www_bget?cpd+C00089" TargetMode="External"/><Relationship Id="rId360" Type="http://schemas.openxmlformats.org/officeDocument/2006/relationships/hyperlink" Target="http://pmn.plantcyc.org/PLANT/NEW-IMAGE?type=COMPOUND&amp;object=CPD-693" TargetMode="External"/><Relationship Id="rId416" Type="http://schemas.openxmlformats.org/officeDocument/2006/relationships/hyperlink" Target="http://pmn.plantcyc.org/PLANT/NEW-IMAGE?type=COMPOUND&amp;object=ANTHRANILATE" TargetMode="External"/><Relationship Id="rId598" Type="http://schemas.openxmlformats.org/officeDocument/2006/relationships/hyperlink" Target="http://www.genome.jp/dbget-bin/www_bget?cpd+C00818" TargetMode="External"/><Relationship Id="rId220" Type="http://schemas.openxmlformats.org/officeDocument/2006/relationships/hyperlink" Target="http://www.genome.jp/dbget-bin/www_bget?cpd+C16995" TargetMode="External"/><Relationship Id="rId458" Type="http://schemas.openxmlformats.org/officeDocument/2006/relationships/hyperlink" Target="http://pmn.plantcyc.org/PLANT/NEW-IMAGE?type=COMPOUND&amp;object=SACCHAROPINE" TargetMode="External"/><Relationship Id="rId623" Type="http://schemas.openxmlformats.org/officeDocument/2006/relationships/hyperlink" Target="http://www.genome.jp/dbget-bin/www_bget?cpd+C13875" TargetMode="External"/><Relationship Id="rId665" Type="http://schemas.openxmlformats.org/officeDocument/2006/relationships/hyperlink" Target="http://pmn.plantcyc.org/PLANT/NEW-IMAGE?type=COMPOUND&amp;object=NICOTINAMIDE_NUCLEOTIDE" TargetMode="External"/><Relationship Id="rId15" Type="http://schemas.openxmlformats.org/officeDocument/2006/relationships/hyperlink" Target="http://pmn.plantcyc.org/PLANT/NEW-IMAGE?type=COMPOUND&amp;object=QUINATE" TargetMode="External"/><Relationship Id="rId57" Type="http://schemas.openxmlformats.org/officeDocument/2006/relationships/hyperlink" Target="http://www.genome.jp/dbget-bin/www_bget?cpd+C00152" TargetMode="External"/><Relationship Id="rId262" Type="http://schemas.openxmlformats.org/officeDocument/2006/relationships/hyperlink" Target="http://www.genome.jp/dbget-bin/www_bget?cpd+C05442" TargetMode="External"/><Relationship Id="rId318" Type="http://schemas.openxmlformats.org/officeDocument/2006/relationships/hyperlink" Target="http://pmn.plantcyc.org/PLANT/NEW-IMAGE?type=COMPOUND&amp;object=CPD-3705" TargetMode="External"/><Relationship Id="rId525" Type="http://schemas.openxmlformats.org/officeDocument/2006/relationships/hyperlink" Target="http://pmn.plantcyc.org/PLANT/NEW-IMAGE?type=COMPOUND&amp;object=2K-4CH3-PENTANOATE&amp;redirect=T" TargetMode="External"/><Relationship Id="rId567" Type="http://schemas.openxmlformats.org/officeDocument/2006/relationships/hyperlink" Target="http://www.genome.jp/dbget-bin/www_bget?cpd+C00597" TargetMode="External"/><Relationship Id="rId732" Type="http://schemas.openxmlformats.org/officeDocument/2006/relationships/hyperlink" Target="http://pmn.plantcyc.org/PLANT/NEW-IMAGE?type=COMPOUND&amp;object=XANTHOSINE" TargetMode="External"/><Relationship Id="rId99" Type="http://schemas.openxmlformats.org/officeDocument/2006/relationships/hyperlink" Target="http://pmn.plantcyc.org/PLANT/NEW-IMAGE?type=COMPOUND&amp;object=L-ARGININO-SUCCINATE" TargetMode="External"/><Relationship Id="rId122" Type="http://schemas.openxmlformats.org/officeDocument/2006/relationships/hyperlink" Target="http://www.genome.jp/dbget-bin/www_bget?cpd+C03065" TargetMode="External"/><Relationship Id="rId164" Type="http://schemas.openxmlformats.org/officeDocument/2006/relationships/hyperlink" Target="http://pmn.plantcyc.org/PLANT/NEW-IMAGE?type=COMPOUND&amp;object=2-ketoglutarate" TargetMode="External"/><Relationship Id="rId371" Type="http://schemas.openxmlformats.org/officeDocument/2006/relationships/hyperlink" Target="http://pmn.plantcyc.org/PLANT/NEW-IMAGE?type=COMPOUND&amp;object=CPD-110" TargetMode="External"/><Relationship Id="rId774" Type="http://schemas.openxmlformats.org/officeDocument/2006/relationships/hyperlink" Target="http://pmn.plantcyc.org/PLANT/NEW-IMAGE?type=COMPOUND&amp;object=COUMARATE" TargetMode="External"/><Relationship Id="rId427" Type="http://schemas.openxmlformats.org/officeDocument/2006/relationships/hyperlink" Target="http://www.genome.jp/dbget-bin/www_bget?cpd+C00079" TargetMode="External"/><Relationship Id="rId469" Type="http://schemas.openxmlformats.org/officeDocument/2006/relationships/hyperlink" Target="http://www.genome.jp/dbget-bin/www_bget?cpd+C02989" TargetMode="External"/><Relationship Id="rId634" Type="http://schemas.openxmlformats.org/officeDocument/2006/relationships/hyperlink" Target="http://pmn.plantcyc.org/PLANT/NEW-IMAGE?type=COMPOUND&amp;object=PHOSPHORYL-ETHANOLAMINE" TargetMode="External"/><Relationship Id="rId676" Type="http://schemas.openxmlformats.org/officeDocument/2006/relationships/hyperlink" Target="http://www.genome.jp/dbget-bin/www_bget?cpd+C00009" TargetMode="External"/><Relationship Id="rId26" Type="http://schemas.openxmlformats.org/officeDocument/2006/relationships/hyperlink" Target="http://pmn.plantcyc.org/PLANT/NEW-IMAGE?type=COMPOUND&amp;object=TRYPTAMINE" TargetMode="External"/><Relationship Id="rId231" Type="http://schemas.openxmlformats.org/officeDocument/2006/relationships/hyperlink" Target="http://pmn.plantcyc.org/PLANT/NEW-IMAGE?type=COMPOUND&amp;object=2-Acylglycero-Phosphocholines" TargetMode="External"/><Relationship Id="rId273" Type="http://schemas.openxmlformats.org/officeDocument/2006/relationships/hyperlink" Target="http://www.genome.jp/dbget-bin/www_bget?cpd+C00253" TargetMode="External"/><Relationship Id="rId329" Type="http://schemas.openxmlformats.org/officeDocument/2006/relationships/hyperlink" Target="http://pmn.plantcyc.org/PLANT/NEW-IMAGE?type=COMPOUND&amp;object=HYPOXANTHINE" TargetMode="External"/><Relationship Id="rId480" Type="http://schemas.openxmlformats.org/officeDocument/2006/relationships/hyperlink" Target="http://www.genome.jp/dbget-bin/www_bget?cpd+C01251" TargetMode="External"/><Relationship Id="rId536" Type="http://schemas.openxmlformats.org/officeDocument/2006/relationships/hyperlink" Target="http://www.genome.jp/dbget-bin/www_bget?cpd+C00436" TargetMode="External"/><Relationship Id="rId701" Type="http://schemas.openxmlformats.org/officeDocument/2006/relationships/hyperlink" Target="http://www.genome.jp/dbget-bin/www_bget?cpd+C18021" TargetMode="External"/><Relationship Id="rId68" Type="http://schemas.openxmlformats.org/officeDocument/2006/relationships/hyperlink" Target="http://www.genome.jp/dbget-bin/www_bget?cpd+C00021" TargetMode="External"/><Relationship Id="rId133" Type="http://schemas.openxmlformats.org/officeDocument/2006/relationships/hyperlink" Target="http://www.genome.jp/dbget-bin/www_bget?cpd+C02710" TargetMode="External"/><Relationship Id="rId175" Type="http://schemas.openxmlformats.org/officeDocument/2006/relationships/hyperlink" Target="http://pmn.plantcyc.org/PLANT/NEW-IMAGE?type=COMPOUND&amp;object=D-SEDOHEPTULOSE-7-P" TargetMode="External"/><Relationship Id="rId340" Type="http://schemas.openxmlformats.org/officeDocument/2006/relationships/hyperlink" Target="http://www.genome.jp/dbget-bin/www_bget?cpd+C00475" TargetMode="External"/><Relationship Id="rId578" Type="http://schemas.openxmlformats.org/officeDocument/2006/relationships/hyperlink" Target="http://pmn.plantcyc.org/PLANT/NEW-IMAGE?type=COMPOUND&amp;object=GLYCERATE" TargetMode="External"/><Relationship Id="rId743" Type="http://schemas.openxmlformats.org/officeDocument/2006/relationships/hyperlink" Target="http://pmn.plantcyc.org/PLANT/NEW-IMAGE?type=COMPOUND&amp;object=OROTATE" TargetMode="External"/><Relationship Id="rId785" Type="http://schemas.openxmlformats.org/officeDocument/2006/relationships/hyperlink" Target="http://www.genome.jp/dbget-bin/www_bget?cpd+C08591" TargetMode="External"/><Relationship Id="rId200" Type="http://schemas.openxmlformats.org/officeDocument/2006/relationships/hyperlink" Target="http://pmn.plantcyc.org/PLANT/NEW-IMAGE?type=COMPOUND&amp;object=Fructose" TargetMode="External"/><Relationship Id="rId382" Type="http://schemas.openxmlformats.org/officeDocument/2006/relationships/hyperlink" Target="http://www.genome.jp/dbget-bin/www_bget?cpd+C00755" TargetMode="External"/><Relationship Id="rId438" Type="http://schemas.openxmlformats.org/officeDocument/2006/relationships/hyperlink" Target="http://pmn.plantcyc.org/PLANT/NEW-IMAGE?type=COMPOUND&amp;object=CPD-7650" TargetMode="External"/><Relationship Id="rId603" Type="http://schemas.openxmlformats.org/officeDocument/2006/relationships/hyperlink" Target="http://pmn.plantcyc.org/PLANT/NEW-IMAGE?type=COMPOUND&amp;object=CPD-170" TargetMode="External"/><Relationship Id="rId645" Type="http://schemas.openxmlformats.org/officeDocument/2006/relationships/hyperlink" Target="http://www.genome.jp/dbget-bin/www_bget?cpd+C00719" TargetMode="External"/><Relationship Id="rId687" Type="http://schemas.openxmlformats.org/officeDocument/2006/relationships/hyperlink" Target="http://pmn.plantcyc.org/PLANT/NEW-IMAGE?type=COMPOUND&amp;object=L-THREONATE" TargetMode="External"/><Relationship Id="rId242" Type="http://schemas.openxmlformats.org/officeDocument/2006/relationships/hyperlink" Target="http://pmn.plantcyc.org/PLANT/NEW-IMAGE?type=COMPOUND&amp;object=SN-3-GLYCEROPHOSPHOCHOLINE" TargetMode="External"/><Relationship Id="rId284" Type="http://schemas.openxmlformats.org/officeDocument/2006/relationships/hyperlink" Target="http://www.genome.jp/dbget-bin/www_bget?cpd+C00255" TargetMode="External"/><Relationship Id="rId491" Type="http://schemas.openxmlformats.org/officeDocument/2006/relationships/hyperlink" Target="http://pmn.plantcyc.org/PLANT/NEW-IMAGE?type=COMPOUND&amp;object=ARG" TargetMode="External"/><Relationship Id="rId505" Type="http://schemas.openxmlformats.org/officeDocument/2006/relationships/hyperlink" Target="http://www.genome.jp/dbget-bin/www_bget?cpd+C02716" TargetMode="External"/><Relationship Id="rId712" Type="http://schemas.openxmlformats.org/officeDocument/2006/relationships/hyperlink" Target="http://www.genome.jp/dbget-bin/www_bget?cpd+C00946" TargetMode="External"/><Relationship Id="rId37" Type="http://schemas.openxmlformats.org/officeDocument/2006/relationships/hyperlink" Target="http://pmn.plantcyc.org/PLANT/NEW-IMAGE?type=COMPOUND&amp;object=PHENYL-PYRUVATE" TargetMode="External"/><Relationship Id="rId79" Type="http://schemas.openxmlformats.org/officeDocument/2006/relationships/hyperlink" Target="http://www.genome.jp/dbget-bin/www_bget?cpd+C02727" TargetMode="External"/><Relationship Id="rId102" Type="http://schemas.openxmlformats.org/officeDocument/2006/relationships/hyperlink" Target="http://www.genome.jp/dbget-bin/www_bget?cpd+C00334" TargetMode="External"/><Relationship Id="rId144" Type="http://schemas.openxmlformats.org/officeDocument/2006/relationships/hyperlink" Target="http://pmn.plantcyc.org/PLANT/NEW-IMAGE?type=COMPOUND&amp;object=GLUTATHIONE" TargetMode="External"/><Relationship Id="rId547" Type="http://schemas.openxmlformats.org/officeDocument/2006/relationships/hyperlink" Target="http://pmn.plantcyc.org/PLANT/NEW-IMAGE?type=COMPOUND&amp;object=CPD-3607" TargetMode="External"/><Relationship Id="rId589" Type="http://schemas.openxmlformats.org/officeDocument/2006/relationships/hyperlink" Target="http://www.genome.jp/dbget-bin/www_bget?cpd+C00803" TargetMode="External"/><Relationship Id="rId754" Type="http://schemas.openxmlformats.org/officeDocument/2006/relationships/hyperlink" Target="http://pmn.plantcyc.org/PLANT/NEW-IMAGE?type=COMPOUND&amp;object=3-UREIDO-PROPIONATE" TargetMode="External"/><Relationship Id="rId90" Type="http://schemas.openxmlformats.org/officeDocument/2006/relationships/hyperlink" Target="http://www.genome.jp/dbget-bin/www_bget?cpd+C05828" TargetMode="External"/><Relationship Id="rId186" Type="http://schemas.openxmlformats.org/officeDocument/2006/relationships/hyperlink" Target="http://www.genome.jp/dbget-bin/www_bget?cpd+C02287" TargetMode="External"/><Relationship Id="rId351" Type="http://schemas.openxmlformats.org/officeDocument/2006/relationships/hyperlink" Target="http://pmn.plantcyc.org/PLANT/NEW-IMAGE?type=COMPOUND&amp;object=THYMIDINE" TargetMode="External"/><Relationship Id="rId393" Type="http://schemas.openxmlformats.org/officeDocument/2006/relationships/hyperlink" Target="http://www.genome.jp/dbget-bin/www_bget?cpd+C01987" TargetMode="External"/><Relationship Id="rId407" Type="http://schemas.openxmlformats.org/officeDocument/2006/relationships/hyperlink" Target="http://www.genome.jp/dbget-bin/www_bget?cpd+C00245" TargetMode="External"/><Relationship Id="rId449" Type="http://schemas.openxmlformats.org/officeDocument/2006/relationships/hyperlink" Target="http://pmn.plantcyc.org/PLANT/NEW-IMAGE?type=COMPOUND&amp;object=HOMO-SER" TargetMode="External"/><Relationship Id="rId614" Type="http://schemas.openxmlformats.org/officeDocument/2006/relationships/hyperlink" Target="http://pmn.plantcyc.org/PLANT/NEW-IMAGE?type=COMPOUND&amp;object=CPD-381" TargetMode="External"/><Relationship Id="rId656" Type="http://schemas.openxmlformats.org/officeDocument/2006/relationships/hyperlink" Target="http://pmn.plantcyc.org/PLANT/NEW-IMAGE?type=COMPOUND&amp;object=PHYTOSPINGOSINE" TargetMode="External"/><Relationship Id="rId211" Type="http://schemas.openxmlformats.org/officeDocument/2006/relationships/hyperlink" Target="http://www.genome.jp/dbget-bin/www_bget?cpd+C00257" TargetMode="External"/><Relationship Id="rId253" Type="http://schemas.openxmlformats.org/officeDocument/2006/relationships/hyperlink" Target="http://www.genome.jp/dbget-bin/www_bget?cpd+C00116" TargetMode="External"/><Relationship Id="rId295" Type="http://schemas.openxmlformats.org/officeDocument/2006/relationships/hyperlink" Target="http://www.genome.jp/dbget-bin/www_bget?cpd+C02477" TargetMode="External"/><Relationship Id="rId309" Type="http://schemas.openxmlformats.org/officeDocument/2006/relationships/hyperlink" Target="http://www.genome.jp/dbget-bin/www_bget?cpd+C02216" TargetMode="External"/><Relationship Id="rId460" Type="http://schemas.openxmlformats.org/officeDocument/2006/relationships/hyperlink" Target="http://pmn.plantcyc.org/PLANT/NEW-IMAGE?type=COMPOUND&amp;object=CPD-468" TargetMode="External"/><Relationship Id="rId516" Type="http://schemas.openxmlformats.org/officeDocument/2006/relationships/hyperlink" Target="http://www.genome.jp/dbget-bin/www_bget?cpd+C05135" TargetMode="External"/><Relationship Id="rId698" Type="http://schemas.openxmlformats.org/officeDocument/2006/relationships/hyperlink" Target="http://www.genome.jp/dbget-bin/www_bget?cpd+C00847" TargetMode="External"/><Relationship Id="rId48" Type="http://schemas.openxmlformats.org/officeDocument/2006/relationships/hyperlink" Target="http://www.genome.jp/dbget-bin/www_bget?cpd+C03519" TargetMode="External"/><Relationship Id="rId113" Type="http://schemas.openxmlformats.org/officeDocument/2006/relationships/hyperlink" Target="http://pmn.plantcyc.org/PLANT/NEW-IMAGE?type=COMPOUND&amp;object=L-ORNITHINE" TargetMode="External"/><Relationship Id="rId320" Type="http://schemas.openxmlformats.org/officeDocument/2006/relationships/hyperlink" Target="http://pmn.plantcyc.org/PLANT/NEW-IMAGE?type=COMPOUND&amp;object=AMP" TargetMode="External"/><Relationship Id="rId558" Type="http://schemas.openxmlformats.org/officeDocument/2006/relationships/hyperlink" Target="http://www.genome.jp/dbget-bin/www_bget?cpd+C00026" TargetMode="External"/><Relationship Id="rId723" Type="http://schemas.openxmlformats.org/officeDocument/2006/relationships/hyperlink" Target="http://www.genome.jp/dbget-bin/www_bget?cpd+C00262" TargetMode="External"/><Relationship Id="rId765" Type="http://schemas.openxmlformats.org/officeDocument/2006/relationships/hyperlink" Target="http://www.genome.jp/dbget-bin/www_bget?cpd+C00805" TargetMode="External"/><Relationship Id="rId155" Type="http://schemas.openxmlformats.org/officeDocument/2006/relationships/hyperlink" Target="http://www.genome.jp/dbget-bin/www_bget?cpd+C00074" TargetMode="External"/><Relationship Id="rId197" Type="http://schemas.openxmlformats.org/officeDocument/2006/relationships/hyperlink" Target="http://www.genome.jp/dbget-bin/www_bget?cpd+C01187" TargetMode="External"/><Relationship Id="rId362" Type="http://schemas.openxmlformats.org/officeDocument/2006/relationships/hyperlink" Target="http://www.genome.jp/dbget-bin/www_bget?cpd+C08491" TargetMode="External"/><Relationship Id="rId418" Type="http://schemas.openxmlformats.org/officeDocument/2006/relationships/hyperlink" Target="http://www.genome.jp/dbget-bin/www_bget?cpd+C00078" TargetMode="External"/><Relationship Id="rId625" Type="http://schemas.openxmlformats.org/officeDocument/2006/relationships/hyperlink" Target="http://www.genome.jp/dbget-bin/www_bget?cpd+C04102" TargetMode="External"/><Relationship Id="rId222" Type="http://schemas.openxmlformats.org/officeDocument/2006/relationships/hyperlink" Target="http://pmn.plantcyc.org/PLANT/NEW-IMAGE?type=COMPOUND&amp;object=MALONATE" TargetMode="External"/><Relationship Id="rId264" Type="http://schemas.openxmlformats.org/officeDocument/2006/relationships/hyperlink" Target="http://www.genome.jp/dbget-bin/www_bget?cpd+C00864" TargetMode="External"/><Relationship Id="rId471" Type="http://schemas.openxmlformats.org/officeDocument/2006/relationships/hyperlink" Target="http://www.genome.jp/dbget-bin/www_bget?cpd+C05319" TargetMode="External"/><Relationship Id="rId667" Type="http://schemas.openxmlformats.org/officeDocument/2006/relationships/hyperlink" Target="http://pmn.plantcyc.org/PLANT/NEW-IMAGE?type=COMPOUND&amp;object=NICOTINAMIDE_RIBOSE" TargetMode="External"/><Relationship Id="rId17" Type="http://schemas.openxmlformats.org/officeDocument/2006/relationships/hyperlink" Target="http://pmn.plantcyc.org/PLANT/NEW-IMAGE?type=COMPOUND&amp;object=3-DEHYDRO-SHIKIMATE" TargetMode="External"/><Relationship Id="rId59" Type="http://schemas.openxmlformats.org/officeDocument/2006/relationships/hyperlink" Target="http://pmn.plantcyc.org/PLANT/NEW-IMAGE?type=COMPOUND&amp;object=LYS" TargetMode="External"/><Relationship Id="rId124" Type="http://schemas.openxmlformats.org/officeDocument/2006/relationships/hyperlink" Target="http://www.genome.jp/dbget-bin/www_bget?cpd+C04039" TargetMode="External"/><Relationship Id="rId527" Type="http://schemas.openxmlformats.org/officeDocument/2006/relationships/hyperlink" Target="http://pmn.plantcyc.org/PLANT/NEW-IMAGE?type=COMPOUND&amp;object=CPD-2461" TargetMode="External"/><Relationship Id="rId569" Type="http://schemas.openxmlformats.org/officeDocument/2006/relationships/hyperlink" Target="http://www.genome.jp/dbget-bin/www_bget?cpd+C05382" TargetMode="External"/><Relationship Id="rId734" Type="http://schemas.openxmlformats.org/officeDocument/2006/relationships/hyperlink" Target="http://pmn.plantcyc.org/PLANT/NEW-IMAGE?type=COMPOUND&amp;object=3-AMINO-ISOBUTYRATE" TargetMode="External"/><Relationship Id="rId776" Type="http://schemas.openxmlformats.org/officeDocument/2006/relationships/hyperlink" Target="http://pmn.plantcyc.org/PLANT/NEW-IMAGE?type=COMPOUND&amp;object=FERULIC-ACID" TargetMode="External"/><Relationship Id="rId70" Type="http://schemas.openxmlformats.org/officeDocument/2006/relationships/hyperlink" Target="http://www.genome.jp/dbget-bin/www_bget?cpd+C00019" TargetMode="External"/><Relationship Id="rId166" Type="http://schemas.openxmlformats.org/officeDocument/2006/relationships/hyperlink" Target="http://pmn.plantcyc.org/PLANT/NEW-IMAGE?type=COMPOUND&amp;object=SUC" TargetMode="External"/><Relationship Id="rId331" Type="http://schemas.openxmlformats.org/officeDocument/2006/relationships/hyperlink" Target="http://pmn.plantcyc.org/PLANT/NEW-IMAGE?type=COMPOUND&amp;object=INOSINE" TargetMode="External"/><Relationship Id="rId373" Type="http://schemas.openxmlformats.org/officeDocument/2006/relationships/hyperlink" Target="http://www.genome.jp/dbget-bin/www_bget?cpd+C05625" TargetMode="External"/><Relationship Id="rId429" Type="http://schemas.openxmlformats.org/officeDocument/2006/relationships/hyperlink" Target="http://www.genome.jp/dbget-bin/www_bget?cpd+C05332" TargetMode="External"/><Relationship Id="rId580" Type="http://schemas.openxmlformats.org/officeDocument/2006/relationships/hyperlink" Target="http://pmn.plantcyc.org/PLANT/NEW-IMAGE?type=COMPOUND&amp;object=OH-PYR" TargetMode="External"/><Relationship Id="rId636" Type="http://schemas.openxmlformats.org/officeDocument/2006/relationships/hyperlink" Target="http://www.genome.jp/dbget-bin/www_bget?cpd+C00670" TargetMode="External"/><Relationship Id="rId1" Type="http://schemas.openxmlformats.org/officeDocument/2006/relationships/hyperlink" Target="http://www.genome.jp/dbget-bin/www_bget?cpd+C00037" TargetMode="External"/><Relationship Id="rId233" Type="http://schemas.openxmlformats.org/officeDocument/2006/relationships/hyperlink" Target="http://www.genome.jp/dbget-bin/www_bget?cpd+C04100" TargetMode="External"/><Relationship Id="rId440" Type="http://schemas.openxmlformats.org/officeDocument/2006/relationships/hyperlink" Target="http://pmn.plantcyc.org/PLANT/NEW-IMAGE?type=COMPOUND&amp;object=DOPAMINE" TargetMode="External"/><Relationship Id="rId678" Type="http://schemas.openxmlformats.org/officeDocument/2006/relationships/hyperlink" Target="http://www.genome.jp/dbget-bin/www_bget?cpd+C01181" TargetMode="External"/><Relationship Id="rId28" Type="http://schemas.openxmlformats.org/officeDocument/2006/relationships/hyperlink" Target="http://pmn.plantcyc.org/PLANT/NEW-IMAGE?type=COMPOUND&amp;object=SEROTONIN" TargetMode="External"/><Relationship Id="rId275" Type="http://schemas.openxmlformats.org/officeDocument/2006/relationships/hyperlink" Target="http://www.genome.jp/dbget-bin/www_bget?cpd+C05841" TargetMode="External"/><Relationship Id="rId300" Type="http://schemas.openxmlformats.org/officeDocument/2006/relationships/hyperlink" Target="http://pmn.plantcyc.org/PLANT/NEW-IMAGE?type=COMPOUND&amp;object=PYRIDOXAL" TargetMode="External"/><Relationship Id="rId482" Type="http://schemas.openxmlformats.org/officeDocument/2006/relationships/hyperlink" Target="http://pmn.plantcyc.org/PLANT/NEW-IMAGE?type=COMPOUND&amp;object=HIS" TargetMode="External"/><Relationship Id="rId538" Type="http://schemas.openxmlformats.org/officeDocument/2006/relationships/hyperlink" Target="http://pmn.plantcyc.org/PLANT/NEW-IMAGE?type=COMPOUND&amp;object=L-GAMMA-GLUTAMYLCYSTEINE" TargetMode="External"/><Relationship Id="rId703" Type="http://schemas.openxmlformats.org/officeDocument/2006/relationships/hyperlink" Target="http://www.genome.jp/dbget-bin/www_bget?cpd+C05797" TargetMode="External"/><Relationship Id="rId745" Type="http://schemas.openxmlformats.org/officeDocument/2006/relationships/hyperlink" Target="http://www.genome.jp/dbget-bin/www_bget?cpd+C00214" TargetMode="External"/><Relationship Id="rId81" Type="http://schemas.openxmlformats.org/officeDocument/2006/relationships/hyperlink" Target="http://www.genome.jp/dbget-bin/www_bget?cpd+C00041" TargetMode="External"/><Relationship Id="rId135" Type="http://schemas.openxmlformats.org/officeDocument/2006/relationships/hyperlink" Target="http://pmn.plantcyc.org/PLANT/NEW-IMAGE?type=COMPOUND&amp;object=VAL" TargetMode="External"/><Relationship Id="rId177" Type="http://schemas.openxmlformats.org/officeDocument/2006/relationships/hyperlink" Target="http://www.genome.jp/dbget-bin/www_bget?cpd+C00160" TargetMode="External"/><Relationship Id="rId342" Type="http://schemas.openxmlformats.org/officeDocument/2006/relationships/hyperlink" Target="http://www.genome.jp/dbget-bin/www_bget?cpd+C00380" TargetMode="External"/><Relationship Id="rId384" Type="http://schemas.openxmlformats.org/officeDocument/2006/relationships/hyperlink" Target="http://www.genome.jp/dbget-bin/www_bget?cpd+C01197" TargetMode="External"/><Relationship Id="rId591" Type="http://schemas.openxmlformats.org/officeDocument/2006/relationships/hyperlink" Target="http://pmn.plantcyc.org/PLANT/NEW-IMAGE?type=COMPOUND&amp;object=MYO-INOSITOL" TargetMode="External"/><Relationship Id="rId605" Type="http://schemas.openxmlformats.org/officeDocument/2006/relationships/hyperlink" Target="http://pmn.plantcyc.org/PLANT/NEW-IMAGE?type=COMPOUND&amp;object=SUCROSE" TargetMode="External"/><Relationship Id="rId787" Type="http://schemas.openxmlformats.org/officeDocument/2006/relationships/hyperlink" Target="http://pmn.plantcyc.org/PLANT/NEW-IMAGE?type=COMPOUND&amp;object=cpd-13255" TargetMode="External"/><Relationship Id="rId202" Type="http://schemas.openxmlformats.org/officeDocument/2006/relationships/hyperlink" Target="http://pmn.plantcyc.org/PLANT/NEW-IMAGE?type=COMPOUND&amp;object=CPD-458" TargetMode="External"/><Relationship Id="rId244" Type="http://schemas.openxmlformats.org/officeDocument/2006/relationships/hyperlink" Target="http://www.genome.jp/dbget-bin/www_bget?cpd+C00189" TargetMode="External"/><Relationship Id="rId647" Type="http://schemas.openxmlformats.org/officeDocument/2006/relationships/hyperlink" Target="http://www.genome.jp/dbget-bin/www_bget?cpd+C04308" TargetMode="External"/><Relationship Id="rId689" Type="http://schemas.openxmlformats.org/officeDocument/2006/relationships/hyperlink" Target="http://pmn.plantcyc.org/PLANT/NEW-IMAGE?type=COMPOUND&amp;object=L-GULONATE" TargetMode="External"/><Relationship Id="rId39" Type="http://schemas.openxmlformats.org/officeDocument/2006/relationships/hyperlink" Target="http://pmn.plantcyc.org/PLANT/NEW-IMAGE?type=COMPOUND&amp;object=TYR" TargetMode="External"/><Relationship Id="rId286" Type="http://schemas.openxmlformats.org/officeDocument/2006/relationships/hyperlink" Target="http://www.genome.jp/dbget-bin/www_bget?cpd+C00061" TargetMode="External"/><Relationship Id="rId451" Type="http://schemas.openxmlformats.org/officeDocument/2006/relationships/hyperlink" Target="http://pmn.plantcyc.org/PLANT/NEW-IMAGE?type=COMPOUND&amp;object=THR" TargetMode="External"/><Relationship Id="rId493" Type="http://schemas.openxmlformats.org/officeDocument/2006/relationships/hyperlink" Target="http://www.genome.jp/dbget-bin/www_bget?cpd+C03406" TargetMode="External"/><Relationship Id="rId507" Type="http://schemas.openxmlformats.org/officeDocument/2006/relationships/hyperlink" Target="http://www.genome.jp/dbget-bin/www_bget?cpd+C00077" TargetMode="External"/><Relationship Id="rId549" Type="http://schemas.openxmlformats.org/officeDocument/2006/relationships/hyperlink" Target="http://pmn.plantcyc.org/PLANT/NEW-IMAGE?type=COMPOUND&amp;object=GLUCURONATE" TargetMode="External"/><Relationship Id="rId714" Type="http://schemas.openxmlformats.org/officeDocument/2006/relationships/hyperlink" Target="http://www.genome.jp/dbget-bin/www_bget?cpd+C00020" TargetMode="External"/><Relationship Id="rId756" Type="http://schemas.openxmlformats.org/officeDocument/2006/relationships/hyperlink" Target="http://pmn.plantcyc.org/PLANT/NEW-IMAGE?type=COMPOUND&amp;object=2-OXINDOLE-3-ACETIC-ACID" TargetMode="External"/><Relationship Id="rId50" Type="http://schemas.openxmlformats.org/officeDocument/2006/relationships/hyperlink" Target="http://pmn.plantcyc.org/PLANT/NEW-IMAGE?type=COMPOUND&amp;object=L-ASPARTATE" TargetMode="External"/><Relationship Id="rId104" Type="http://schemas.openxmlformats.org/officeDocument/2006/relationships/hyperlink" Target="http://pmn.plantcyc.org/PLANT/NEW-IMAGE?type=COMPOUND&amp;object=GLT" TargetMode="External"/><Relationship Id="rId146" Type="http://schemas.openxmlformats.org/officeDocument/2006/relationships/hyperlink" Target="http://www.genome.jp/dbget-bin/www_bget?cpd+R00900" TargetMode="External"/><Relationship Id="rId188" Type="http://schemas.openxmlformats.org/officeDocument/2006/relationships/hyperlink" Target="http://www.genome.jp/dbget-bin/www_bget?cpd+C00121" TargetMode="External"/><Relationship Id="rId311" Type="http://schemas.openxmlformats.org/officeDocument/2006/relationships/hyperlink" Target="http://pmn.plantcyc.org/PLANT/NEW-IMAGE?type=COMPOUND&amp;object=DEOXYADENOSINE" TargetMode="External"/><Relationship Id="rId353" Type="http://schemas.openxmlformats.org/officeDocument/2006/relationships/hyperlink" Target="http://pmn.plantcyc.org/PLANT/NEW-IMAGE?type=COMPOUND&amp;object=URIDINE" TargetMode="External"/><Relationship Id="rId395" Type="http://schemas.openxmlformats.org/officeDocument/2006/relationships/hyperlink" Target="http://pmn.plantcyc.org/PLANT/NEW-IMAGE?type=COMPOUND&amp;object=CPD0-1571" TargetMode="External"/><Relationship Id="rId409" Type="http://schemas.openxmlformats.org/officeDocument/2006/relationships/hyperlink" Target="http://www.genome.jp/dbget-bin/www_bget?cpd+C00296" TargetMode="External"/><Relationship Id="rId560" Type="http://schemas.openxmlformats.org/officeDocument/2006/relationships/hyperlink" Target="http://www.genome.jp/dbget-bin/www_bget?cpd+C00042" TargetMode="External"/><Relationship Id="rId92" Type="http://schemas.openxmlformats.org/officeDocument/2006/relationships/hyperlink" Target="http://www.genome.jp/dbget-bin/www_bget?cpd+C02946" TargetMode="External"/><Relationship Id="rId213" Type="http://schemas.openxmlformats.org/officeDocument/2006/relationships/hyperlink" Target="http://www.genome.jp/dbget-bin/www_bget?cpd+C07326" TargetMode="External"/><Relationship Id="rId420" Type="http://schemas.openxmlformats.org/officeDocument/2006/relationships/hyperlink" Target="http://www.genome.jp/dbget-bin/www_bget?cpd+C00398" TargetMode="External"/><Relationship Id="rId616" Type="http://schemas.openxmlformats.org/officeDocument/2006/relationships/hyperlink" Target="http://www.genome.jp/dbget-bin/www_bget?cpd+C00383" TargetMode="External"/><Relationship Id="rId658" Type="http://schemas.openxmlformats.org/officeDocument/2006/relationships/hyperlink" Target="http://pmn.plantcyc.org/PLANT/NEW-IMAGE?type=COMPOUND&amp;object=CPD-4162" TargetMode="External"/><Relationship Id="rId255" Type="http://schemas.openxmlformats.org/officeDocument/2006/relationships/hyperlink" Target="http://www.genome.jp/dbget-bin/www_bget?cpd+C13861" TargetMode="External"/><Relationship Id="rId297" Type="http://schemas.openxmlformats.org/officeDocument/2006/relationships/hyperlink" Target="http://www.genome.jp/dbget-bin/www_bget?cpd+C14151" TargetMode="External"/><Relationship Id="rId462" Type="http://schemas.openxmlformats.org/officeDocument/2006/relationships/hyperlink" Target="http://pmn.plantcyc.org/PLANT/NEW-IMAGE?type=COMPOUND&amp;object=MET" TargetMode="External"/><Relationship Id="rId518" Type="http://schemas.openxmlformats.org/officeDocument/2006/relationships/hyperlink" Target="http://pmn.plantcyc.org/PLANT/NEW-IMAGE?type=COMPOUND&amp;object=ILE" TargetMode="External"/><Relationship Id="rId725" Type="http://schemas.openxmlformats.org/officeDocument/2006/relationships/hyperlink" Target="http://www.genome.jp/dbget-bin/www_bget?cpd+C00294" TargetMode="External"/><Relationship Id="rId115" Type="http://schemas.openxmlformats.org/officeDocument/2006/relationships/hyperlink" Target="http://www.genome.jp/dbget-bin/www_bget?cpd+C10172" TargetMode="External"/><Relationship Id="rId157" Type="http://schemas.openxmlformats.org/officeDocument/2006/relationships/hyperlink" Target="http://www.genome.jp/dbget-bin/www_bget?cpd+C00022" TargetMode="External"/><Relationship Id="rId322" Type="http://schemas.openxmlformats.org/officeDocument/2006/relationships/hyperlink" Target="http://pmn.plantcyc.org/PLANT/NEW-IMAGE?type=COMPOUND&amp;object=ALLANTOATE" TargetMode="External"/><Relationship Id="rId364" Type="http://schemas.openxmlformats.org/officeDocument/2006/relationships/hyperlink" Target="http://www.genome.jp/dbget-bin/www_bget?cpd+C06046" TargetMode="External"/><Relationship Id="rId767" Type="http://schemas.openxmlformats.org/officeDocument/2006/relationships/hyperlink" Target="http://www.genome.jp/dbget-bin/www_bget?cpd+C00879" TargetMode="External"/><Relationship Id="rId61" Type="http://schemas.openxmlformats.org/officeDocument/2006/relationships/hyperlink" Target="http://www.genome.jp/dbget-bin/www_bget?cpd+C05545" TargetMode="External"/><Relationship Id="rId199" Type="http://schemas.openxmlformats.org/officeDocument/2006/relationships/hyperlink" Target="http://www.genome.jp/dbget-bin/www_bget?cpd+C00095" TargetMode="External"/><Relationship Id="rId571" Type="http://schemas.openxmlformats.org/officeDocument/2006/relationships/hyperlink" Target="http://www.genome.jp/dbget-bin/www_bget?cpd+C02076" TargetMode="External"/><Relationship Id="rId627" Type="http://schemas.openxmlformats.org/officeDocument/2006/relationships/hyperlink" Target="http://www.genome.jp/dbget-bin/www_bget?cpd+C03916" TargetMode="External"/><Relationship Id="rId669" Type="http://schemas.openxmlformats.org/officeDocument/2006/relationships/hyperlink" Target="http://pmn.plantcyc.org/PLANT/NEW-IMAGE?type=COMPOUND&amp;object=NIACINE" TargetMode="External"/><Relationship Id="rId19" Type="http://schemas.openxmlformats.org/officeDocument/2006/relationships/hyperlink" Target="http://pmn.plantcyc.org/PLANT/NEW-IMAGE?type=COMPOUND&amp;object=SHIKIMATE" TargetMode="External"/><Relationship Id="rId224" Type="http://schemas.openxmlformats.org/officeDocument/2006/relationships/hyperlink" Target="http://pmn.plantcyc.org/PLANT/NEW-IMAGE?type=COMPOUND&amp;object=GLUTARATE" TargetMode="External"/><Relationship Id="rId266" Type="http://schemas.openxmlformats.org/officeDocument/2006/relationships/hyperlink" Target="http://www.genome.jp/dbget-bin/www_bget?cpd+C00153" TargetMode="External"/><Relationship Id="rId431" Type="http://schemas.openxmlformats.org/officeDocument/2006/relationships/hyperlink" Target="http://www.genome.jp/dbget-bin/www_bget?cpd+C00166" TargetMode="External"/><Relationship Id="rId473" Type="http://schemas.openxmlformats.org/officeDocument/2006/relationships/hyperlink" Target="http://pmn.plantcyc.org/PLANT/NEW-IMAGE?type=COMPOUND&amp;object=S-METHYL-L-CYSTEINE" TargetMode="External"/><Relationship Id="rId529" Type="http://schemas.openxmlformats.org/officeDocument/2006/relationships/hyperlink" Target="http://www.genome.jp/dbget-bin/www_bget?cpd+C00183" TargetMode="External"/><Relationship Id="rId680" Type="http://schemas.openxmlformats.org/officeDocument/2006/relationships/hyperlink" Target="http://pmn.plantcyc.org/PLANT/NEW-IMAGE?type=COMPOUND&amp;object=RIBOFLAVIN" TargetMode="External"/><Relationship Id="rId736" Type="http://schemas.openxmlformats.org/officeDocument/2006/relationships/hyperlink" Target="http://pmn.plantcyc.org/PLANT/NEW-IMAGE?type=COMPOUND&amp;object=CYTIDINE" TargetMode="External"/><Relationship Id="rId30" Type="http://schemas.openxmlformats.org/officeDocument/2006/relationships/hyperlink" Target="http://www.genome.jp/dbget-bin/www_bget?cpd+C00328" TargetMode="External"/><Relationship Id="rId126" Type="http://schemas.openxmlformats.org/officeDocument/2006/relationships/hyperlink" Target="http://www.genome.jp/dbget-bin/www_bget?cpd+C00141" TargetMode="External"/><Relationship Id="rId168" Type="http://schemas.openxmlformats.org/officeDocument/2006/relationships/hyperlink" Target="http://pmn.plantcyc.org/PLANT/NEW-IMAGE?type=COMPOUND&amp;object=FUM" TargetMode="External"/><Relationship Id="rId333" Type="http://schemas.openxmlformats.org/officeDocument/2006/relationships/hyperlink" Target="http://pmn.plantcyc.org/PLANT/NEW-IMAGE?type=COMPOUND&amp;object=URATE" TargetMode="External"/><Relationship Id="rId540" Type="http://schemas.openxmlformats.org/officeDocument/2006/relationships/hyperlink" Target="http://pmn.plantcyc.org/PLANT/NEW-IMAGE?type=COMPOUND&amp;object=GLUTATHIONE" TargetMode="External"/><Relationship Id="rId778" Type="http://schemas.openxmlformats.org/officeDocument/2006/relationships/hyperlink" Target="http://pmn.plantcyc.org/PLANT/NEW-IMAGE?type=COMPOUND&amp;object=VANILLIN" TargetMode="External"/><Relationship Id="rId72" Type="http://schemas.openxmlformats.org/officeDocument/2006/relationships/hyperlink" Target="http://www.genome.jp/dbget-bin/www_bget?cpd+C00170" TargetMode="External"/><Relationship Id="rId375" Type="http://schemas.openxmlformats.org/officeDocument/2006/relationships/hyperlink" Target="http://www.genome.jp/dbget-bin/www_bget?cpd+C12249" TargetMode="External"/><Relationship Id="rId582" Type="http://schemas.openxmlformats.org/officeDocument/2006/relationships/hyperlink" Target="http://www.genome.jp/dbget-bin/www_bget?cpd+C01685" TargetMode="External"/><Relationship Id="rId638" Type="http://schemas.openxmlformats.org/officeDocument/2006/relationships/hyperlink" Target="http://www.genome.jp/dbget-bin/www_bget?cpd+C03274" TargetMode="External"/><Relationship Id="rId3" Type="http://schemas.openxmlformats.org/officeDocument/2006/relationships/hyperlink" Target="http://www.genome.jp/dbget-bin/www_bget?cpd+C00065" TargetMode="External"/><Relationship Id="rId235" Type="http://schemas.openxmlformats.org/officeDocument/2006/relationships/hyperlink" Target="http://pmn.plantcyc.org/PLANT/NEW-IMAGE?type=COMPOUND&amp;object=2-Lysophosphatidylcholines" TargetMode="External"/><Relationship Id="rId277" Type="http://schemas.openxmlformats.org/officeDocument/2006/relationships/hyperlink" Target="http://www.genome.jp/dbget-bin/www_bget?cpd+C01004" TargetMode="External"/><Relationship Id="rId400" Type="http://schemas.openxmlformats.org/officeDocument/2006/relationships/hyperlink" Target="http://pmn.plantcyc.org/PLANT/NEW-IMAGE?type=COMPOUND&amp;object=ACETYLSERINE" TargetMode="External"/><Relationship Id="rId442" Type="http://schemas.openxmlformats.org/officeDocument/2006/relationships/hyperlink" Target="http://pmn.plantcyc.org/PLANT/NEW-IMAGE?type=COMPOUND&amp;object=P-HYDROXY-PHENYLPYRUVATE" TargetMode="External"/><Relationship Id="rId484" Type="http://schemas.openxmlformats.org/officeDocument/2006/relationships/hyperlink" Target="http://www.genome.jp/dbget-bin/www_bget?cpd+C05568" TargetMode="External"/><Relationship Id="rId705" Type="http://schemas.openxmlformats.org/officeDocument/2006/relationships/hyperlink" Target="http://www.genome.jp/dbget-bin/www_bget?cpd+C00559" TargetMode="External"/><Relationship Id="rId137" Type="http://schemas.openxmlformats.org/officeDocument/2006/relationships/hyperlink" Target="http://pmn.plantcyc.org/PLANT/NEW-IMAGE?type=COMPOUND&amp;object=3-CARBOXY-3-HYDROXY-ISOCAPROATE" TargetMode="External"/><Relationship Id="rId302" Type="http://schemas.openxmlformats.org/officeDocument/2006/relationships/hyperlink" Target="http://pmn.plantcyc.org/PLANT/NEW-IMAGE?type=COMPOUND&amp;object=PYRIDOXAMINE" TargetMode="External"/><Relationship Id="rId344" Type="http://schemas.openxmlformats.org/officeDocument/2006/relationships/hyperlink" Target="http://www.genome.jp/dbget-bin/www_bget?cpd+C02354" TargetMode="External"/><Relationship Id="rId691" Type="http://schemas.openxmlformats.org/officeDocument/2006/relationships/hyperlink" Target="http://pmn.plantcyc.org/PLANT/NEW-IMAGE?type=COMPOUND&amp;object=ALPHA-TOCOPHEROL" TargetMode="External"/><Relationship Id="rId747" Type="http://schemas.openxmlformats.org/officeDocument/2006/relationships/hyperlink" Target="http://www.genome.jp/dbget-bin/www_bget?cpd+C00299" TargetMode="External"/><Relationship Id="rId789" Type="http://schemas.openxmlformats.org/officeDocument/2006/relationships/hyperlink" Target="http://www.genome.jp/dbget-bin/www_bget?cpd+C01104" TargetMode="External"/><Relationship Id="rId41" Type="http://schemas.openxmlformats.org/officeDocument/2006/relationships/hyperlink" Target="http://pmn.plantcyc.org/PLANT/NEW-IMAGE?type=COMPOUND&amp;object=TYRAMINE" TargetMode="External"/><Relationship Id="rId83" Type="http://schemas.openxmlformats.org/officeDocument/2006/relationships/hyperlink" Target="http://www.genome.jp/dbget-bin/www_bget?cpd+C01042" TargetMode="External"/><Relationship Id="rId179" Type="http://schemas.openxmlformats.org/officeDocument/2006/relationships/hyperlink" Target="http://www.genome.jp/dbget-bin/www_bget?cpd+C00209" TargetMode="External"/><Relationship Id="rId386" Type="http://schemas.openxmlformats.org/officeDocument/2006/relationships/hyperlink" Target="http://www.genome.jp/dbget-bin/www_bget?cpd+C06672" TargetMode="External"/><Relationship Id="rId551" Type="http://schemas.openxmlformats.org/officeDocument/2006/relationships/hyperlink" Target="http://pmn.plantcyc.org/PLANT/NEW-IMAGE?type=COMPOUND&amp;object=PHOSPHO-ENOL-PYRUVATE" TargetMode="External"/><Relationship Id="rId593" Type="http://schemas.openxmlformats.org/officeDocument/2006/relationships/hyperlink" Target="http://pmn.plantcyc.org/PLANT/NEW-IMAGE?type=COMPOUND&amp;object=KDO" TargetMode="External"/><Relationship Id="rId607" Type="http://schemas.openxmlformats.org/officeDocument/2006/relationships/hyperlink" Target="http://pmn.plantcyc.org/PLANT/NEW-IMAGE?type=COMPOUND&amp;object=GLUCONATE" TargetMode="External"/><Relationship Id="rId649" Type="http://schemas.openxmlformats.org/officeDocument/2006/relationships/hyperlink" Target="http://pmn.plantcyc.org/PLANT/NEW-IMAGE?type=COMPOUND&amp;object=GLYCEROL" TargetMode="External"/><Relationship Id="rId190" Type="http://schemas.openxmlformats.org/officeDocument/2006/relationships/hyperlink" Target="http://www.genome.jp/dbget-bin/www_bget?cpd+C00181" TargetMode="External"/><Relationship Id="rId204" Type="http://schemas.openxmlformats.org/officeDocument/2006/relationships/hyperlink" Target="http://pmn.plantcyc.org/PLANT/NEW-IMAGE?type=COMPOUND&amp;object=D-GLUCARATE" TargetMode="External"/><Relationship Id="rId246" Type="http://schemas.openxmlformats.org/officeDocument/2006/relationships/hyperlink" Target="http://www.genome.jp/dbget-bin/www_bget?cpd+C00114" TargetMode="External"/><Relationship Id="rId288" Type="http://schemas.openxmlformats.org/officeDocument/2006/relationships/hyperlink" Target="http://pmn.plantcyc.org/PLANT/NEW-IMAGE?type=COMPOUND&amp;object=ASCORBATE" TargetMode="External"/><Relationship Id="rId411" Type="http://schemas.openxmlformats.org/officeDocument/2006/relationships/hyperlink" Target="http://www.genome.jp/dbget-bin/www_bget?cpd+C02637" TargetMode="External"/><Relationship Id="rId453" Type="http://schemas.openxmlformats.org/officeDocument/2006/relationships/hyperlink" Target="http://pmn.plantcyc.org/PLANT/NEW-IMAGE?type=COMPOUND&amp;object=ASN" TargetMode="External"/><Relationship Id="rId509" Type="http://schemas.openxmlformats.org/officeDocument/2006/relationships/hyperlink" Target="http://pmn.plantcyc.org/PLANT/NEW-IMAGE?type=COMPOUND&amp;object=PRO" TargetMode="External"/><Relationship Id="rId660" Type="http://schemas.openxmlformats.org/officeDocument/2006/relationships/hyperlink" Target="http://pmn.plantcyc.org/PLANT/NEW-IMAGE?type=COMPOUND&amp;object=PANTOTHENATE" TargetMode="External"/><Relationship Id="rId106" Type="http://schemas.openxmlformats.org/officeDocument/2006/relationships/hyperlink" Target="http://pmn.plantcyc.org/PLANT/NEW-IMAGE?type=COMPOUND&amp;object=GLN" TargetMode="External"/><Relationship Id="rId313" Type="http://schemas.openxmlformats.org/officeDocument/2006/relationships/hyperlink" Target="http://www.genome.jp/dbget-bin/www_bget?cpd+C00147" TargetMode="External"/><Relationship Id="rId495" Type="http://schemas.openxmlformats.org/officeDocument/2006/relationships/hyperlink" Target="http://www.genome.jp/dbget-bin/www_bget?cpd+C00327" TargetMode="External"/><Relationship Id="rId716" Type="http://schemas.openxmlformats.org/officeDocument/2006/relationships/hyperlink" Target="http://www.genome.jp/dbget-bin/www_bget?cpd+C00499" TargetMode="External"/><Relationship Id="rId758" Type="http://schemas.openxmlformats.org/officeDocument/2006/relationships/hyperlink" Target="http://pmn.plantcyc.org/PLANT/NEW-IMAGE?type=COMPOUND&amp;object=CPD-734" TargetMode="External"/><Relationship Id="rId10" Type="http://schemas.openxmlformats.org/officeDocument/2006/relationships/hyperlink" Target="http://pmn.plantcyc.org/PLANT/NEW-IMAGE?type=COMPOUND&amp;object=3-SULFINOALANINE" TargetMode="External"/><Relationship Id="rId52" Type="http://schemas.openxmlformats.org/officeDocument/2006/relationships/hyperlink" Target="http://pmn.plantcyc.org/PLANT/NEW-IMAGE?type=COMPOUND&amp;object=HOMO-SER" TargetMode="External"/><Relationship Id="rId94" Type="http://schemas.openxmlformats.org/officeDocument/2006/relationships/hyperlink" Target="http://pmn.plantcyc.org/PLANT/NEW-IMAGE?type=COMPOUND&amp;object=4-HYDROXY-BUTYRATE" TargetMode="External"/><Relationship Id="rId148" Type="http://schemas.openxmlformats.org/officeDocument/2006/relationships/hyperlink" Target="http://www.genome.jp/dbget-bin/www_bget?cpd+C05282" TargetMode="External"/><Relationship Id="rId355" Type="http://schemas.openxmlformats.org/officeDocument/2006/relationships/hyperlink" Target="http://pmn.plantcyc.org/PLANT/NEW-IMAGE?type=COMPOUND&amp;object=UMP" TargetMode="External"/><Relationship Id="rId397" Type="http://schemas.openxmlformats.org/officeDocument/2006/relationships/hyperlink" Target="http://pmn.plantcyc.org/PLANT/NEW-IMAGE?type=COMPOUND&amp;object=GLY" TargetMode="External"/><Relationship Id="rId520" Type="http://schemas.openxmlformats.org/officeDocument/2006/relationships/hyperlink" Target="http://pmn.plantcyc.org/PLANT/NEW-IMAGE?type=COMPOUND&amp;object=DIOH-ISOVALERATE" TargetMode="External"/><Relationship Id="rId562" Type="http://schemas.openxmlformats.org/officeDocument/2006/relationships/hyperlink" Target="http://www.genome.jp/dbget-bin/www_bget?cpd+C00122" TargetMode="External"/><Relationship Id="rId618" Type="http://schemas.openxmlformats.org/officeDocument/2006/relationships/hyperlink" Target="http://www.genome.jp/dbget-bin/www_bget?cpd+C00489" TargetMode="External"/><Relationship Id="rId215" Type="http://schemas.openxmlformats.org/officeDocument/2006/relationships/hyperlink" Target="http://pmn.plantcyc.org/PLANT/NEW-IMAGE?type=COMPOUND&amp;object=CPD-8117" TargetMode="External"/><Relationship Id="rId257" Type="http://schemas.openxmlformats.org/officeDocument/2006/relationships/hyperlink" Target="http://www.genome.jp/dbget-bin/www_bget?cpd+C05401" TargetMode="External"/><Relationship Id="rId422" Type="http://schemas.openxmlformats.org/officeDocument/2006/relationships/hyperlink" Target="http://www.genome.jp/dbget-bin/www_bget?cpd+C00780" TargetMode="External"/><Relationship Id="rId464" Type="http://schemas.openxmlformats.org/officeDocument/2006/relationships/hyperlink" Target="http://pmn.plantcyc.org/PLANT/NEW-IMAGE?type=COMPOUND&amp;object=ADENOSYL-HOMO-CYS" TargetMode="External"/><Relationship Id="rId299" Type="http://schemas.openxmlformats.org/officeDocument/2006/relationships/hyperlink" Target="http://www.genome.jp/dbget-bin/www_bget?cpd+C00250" TargetMode="External"/><Relationship Id="rId727" Type="http://schemas.openxmlformats.org/officeDocument/2006/relationships/hyperlink" Target="http://www.genome.jp/dbget-bin/www_bget?cpd+C00366" TargetMode="External"/><Relationship Id="rId63" Type="http://schemas.openxmlformats.org/officeDocument/2006/relationships/hyperlink" Target="http://pmn.plantcyc.org/PLANT/NEW-IMAGE?type=COMPOUND&amp;object=SACCHAROPINE" TargetMode="External"/><Relationship Id="rId159" Type="http://schemas.openxmlformats.org/officeDocument/2006/relationships/hyperlink" Target="http://www.genome.jp/dbget-bin/www_bget?cpd+C00158" TargetMode="External"/><Relationship Id="rId366" Type="http://schemas.openxmlformats.org/officeDocument/2006/relationships/hyperlink" Target="http://pmn.plantcyc.org/PLANT/NEW-IMAGE?type=COMPOUND&amp;object=3-HYDROXYBENZOATE" TargetMode="External"/><Relationship Id="rId573" Type="http://schemas.openxmlformats.org/officeDocument/2006/relationships/hyperlink" Target="http://pmn.plantcyc.org/PLANT/NEW-IMAGE?type=COMPOUND&amp;object=GLYCOLLATE" TargetMode="External"/><Relationship Id="rId780" Type="http://schemas.openxmlformats.org/officeDocument/2006/relationships/hyperlink" Target="http://pmn.plantcyc.org/PLANT/NEW-IMAGE?type=COMPOUND&amp;object=CAFFEATE" TargetMode="External"/><Relationship Id="rId226" Type="http://schemas.openxmlformats.org/officeDocument/2006/relationships/hyperlink" Target="http://pmn.plantcyc.org/PLANT/NEW-IMAGE?type=COMPOUND&amp;object=CPD0-1264" TargetMode="External"/><Relationship Id="rId433" Type="http://schemas.openxmlformats.org/officeDocument/2006/relationships/hyperlink" Target="http://www.genome.jp/dbget-bin/www_bget?cpd+C00082" TargetMode="External"/><Relationship Id="rId640" Type="http://schemas.openxmlformats.org/officeDocument/2006/relationships/hyperlink" Target="http://pmn.plantcyc.org/PLANT/NEW-IMAGE?type=COMPOUND&amp;object=ETHANOL-AMINE" TargetMode="External"/><Relationship Id="rId738" Type="http://schemas.openxmlformats.org/officeDocument/2006/relationships/hyperlink" Target="http://pmn.plantcyc.org/PLANT/NEW-IMAGE?type=COMPOUND&amp;object=CYTOSINE" TargetMode="External"/><Relationship Id="rId74" Type="http://schemas.openxmlformats.org/officeDocument/2006/relationships/hyperlink" Target="http://www.genome.jp/dbget-bin/www_bget?cpd+C02989" TargetMode="External"/><Relationship Id="rId377" Type="http://schemas.openxmlformats.org/officeDocument/2006/relationships/hyperlink" Target="http://pmn.plantcyc.org/PLANT/NEW-IMAGE?type=COMPOUND&amp;object=CPD-10797" TargetMode="External"/><Relationship Id="rId500" Type="http://schemas.openxmlformats.org/officeDocument/2006/relationships/hyperlink" Target="http://www.genome.jp/dbget-bin/www_bget?cpd+C00064" TargetMode="External"/><Relationship Id="rId584" Type="http://schemas.openxmlformats.org/officeDocument/2006/relationships/hyperlink" Target="http://pmn.plantcyc.org/PLANT/NEW-IMAGE?type=COMPOUND&amp;object=RIBOSE" TargetMode="External"/><Relationship Id="rId5" Type="http://schemas.openxmlformats.org/officeDocument/2006/relationships/hyperlink" Target="http://pmn.plantcyc.org/PLANT/NEW-IMAGE?type=COMPOUND&amp;object=ACETYLSERINE" TargetMode="External"/><Relationship Id="rId237" Type="http://schemas.openxmlformats.org/officeDocument/2006/relationships/hyperlink" Target="http://pmn.plantcyc.org/PLANT/NEW-IMAGE?type=COMPOUND&amp;object=GLYCEROL-3P" TargetMode="External"/><Relationship Id="rId791" Type="http://schemas.openxmlformats.org/officeDocument/2006/relationships/printerSettings" Target="../printerSettings/printerSettings2.bin"/><Relationship Id="rId444" Type="http://schemas.openxmlformats.org/officeDocument/2006/relationships/hyperlink" Target="http://www.genome.jp/dbget-bin/www_bget?cpd+C00049" TargetMode="External"/><Relationship Id="rId651" Type="http://schemas.openxmlformats.org/officeDocument/2006/relationships/hyperlink" Target="http://www.genome.jp/dbget-bin/www_bget?cpd+C13871" TargetMode="External"/><Relationship Id="rId749" Type="http://schemas.openxmlformats.org/officeDocument/2006/relationships/hyperlink" Target="http://www.genome.jp/dbget-bin/www_bget?cpd+C00105" TargetMode="External"/><Relationship Id="rId290" Type="http://schemas.openxmlformats.org/officeDocument/2006/relationships/hyperlink" Target="http://pmn.plantcyc.org/PLANT/NEW-IMAGE?type=COMPOUND&amp;object=L-DEHYDRO-ASCORBATE" TargetMode="External"/><Relationship Id="rId304" Type="http://schemas.openxmlformats.org/officeDocument/2006/relationships/hyperlink" Target="http://www.genome.jp/dbget-bin/www_bget?cpd+C00647" TargetMode="External"/><Relationship Id="rId388" Type="http://schemas.openxmlformats.org/officeDocument/2006/relationships/hyperlink" Target="http://www.genome.jp/dbget-bin/www_bget?cpd+C05324" TargetMode="External"/><Relationship Id="rId511" Type="http://schemas.openxmlformats.org/officeDocument/2006/relationships/hyperlink" Target="http://www.genome.jp/dbget-bin/www_bget?cpd+C01152" TargetMode="External"/><Relationship Id="rId609" Type="http://schemas.openxmlformats.org/officeDocument/2006/relationships/hyperlink" Target="http://www.genome.jp/dbget-bin/www_bget?cpd+C00815" TargetMode="External"/><Relationship Id="rId85" Type="http://schemas.openxmlformats.org/officeDocument/2006/relationships/hyperlink" Target="http://www.genome.jp/dbget-bin/www_bget?cpd+C01251" TargetMode="External"/><Relationship Id="rId150" Type="http://schemas.openxmlformats.org/officeDocument/2006/relationships/hyperlink" Target="http://www.genome.jp/dbget-bin/www_bget?cpd+C11347" TargetMode="External"/><Relationship Id="rId595" Type="http://schemas.openxmlformats.org/officeDocument/2006/relationships/hyperlink" Target="http://pmn.plantcyc.org/PLANT/NEW-IMAGE?type=COMPOUND&amp;object=Fructose" TargetMode="External"/><Relationship Id="rId248" Type="http://schemas.openxmlformats.org/officeDocument/2006/relationships/hyperlink" Target="http://www.genome.jp/dbget-bin/www_bget?cpd+C00588" TargetMode="External"/><Relationship Id="rId455" Type="http://schemas.openxmlformats.org/officeDocument/2006/relationships/hyperlink" Target="http://www.genome.jp/dbget-bin/www_bget?cpd+C02728" TargetMode="External"/><Relationship Id="rId662" Type="http://schemas.openxmlformats.org/officeDocument/2006/relationships/hyperlink" Target="http://pmn.plantcyc.org/PLANT/NEW-IMAGE?type=COMPOUND&amp;object=NIACINAMIDE" TargetMode="External"/><Relationship Id="rId12" Type="http://schemas.openxmlformats.org/officeDocument/2006/relationships/hyperlink" Target="http://www.genome.jp/dbget-bin/www_bget?cpd+C00245" TargetMode="External"/><Relationship Id="rId108" Type="http://schemas.openxmlformats.org/officeDocument/2006/relationships/hyperlink" Target="http://www.genome.jp/dbget-bin/www_bget?cpd+C00624" TargetMode="External"/><Relationship Id="rId315" Type="http://schemas.openxmlformats.org/officeDocument/2006/relationships/hyperlink" Target="http://www.genome.jp/dbget-bin/www_bget?cpd+C00212" TargetMode="External"/><Relationship Id="rId522" Type="http://schemas.openxmlformats.org/officeDocument/2006/relationships/hyperlink" Target="http://pmn.plantcyc.org/PLANT/NEW-IMAGE?type=COMPOUND&amp;object=2-KETO-ISOVALERATE" TargetMode="External"/><Relationship Id="rId96" Type="http://schemas.openxmlformats.org/officeDocument/2006/relationships/hyperlink" Target="http://pmn.plantcyc.org/PLANT/NEW-IMAGE?type=COMPOUND&amp;object=ARG" TargetMode="External"/><Relationship Id="rId161" Type="http://schemas.openxmlformats.org/officeDocument/2006/relationships/hyperlink" Target="http://www.genome.jp/dbget-bin/www_bget?cpd+C00451" TargetMode="External"/><Relationship Id="rId399" Type="http://schemas.openxmlformats.org/officeDocument/2006/relationships/hyperlink" Target="http://pmn.plantcyc.org/PLANT/NEW-IMAGE?type=COMPOUND&amp;object=SER" TargetMode="External"/><Relationship Id="rId259" Type="http://schemas.openxmlformats.org/officeDocument/2006/relationships/hyperlink" Target="http://pmn.plantcyc.org/PLANT/NEW-IMAGE?type=COMPOUND&amp;object=DIHYDRO-SPHINGOSINE" TargetMode="External"/><Relationship Id="rId466" Type="http://schemas.openxmlformats.org/officeDocument/2006/relationships/hyperlink" Target="http://pmn.plantcyc.org/PLANT/NEW-IMAGE?type=COMPOUND&amp;object=S-ADENOSYLMETHIONINE" TargetMode="External"/><Relationship Id="rId673" Type="http://schemas.openxmlformats.org/officeDocument/2006/relationships/hyperlink" Target="http://pmn.plantcyc.org/PLANT/NEW-IMAGE?type=COMPOUND&amp;object=METHYLNICOTINATE" TargetMode="External"/><Relationship Id="rId23" Type="http://schemas.openxmlformats.org/officeDocument/2006/relationships/hyperlink" Target="http://www.genome.jp/dbget-bin/www_bget?cpd+C00078" TargetMode="External"/><Relationship Id="rId119" Type="http://schemas.openxmlformats.org/officeDocument/2006/relationships/hyperlink" Target="http://www.genome.jp/dbget-bin/www_bget?cpd+C01035" TargetMode="External"/><Relationship Id="rId326" Type="http://schemas.openxmlformats.org/officeDocument/2006/relationships/hyperlink" Target="http://www.genome.jp/dbget-bin/www_bget?cpd+C00387" TargetMode="External"/><Relationship Id="rId533" Type="http://schemas.openxmlformats.org/officeDocument/2006/relationships/hyperlink" Target="http://www.genome.jp/dbget-bin/www_bget?cpd+C00315" TargetMode="External"/><Relationship Id="rId740" Type="http://schemas.openxmlformats.org/officeDocument/2006/relationships/hyperlink" Target="http://www.genome.jp/dbget-bin/www_bget?cpd+C00337" TargetMode="External"/><Relationship Id="rId172" Type="http://schemas.openxmlformats.org/officeDocument/2006/relationships/hyperlink" Target="http://www.genome.jp/dbget-bin/www_bget?cpd+C00597" TargetMode="External"/><Relationship Id="rId477" Type="http://schemas.openxmlformats.org/officeDocument/2006/relationships/hyperlink" Target="http://pmn.plantcyc.org/PLANT/NEW-IMAGE?type=COMPOUND&amp;object=L-ALPHA-ALANINE" TargetMode="External"/><Relationship Id="rId600" Type="http://schemas.openxmlformats.org/officeDocument/2006/relationships/hyperlink" Target="http://www.genome.jp/dbget-bin/www_bget?cpd+C00208" TargetMode="External"/><Relationship Id="rId684" Type="http://schemas.openxmlformats.org/officeDocument/2006/relationships/hyperlink" Target="http://www.genome.jp/dbget-bin/www_bget?cpd+C05422" TargetMode="External"/><Relationship Id="rId337" Type="http://schemas.openxmlformats.org/officeDocument/2006/relationships/hyperlink" Target="http://pmn.plantcyc.org/PLANT/NEW-IMAGE?type=COMPOUND&amp;object=XANTHOSINE" TargetMode="External"/><Relationship Id="rId34" Type="http://schemas.openxmlformats.org/officeDocument/2006/relationships/hyperlink" Target="http://www.genome.jp/dbget-bin/www_bget?cpd+C05332" TargetMode="External"/><Relationship Id="rId544" Type="http://schemas.openxmlformats.org/officeDocument/2006/relationships/hyperlink" Target="http://pmn.plantcyc.org/PLANT/NEW-IMAGE?type=COMPOUND&amp;object=5-OXOPROLINE" TargetMode="External"/><Relationship Id="rId751" Type="http://schemas.openxmlformats.org/officeDocument/2006/relationships/hyperlink" Target="http://www.genome.jp/dbget-bin/www_bget?cpd+C00099" TargetMode="External"/><Relationship Id="rId183" Type="http://schemas.openxmlformats.org/officeDocument/2006/relationships/hyperlink" Target="http://pmn.plantcyc.org/PLANT/NEW-IMAGE?type=COMPOUND&amp;object=GLYCERATE" TargetMode="External"/><Relationship Id="rId390" Type="http://schemas.openxmlformats.org/officeDocument/2006/relationships/hyperlink" Target="http://www.genome.jp/dbget-bin/www_bget?cpd+C08591" TargetMode="External"/><Relationship Id="rId404" Type="http://schemas.openxmlformats.org/officeDocument/2006/relationships/hyperlink" Target="http://www.genome.jp/dbget-bin/www_bget?cpd+C00606" TargetMode="External"/><Relationship Id="rId611" Type="http://schemas.openxmlformats.org/officeDocument/2006/relationships/hyperlink" Target="http://www.genome.jp/dbget-bin/www_bget?cpd+C01013" TargetMode="External"/><Relationship Id="rId250" Type="http://schemas.openxmlformats.org/officeDocument/2006/relationships/hyperlink" Target="http://www.genome.jp/dbget-bin/www_bget?cpd+C00719" TargetMode="External"/><Relationship Id="rId488" Type="http://schemas.openxmlformats.org/officeDocument/2006/relationships/hyperlink" Target="http://www.genome.jp/dbget-bin/www_bget?cpd+C00989" TargetMode="External"/><Relationship Id="rId695" Type="http://schemas.openxmlformats.org/officeDocument/2006/relationships/hyperlink" Target="http://pmn.plantcyc.org/PLANT/NEW-IMAGE?type=COMPOUND&amp;object=PYRIDOXAL" TargetMode="External"/><Relationship Id="rId709" Type="http://schemas.openxmlformats.org/officeDocument/2006/relationships/hyperlink" Target="http://pmn.plantcyc.org/PLANT/NEW-IMAGE?type=COMPOUND&amp;object=ADENINE" TargetMode="External"/><Relationship Id="rId45" Type="http://schemas.openxmlformats.org/officeDocument/2006/relationships/hyperlink" Target="http://pmn.plantcyc.org/PLANT/NEW-IMAGE?type=COMPOUND&amp;object=DOPAMINE" TargetMode="External"/><Relationship Id="rId110" Type="http://schemas.openxmlformats.org/officeDocument/2006/relationships/hyperlink" Target="http://www.genome.jp/dbget-bin/www_bget?cpd+C02716" TargetMode="External"/><Relationship Id="rId348" Type="http://schemas.openxmlformats.org/officeDocument/2006/relationships/hyperlink" Target="http://pmn.plantcyc.org/PLANT/NEW-IMAGE?type=COMPOUND&amp;object=OROTATE" TargetMode="External"/><Relationship Id="rId555" Type="http://schemas.openxmlformats.org/officeDocument/2006/relationships/hyperlink" Target="http://pmn.plantcyc.org/PLANT/NEW-IMAGE?type=COMPOUND&amp;object=CIT" TargetMode="External"/><Relationship Id="rId762" Type="http://schemas.openxmlformats.org/officeDocument/2006/relationships/hyperlink" Target="http://www.genome.jp/dbget-bin/www_bget?cpd+C00628" TargetMode="External"/><Relationship Id="rId194" Type="http://schemas.openxmlformats.org/officeDocument/2006/relationships/hyperlink" Target="http://www.genome.jp/dbget-bin/www_bget?cpd+C00803" TargetMode="External"/><Relationship Id="rId208" Type="http://schemas.openxmlformats.org/officeDocument/2006/relationships/hyperlink" Target="http://pmn.plantcyc.org/PLANT/NEW-IMAGE?type=COMPOUND&amp;object=CPD-170" TargetMode="External"/><Relationship Id="rId415" Type="http://schemas.openxmlformats.org/officeDocument/2006/relationships/hyperlink" Target="http://www.genome.jp/dbget-bin/www_bget?cpd+C00108" TargetMode="External"/><Relationship Id="rId622" Type="http://schemas.openxmlformats.org/officeDocument/2006/relationships/hyperlink" Target="http://www.genome.jp/dbget-bin/www_bget?cpd+C08261" TargetMode="External"/><Relationship Id="rId261" Type="http://schemas.openxmlformats.org/officeDocument/2006/relationships/hyperlink" Target="http://pmn.plantcyc.org/PLANT/NEW-IMAGE?type=COMPOUND&amp;object=PHYTOSPINGOSINE" TargetMode="External"/><Relationship Id="rId499" Type="http://schemas.openxmlformats.org/officeDocument/2006/relationships/hyperlink" Target="http://pmn.plantcyc.org/PLANT/NEW-IMAGE?type=COMPOUND&amp;object=GLT" TargetMode="External"/><Relationship Id="rId56" Type="http://schemas.openxmlformats.org/officeDocument/2006/relationships/hyperlink" Target="http://pmn.plantcyc.org/PLANT/NEW-IMAGE?type=COMPOUND&amp;object=THR" TargetMode="External"/><Relationship Id="rId359" Type="http://schemas.openxmlformats.org/officeDocument/2006/relationships/hyperlink" Target="http://pmn.plantcyc.org/PLANT/NEW-IMAGE?type=COMPOUND&amp;object=3-UREIDO-PROPIONATE" TargetMode="External"/><Relationship Id="rId566" Type="http://schemas.openxmlformats.org/officeDocument/2006/relationships/hyperlink" Target="http://pmn.plantcyc.org/PLANT/NEW-IMAGE?type=COMPOUND&amp;object=MAL" TargetMode="External"/><Relationship Id="rId773" Type="http://schemas.openxmlformats.org/officeDocument/2006/relationships/hyperlink" Target="http://www.genome.jp/dbget-bin/www_bget?cpd+C00811" TargetMode="External"/><Relationship Id="rId121" Type="http://schemas.openxmlformats.org/officeDocument/2006/relationships/hyperlink" Target="http://www.genome.jp/dbget-bin/www_bget?cpd+C05135" TargetMode="External"/><Relationship Id="rId219" Type="http://schemas.openxmlformats.org/officeDocument/2006/relationships/hyperlink" Target="http://pmn.plantcyc.org/PLANT/NEW-IMAGE?type=COMPOUND&amp;object=CPD-381" TargetMode="External"/><Relationship Id="rId426" Type="http://schemas.openxmlformats.org/officeDocument/2006/relationships/hyperlink" Target="http://www.genome.jp/dbget-bin/www_bget?cpd+C08493" TargetMode="External"/><Relationship Id="rId633" Type="http://schemas.openxmlformats.org/officeDocument/2006/relationships/hyperlink" Target="http://www.genome.jp/dbget-bin/www_bget?cpd+C00346" TargetMode="External"/><Relationship Id="rId67" Type="http://schemas.openxmlformats.org/officeDocument/2006/relationships/hyperlink" Target="http://pmn.plantcyc.org/PLANT/NEW-IMAGE?type=COMPOUND&amp;object=MET" TargetMode="External"/><Relationship Id="rId272" Type="http://schemas.openxmlformats.org/officeDocument/2006/relationships/hyperlink" Target="http://pmn.plantcyc.org/PLANT/NEW-IMAGE?type=COMPOUND&amp;object=NICOTINAMIDE_RIBOSE" TargetMode="External"/><Relationship Id="rId577" Type="http://schemas.openxmlformats.org/officeDocument/2006/relationships/hyperlink" Target="http://www.genome.jp/dbget-bin/www_bget?cpd+C00258" TargetMode="External"/><Relationship Id="rId700" Type="http://schemas.openxmlformats.org/officeDocument/2006/relationships/hyperlink" Target="http://pmn.plantcyc.org/PLANT/NEW-IMAGE?type=COMPOUND&amp;object=PYRIDOXAMINE-5P" TargetMode="External"/><Relationship Id="rId132" Type="http://schemas.openxmlformats.org/officeDocument/2006/relationships/hyperlink" Target="http://pmn.plantcyc.org/PLANT/NEW-IMAGE?type=COMPOUND&amp;object=CPD-2461" TargetMode="External"/><Relationship Id="rId784" Type="http://schemas.openxmlformats.org/officeDocument/2006/relationships/hyperlink" Target="http://www.genome.jp/dbget-bin/www_bget?cpd+C03761" TargetMode="External"/><Relationship Id="rId437" Type="http://schemas.openxmlformats.org/officeDocument/2006/relationships/hyperlink" Target="http://www.genome.jp/dbget-bin/www_bget?cpd+C05587" TargetMode="External"/><Relationship Id="rId644" Type="http://schemas.openxmlformats.org/officeDocument/2006/relationships/hyperlink" Target="http://pmn.plantcyc.org/PLANT/NEW-IMAGE?type=COMPOUND&amp;object=PHOSPHORYL-CHOLINE" TargetMode="External"/><Relationship Id="rId283" Type="http://schemas.openxmlformats.org/officeDocument/2006/relationships/hyperlink" Target="http://www.genome.jp/dbget-bin/www_bget?cpd+C01181" TargetMode="External"/><Relationship Id="rId490" Type="http://schemas.openxmlformats.org/officeDocument/2006/relationships/hyperlink" Target="http://www.genome.jp/dbget-bin/www_bget?cpd+C00062" TargetMode="External"/><Relationship Id="rId504" Type="http://schemas.openxmlformats.org/officeDocument/2006/relationships/hyperlink" Target="http://pmn.plantcyc.org/PLANT/NEW-IMAGE?type=COMPOUND&amp;object=ACETYL-GLU" TargetMode="External"/><Relationship Id="rId711" Type="http://schemas.openxmlformats.org/officeDocument/2006/relationships/hyperlink" Target="http://pmn.plantcyc.org/PLANT/NEW-IMAGE?type=COMPOUND&amp;object=ADENOSINE" TargetMode="External"/><Relationship Id="rId78" Type="http://schemas.openxmlformats.org/officeDocument/2006/relationships/hyperlink" Target="http://pmn.plantcyc.org/PLANT/NEW-IMAGE?type=COMPOUND&amp;object=S-METHYL-L-CYSTEINE" TargetMode="External"/><Relationship Id="rId143" Type="http://schemas.openxmlformats.org/officeDocument/2006/relationships/hyperlink" Target="http://pmn.plantcyc.org/PLANT/NEW-IMAGE?type=COMPOUND&amp;object=L-GAMMA-GLUTAMYLCYSTEINE" TargetMode="External"/><Relationship Id="rId350" Type="http://schemas.openxmlformats.org/officeDocument/2006/relationships/hyperlink" Target="http://www.genome.jp/dbget-bin/www_bget?cpd+C00214" TargetMode="External"/><Relationship Id="rId588" Type="http://schemas.openxmlformats.org/officeDocument/2006/relationships/hyperlink" Target="http://www.genome.jp/dbget-bin/www_bget?cpd+C01074" TargetMode="External"/><Relationship Id="rId9" Type="http://schemas.openxmlformats.org/officeDocument/2006/relationships/hyperlink" Target="http://www.genome.jp/dbget-bin/www_bget?cpd+C00606" TargetMode="External"/><Relationship Id="rId210" Type="http://schemas.openxmlformats.org/officeDocument/2006/relationships/hyperlink" Target="http://pmn.plantcyc.org/PLANT/NEW-IMAGE?type=COMPOUND&amp;object=SUCROSE" TargetMode="External"/><Relationship Id="rId448" Type="http://schemas.openxmlformats.org/officeDocument/2006/relationships/hyperlink" Target="http://www.genome.jp/dbget-bin/www_bget?cpd+C19777" TargetMode="External"/><Relationship Id="rId655" Type="http://schemas.openxmlformats.org/officeDocument/2006/relationships/hyperlink" Target="http://www.genome.jp/dbget-bin/www_bget?cpd+C12144" TargetMode="External"/><Relationship Id="rId294" Type="http://schemas.openxmlformats.org/officeDocument/2006/relationships/hyperlink" Target="http://pmn.plantcyc.org/PLANT/NEW-IMAGE?type=COMPOUND&amp;object=L-GULONATE" TargetMode="External"/><Relationship Id="rId308" Type="http://schemas.openxmlformats.org/officeDocument/2006/relationships/hyperlink" Target="http://www.genome.jp/dbget-bin/www_bget?cpd+C05797" TargetMode="External"/><Relationship Id="rId515" Type="http://schemas.openxmlformats.org/officeDocument/2006/relationships/hyperlink" Target="http://www.genome.jp/dbget-bin/www_bget?cpd+C02835" TargetMode="External"/><Relationship Id="rId722" Type="http://schemas.openxmlformats.org/officeDocument/2006/relationships/hyperlink" Target="http://pmn.plantcyc.org/PLANT/NEW-IMAGE?type=COMPOUND&amp;object=GUANOSINE" TargetMode="External"/><Relationship Id="rId89" Type="http://schemas.openxmlformats.org/officeDocument/2006/relationships/hyperlink" Target="http://www.genome.jp/dbget-bin/www_bget?cpd+C05568" TargetMode="External"/><Relationship Id="rId154" Type="http://schemas.openxmlformats.org/officeDocument/2006/relationships/hyperlink" Target="http://pmn.plantcyc.org/PLANT/NEW-IMAGE?type=COMPOUND&amp;object=GLUCURONATE" TargetMode="External"/><Relationship Id="rId361" Type="http://schemas.openxmlformats.org/officeDocument/2006/relationships/hyperlink" Target="http://pmn.plantcyc.org/PLANT/NEW-IMAGE?type=COMPOUND&amp;object=2-OXINDOLE-3-ACETIC-ACID" TargetMode="External"/><Relationship Id="rId599" Type="http://schemas.openxmlformats.org/officeDocument/2006/relationships/hyperlink" Target="http://pmn.plantcyc.org/PLANT/NEW-IMAGE?type=COMPOUND&amp;object=D-GLUCARATE" TargetMode="External"/><Relationship Id="rId459" Type="http://schemas.openxmlformats.org/officeDocument/2006/relationships/hyperlink" Target="http://www.genome.jp/dbget-bin/www_bget?cpd+C00956" TargetMode="External"/><Relationship Id="rId666" Type="http://schemas.openxmlformats.org/officeDocument/2006/relationships/hyperlink" Target="http://www.genome.jp/dbget-bin/www_bget?cpd+C03150" TargetMode="External"/><Relationship Id="rId16" Type="http://schemas.openxmlformats.org/officeDocument/2006/relationships/hyperlink" Target="http://www.genome.jp/dbget-bin/www_bget?cpd+C02637" TargetMode="External"/><Relationship Id="rId221" Type="http://schemas.openxmlformats.org/officeDocument/2006/relationships/hyperlink" Target="http://www.genome.jp/dbget-bin/www_bget?cpd+C00383" TargetMode="External"/><Relationship Id="rId319" Type="http://schemas.openxmlformats.org/officeDocument/2006/relationships/hyperlink" Target="http://www.genome.jp/dbget-bin/www_bget?cpd+C00020" TargetMode="External"/><Relationship Id="rId526" Type="http://schemas.openxmlformats.org/officeDocument/2006/relationships/hyperlink" Target="http://www.genome.jp/dbget-bin/www_bget?cpd+C00123" TargetMode="External"/><Relationship Id="rId733" Type="http://schemas.openxmlformats.org/officeDocument/2006/relationships/hyperlink" Target="http://www.genome.jp/dbget-bin/www_bget?cpd+C05145" TargetMode="External"/><Relationship Id="rId165" Type="http://schemas.openxmlformats.org/officeDocument/2006/relationships/hyperlink" Target="http://www.genome.jp/dbget-bin/www_bget?cpd+C00042" TargetMode="External"/><Relationship Id="rId372" Type="http://schemas.openxmlformats.org/officeDocument/2006/relationships/hyperlink" Target="http://www.genome.jp/dbget-bin/www_bget?cpd+C00879" TargetMode="External"/><Relationship Id="rId677" Type="http://schemas.openxmlformats.org/officeDocument/2006/relationships/hyperlink" Target="http://pmn.plantcyc.org/PLANT/NEW-IMAGE?type=COMPOUND&amp;object=Pi" TargetMode="External"/><Relationship Id="rId232" Type="http://schemas.openxmlformats.org/officeDocument/2006/relationships/hyperlink" Target="http://www.genome.jp/dbget-bin/www_bget?cpd+C03916" TargetMode="External"/><Relationship Id="rId27" Type="http://schemas.openxmlformats.org/officeDocument/2006/relationships/hyperlink" Target="http://www.genome.jp/dbget-bin/www_bget?cpd+C00780" TargetMode="External"/><Relationship Id="rId537" Type="http://schemas.openxmlformats.org/officeDocument/2006/relationships/hyperlink" Target="http://www.genome.jp/dbget-bin/www_bget?cpd+C00669" TargetMode="External"/><Relationship Id="rId744" Type="http://schemas.openxmlformats.org/officeDocument/2006/relationships/hyperlink" Target="http://www.genome.jp/dbget-bin/www_bget?cpd+C02067" TargetMode="External"/><Relationship Id="rId80" Type="http://schemas.openxmlformats.org/officeDocument/2006/relationships/hyperlink" Target="http://www.genome.jp/dbget-bin/www_bget?cpd+C03793" TargetMode="External"/><Relationship Id="rId176" Type="http://schemas.openxmlformats.org/officeDocument/2006/relationships/hyperlink" Target="http://www.genome.jp/dbget-bin/www_bget?cpd+C02076" TargetMode="External"/><Relationship Id="rId383" Type="http://schemas.openxmlformats.org/officeDocument/2006/relationships/hyperlink" Target="http://pmn.plantcyc.org/PLANT/NEW-IMAGE?type=COMPOUND&amp;object=VANILLIN" TargetMode="External"/><Relationship Id="rId590" Type="http://schemas.openxmlformats.org/officeDocument/2006/relationships/hyperlink" Target="http://www.genome.jp/dbget-bin/www_bget?cpd+C00137" TargetMode="External"/><Relationship Id="rId604" Type="http://schemas.openxmlformats.org/officeDocument/2006/relationships/hyperlink" Target="http://www.genome.jp/dbget-bin/www_bget?cpd+C00089" TargetMode="External"/><Relationship Id="rId243" Type="http://schemas.openxmlformats.org/officeDocument/2006/relationships/hyperlink" Target="http://www.genome.jp/dbget-bin/www_bget?cpd+C03274" TargetMode="External"/><Relationship Id="rId450" Type="http://schemas.openxmlformats.org/officeDocument/2006/relationships/hyperlink" Target="http://www.genome.jp/dbget-bin/www_bget?cpd+C00188" TargetMode="External"/><Relationship Id="rId688" Type="http://schemas.openxmlformats.org/officeDocument/2006/relationships/hyperlink" Target="http://www.genome.jp/dbget-bin/www_bget?cpd+C00800" TargetMode="External"/><Relationship Id="rId38" Type="http://schemas.openxmlformats.org/officeDocument/2006/relationships/hyperlink" Target="http://www.genome.jp/dbget-bin/www_bget?cpd+C00082" TargetMode="External"/><Relationship Id="rId103" Type="http://schemas.openxmlformats.org/officeDocument/2006/relationships/hyperlink" Target="http://pmn.plantcyc.org/PLANT/NEW-IMAGE?type=COMPOUND&amp;object=4-AMINO-BUTYRATE" TargetMode="External"/><Relationship Id="rId310" Type="http://schemas.openxmlformats.org/officeDocument/2006/relationships/hyperlink" Target="http://www.genome.jp/dbget-bin/www_bget?cpd+C00559" TargetMode="External"/><Relationship Id="rId548" Type="http://schemas.openxmlformats.org/officeDocument/2006/relationships/hyperlink" Target="http://www.genome.jp/dbget-bin/www_bget?cpd+C16245" TargetMode="External"/><Relationship Id="rId755" Type="http://schemas.openxmlformats.org/officeDocument/2006/relationships/hyperlink" Target="http://pmn.plantcyc.org/PLANT/NEW-IMAGE?type=COMPOUND&amp;object=CPD-693" TargetMode="External"/><Relationship Id="rId91" Type="http://schemas.openxmlformats.org/officeDocument/2006/relationships/hyperlink" Target="http://www.genome.jp/dbget-bin/www_bget?cpd+C01152" TargetMode="External"/><Relationship Id="rId187" Type="http://schemas.openxmlformats.org/officeDocument/2006/relationships/hyperlink" Target="http://www.genome.jp/dbget-bin/www_bget?cpd+C01685" TargetMode="External"/><Relationship Id="rId394" Type="http://schemas.openxmlformats.org/officeDocument/2006/relationships/hyperlink" Target="http://www.genome.jp/dbget-bin/www_bget?cpd+C01104" TargetMode="External"/><Relationship Id="rId408" Type="http://schemas.openxmlformats.org/officeDocument/2006/relationships/hyperlink" Target="http://www.genome.jp/dbget-bin/www_bget?cpd+C02115" TargetMode="External"/><Relationship Id="rId615" Type="http://schemas.openxmlformats.org/officeDocument/2006/relationships/hyperlink" Target="http://www.genome.jp/dbget-bin/www_bget?cpd+C16995" TargetMode="External"/><Relationship Id="rId254" Type="http://schemas.openxmlformats.org/officeDocument/2006/relationships/hyperlink" Target="http://pmn.plantcyc.org/PLANT/NEW-IMAGE?type=COMPOUND&amp;object=GLYCEROL" TargetMode="External"/><Relationship Id="rId699" Type="http://schemas.openxmlformats.org/officeDocument/2006/relationships/hyperlink" Target="http://www.genome.jp/dbget-bin/www_bget?cpd+C00647" TargetMode="External"/><Relationship Id="rId49" Type="http://schemas.openxmlformats.org/officeDocument/2006/relationships/hyperlink" Target="http://www.genome.jp/dbget-bin/www_bget?cpd+C00049" TargetMode="External"/><Relationship Id="rId114" Type="http://schemas.openxmlformats.org/officeDocument/2006/relationships/hyperlink" Target="http://pmn.plantcyc.org/PLANT/NEW-IMAGE?type=COMPOUND&amp;object=PRO" TargetMode="External"/><Relationship Id="rId461" Type="http://schemas.openxmlformats.org/officeDocument/2006/relationships/hyperlink" Target="http://www.genome.jp/dbget-bin/www_bget?cpd+C00073" TargetMode="External"/><Relationship Id="rId559" Type="http://schemas.openxmlformats.org/officeDocument/2006/relationships/hyperlink" Target="http://pmn.plantcyc.org/PLANT/NEW-IMAGE?type=COMPOUND&amp;object=2-ketoglutarate" TargetMode="External"/><Relationship Id="rId766" Type="http://schemas.openxmlformats.org/officeDocument/2006/relationships/hyperlink" Target="http://pmn.plantcyc.org/PLANT/NEW-IMAGE?type=COMPOUND&amp;object=CPD-110" TargetMode="External"/><Relationship Id="rId198" Type="http://schemas.openxmlformats.org/officeDocument/2006/relationships/hyperlink" Target="http://pmn.plantcyc.org/PLANT/NEW-IMAGE?type=COMPOUND&amp;object=KDO" TargetMode="External"/><Relationship Id="rId321" Type="http://schemas.openxmlformats.org/officeDocument/2006/relationships/hyperlink" Target="http://www.genome.jp/dbget-bin/www_bget?cpd+C00499" TargetMode="External"/><Relationship Id="rId419" Type="http://schemas.openxmlformats.org/officeDocument/2006/relationships/hyperlink" Target="http://pmn.plantcyc.org/PLANT/NEW-IMAGE?type=COMPOUND&amp;object=TRP" TargetMode="External"/><Relationship Id="rId626" Type="http://schemas.openxmlformats.org/officeDocument/2006/relationships/hyperlink" Target="http://pmn.plantcyc.org/PLANT/NEW-IMAGE?type=COMPOUND&amp;object=2-Acylglycero-Phosphocholines" TargetMode="External"/><Relationship Id="rId265" Type="http://schemas.openxmlformats.org/officeDocument/2006/relationships/hyperlink" Target="http://pmn.plantcyc.org/PLANT/NEW-IMAGE?type=COMPOUND&amp;object=PANTOTHENATE" TargetMode="External"/><Relationship Id="rId472" Type="http://schemas.openxmlformats.org/officeDocument/2006/relationships/hyperlink" Target="http://pmn.plantcyc.org/PLANT/NEW-IMAGE?type=COMPOUND&amp;object=CPD-397" TargetMode="External"/><Relationship Id="rId125" Type="http://schemas.openxmlformats.org/officeDocument/2006/relationships/hyperlink" Target="http://pmn.plantcyc.org/PLANT/NEW-IMAGE?type=COMPOUND&amp;object=DIOH-ISOVALERATE" TargetMode="External"/><Relationship Id="rId332" Type="http://schemas.openxmlformats.org/officeDocument/2006/relationships/hyperlink" Target="http://www.genome.jp/dbget-bin/www_bget?cpd+C00366" TargetMode="External"/><Relationship Id="rId777" Type="http://schemas.openxmlformats.org/officeDocument/2006/relationships/hyperlink" Target="http://www.genome.jp/dbget-bin/www_bget?cpd+C00755" TargetMode="External"/><Relationship Id="rId637" Type="http://schemas.openxmlformats.org/officeDocument/2006/relationships/hyperlink" Target="http://pmn.plantcyc.org/PLANT/NEW-IMAGE?type=COMPOUND&amp;object=SN-3-GLYCEROPHOSPHOCHOLINE" TargetMode="External"/><Relationship Id="rId276" Type="http://schemas.openxmlformats.org/officeDocument/2006/relationships/hyperlink" Target="http://pmn.plantcyc.org/PLANT/NEW-IMAGE?type=COMPOUND&amp;object=NICOTINAMIDE_RIBOSE" TargetMode="External"/><Relationship Id="rId483" Type="http://schemas.openxmlformats.org/officeDocument/2006/relationships/hyperlink" Target="http://www.genome.jp/dbget-bin/www_bget?cpd+C00388" TargetMode="External"/><Relationship Id="rId690" Type="http://schemas.openxmlformats.org/officeDocument/2006/relationships/hyperlink" Target="http://www.genome.jp/dbget-bin/www_bget?cpd+C02477" TargetMode="External"/><Relationship Id="rId704" Type="http://schemas.openxmlformats.org/officeDocument/2006/relationships/hyperlink" Target="http://www.genome.jp/dbget-bin/www_bget?cpd+C02216" TargetMode="External"/><Relationship Id="rId40" Type="http://schemas.openxmlformats.org/officeDocument/2006/relationships/hyperlink" Target="http://www.genome.jp/dbget-bin/www_bget?cpd+C00483" TargetMode="External"/><Relationship Id="rId136" Type="http://schemas.openxmlformats.org/officeDocument/2006/relationships/hyperlink" Target="http://www.genome.jp/dbget-bin/www_bget?cpd+C02504" TargetMode="External"/><Relationship Id="rId343" Type="http://schemas.openxmlformats.org/officeDocument/2006/relationships/hyperlink" Target="http://pmn.plantcyc.org/PLANT/NEW-IMAGE?type=COMPOUND&amp;object=CYTOSINE" TargetMode="External"/><Relationship Id="rId550" Type="http://schemas.openxmlformats.org/officeDocument/2006/relationships/hyperlink" Target="http://www.genome.jp/dbget-bin/www_bget?cpd+C00074" TargetMode="External"/><Relationship Id="rId788" Type="http://schemas.openxmlformats.org/officeDocument/2006/relationships/hyperlink" Target="http://www.genome.jp/dbget-bin/www_bget?cpd+C01987" TargetMode="External"/><Relationship Id="rId203" Type="http://schemas.openxmlformats.org/officeDocument/2006/relationships/hyperlink" Target="http://www.genome.jp/dbget-bin/www_bget?cpd+C00818" TargetMode="External"/><Relationship Id="rId648" Type="http://schemas.openxmlformats.org/officeDocument/2006/relationships/hyperlink" Target="http://www.genome.jp/dbget-bin/www_bget?cpd+C00116" TargetMode="External"/><Relationship Id="rId287" Type="http://schemas.openxmlformats.org/officeDocument/2006/relationships/hyperlink" Target="http://pmn.plantcyc.org/PLANT/NEW-IMAGE?type=COMPOUND&amp;object=FMN" TargetMode="External"/><Relationship Id="rId410" Type="http://schemas.openxmlformats.org/officeDocument/2006/relationships/hyperlink" Target="http://pmn.plantcyc.org/PLANT/NEW-IMAGE?type=COMPOUND&amp;object=QUINATE" TargetMode="External"/><Relationship Id="rId494" Type="http://schemas.openxmlformats.org/officeDocument/2006/relationships/hyperlink" Target="http://pmn.plantcyc.org/PLANT/NEW-IMAGE?type=COMPOUND&amp;object=L-ARGININO-SUCCINATE" TargetMode="External"/><Relationship Id="rId508" Type="http://schemas.openxmlformats.org/officeDocument/2006/relationships/hyperlink" Target="http://pmn.plantcyc.org/PLANT/NEW-IMAGE?type=COMPOUND&amp;object=L-ORNITHINE" TargetMode="External"/><Relationship Id="rId715" Type="http://schemas.openxmlformats.org/officeDocument/2006/relationships/hyperlink" Target="http://pmn.plantcyc.org/PLANT/NEW-IMAGE?type=COMPOUND&amp;object=AMP" TargetMode="External"/><Relationship Id="rId147" Type="http://schemas.openxmlformats.org/officeDocument/2006/relationships/hyperlink" Target="http://www.genome.jp/dbget-bin/www_bget?cpd+C03738" TargetMode="External"/><Relationship Id="rId354" Type="http://schemas.openxmlformats.org/officeDocument/2006/relationships/hyperlink" Target="http://www.genome.jp/dbget-bin/www_bget?cpd+C00105" TargetMode="External"/><Relationship Id="rId51" Type="http://schemas.openxmlformats.org/officeDocument/2006/relationships/hyperlink" Target="http://www.genome.jp/dbget-bin/www_bget?cpd+C00263" TargetMode="External"/><Relationship Id="rId561" Type="http://schemas.openxmlformats.org/officeDocument/2006/relationships/hyperlink" Target="http://pmn.plantcyc.org/PLANT/NEW-IMAGE?type=COMPOUND&amp;object=SUC" TargetMode="External"/><Relationship Id="rId659" Type="http://schemas.openxmlformats.org/officeDocument/2006/relationships/hyperlink" Target="http://www.genome.jp/dbget-bin/www_bget?cpd+C00864" TargetMode="External"/><Relationship Id="rId214" Type="http://schemas.openxmlformats.org/officeDocument/2006/relationships/hyperlink" Target="http://www.genome.jp/dbget-bin/www_bget?cpd+C00815" TargetMode="External"/><Relationship Id="rId298" Type="http://schemas.openxmlformats.org/officeDocument/2006/relationships/hyperlink" Target="http://pmn.plantcyc.org/PLANT/NEW-IMAGE?type=COMPOUND&amp;object=DELTA-TOCOPHEROL" TargetMode="External"/><Relationship Id="rId421" Type="http://schemas.openxmlformats.org/officeDocument/2006/relationships/hyperlink" Target="http://pmn.plantcyc.org/PLANT/NEW-IMAGE?type=COMPOUND&amp;object=TRYPTAMINE" TargetMode="External"/><Relationship Id="rId519" Type="http://schemas.openxmlformats.org/officeDocument/2006/relationships/hyperlink" Target="http://www.genome.jp/dbget-bin/www_bget?cpd+C04039" TargetMode="External"/><Relationship Id="rId158" Type="http://schemas.openxmlformats.org/officeDocument/2006/relationships/hyperlink" Target="http://pmn.plantcyc.org/PLANT/NEW-IMAGE?type=COMPOUND&amp;object=PYRUVATE" TargetMode="External"/><Relationship Id="rId726" Type="http://schemas.openxmlformats.org/officeDocument/2006/relationships/hyperlink" Target="http://pmn.plantcyc.org/PLANT/NEW-IMAGE?type=COMPOUND&amp;object=INOSINE" TargetMode="External"/><Relationship Id="rId62" Type="http://schemas.openxmlformats.org/officeDocument/2006/relationships/hyperlink" Target="http://www.genome.jp/dbget-bin/www_bget?cpd+C00449" TargetMode="External"/><Relationship Id="rId365" Type="http://schemas.openxmlformats.org/officeDocument/2006/relationships/hyperlink" Target="http://www.genome.jp/dbget-bin/www_bget?cpd+C00587" TargetMode="External"/><Relationship Id="rId572" Type="http://schemas.openxmlformats.org/officeDocument/2006/relationships/hyperlink" Target="http://www.genome.jp/dbget-bin/www_bget?cpd+C00160" TargetMode="External"/><Relationship Id="rId225" Type="http://schemas.openxmlformats.org/officeDocument/2006/relationships/hyperlink" Target="http://www.genome.jp/dbget-bin/www_bget?cpd+C08278" TargetMode="External"/><Relationship Id="rId432" Type="http://schemas.openxmlformats.org/officeDocument/2006/relationships/hyperlink" Target="http://pmn.plantcyc.org/PLANT/NEW-IMAGE?type=COMPOUND&amp;object=PHENYL-PYRUVATE" TargetMode="External"/><Relationship Id="rId737" Type="http://schemas.openxmlformats.org/officeDocument/2006/relationships/hyperlink" Target="http://www.genome.jp/dbget-bin/www_bget?cpd+C00380" TargetMode="External"/><Relationship Id="rId73" Type="http://schemas.openxmlformats.org/officeDocument/2006/relationships/hyperlink" Target="http://pmn.plantcyc.org/PLANT/NEW-IMAGE?type=COMPOUND&amp;object=5-METHYLTHIOADENOSINE" TargetMode="External"/><Relationship Id="rId169" Type="http://schemas.openxmlformats.org/officeDocument/2006/relationships/hyperlink" Target="http://www.genome.jp/dbget-bin/www_bget?cpd+C01384" TargetMode="External"/><Relationship Id="rId376" Type="http://schemas.openxmlformats.org/officeDocument/2006/relationships/hyperlink" Target="http://www.genome.jp/dbget-bin/www_bget?cpd+C12621" TargetMode="External"/><Relationship Id="rId583" Type="http://schemas.openxmlformats.org/officeDocument/2006/relationships/hyperlink" Target="http://www.genome.jp/dbget-bin/www_bget?cpd+C00121" TargetMode="External"/><Relationship Id="rId790" Type="http://schemas.openxmlformats.org/officeDocument/2006/relationships/hyperlink" Target="http://pmn.plantcyc.org/PLANT/NEW-IMAGE?type=COMPOUND&amp;object=CPD0-1571" TargetMode="External"/><Relationship Id="rId4" Type="http://schemas.openxmlformats.org/officeDocument/2006/relationships/hyperlink" Target="http://pmn.plantcyc.org/PLANT/NEW-IMAGE?type=COMPOUND&amp;object=SER" TargetMode="External"/><Relationship Id="rId236" Type="http://schemas.openxmlformats.org/officeDocument/2006/relationships/hyperlink" Target="http://www.genome.jp/dbget-bin/www_bget?cpd+C0093" TargetMode="External"/><Relationship Id="rId443" Type="http://schemas.openxmlformats.org/officeDocument/2006/relationships/hyperlink" Target="http://www.genome.jp/dbget-bin/www_bget?cpd+C03519" TargetMode="External"/><Relationship Id="rId650" Type="http://schemas.openxmlformats.org/officeDocument/2006/relationships/hyperlink" Target="http://www.genome.jp/dbget-bin/www_bget?cpd+C13861" TargetMode="External"/><Relationship Id="rId303" Type="http://schemas.openxmlformats.org/officeDocument/2006/relationships/hyperlink" Target="http://www.genome.jp/dbget-bin/www_bget?cpd+C00847" TargetMode="External"/><Relationship Id="rId748" Type="http://schemas.openxmlformats.org/officeDocument/2006/relationships/hyperlink" Target="http://pmn.plantcyc.org/PLANT/NEW-IMAGE?type=COMPOUND&amp;object=URIDINE" TargetMode="External"/><Relationship Id="rId84" Type="http://schemas.openxmlformats.org/officeDocument/2006/relationships/hyperlink" Target="http://www.genome.jp/dbget-bin/www_bget?cpd+C02712" TargetMode="External"/><Relationship Id="rId387" Type="http://schemas.openxmlformats.org/officeDocument/2006/relationships/hyperlink" Target="http://www.genome.jp/dbget-bin/www_bget?cpd+C02572" TargetMode="External"/><Relationship Id="rId510" Type="http://schemas.openxmlformats.org/officeDocument/2006/relationships/hyperlink" Target="http://www.genome.jp/dbget-bin/www_bget?cpd+C10172" TargetMode="External"/><Relationship Id="rId594" Type="http://schemas.openxmlformats.org/officeDocument/2006/relationships/hyperlink" Target="http://www.genome.jp/dbget-bin/www_bget?cpd+C00095" TargetMode="External"/><Relationship Id="rId608" Type="http://schemas.openxmlformats.org/officeDocument/2006/relationships/hyperlink" Target="http://www.genome.jp/dbget-bin/www_bget?cpd+C07326" TargetMode="External"/><Relationship Id="rId247" Type="http://schemas.openxmlformats.org/officeDocument/2006/relationships/hyperlink" Target="http://pmn.plantcyc.org/PLANT/NEW-IMAGE?type=COMPOUND&amp;object=CHOLINE" TargetMode="External"/><Relationship Id="rId107" Type="http://schemas.openxmlformats.org/officeDocument/2006/relationships/hyperlink" Target="http://www.genome.jp/dbget-bin/www_bget?cpd+C02562" TargetMode="External"/><Relationship Id="rId454" Type="http://schemas.openxmlformats.org/officeDocument/2006/relationships/hyperlink" Target="http://pmn.plantcyc.org/PLANT/NEW-IMAGE?type=COMPOUND&amp;object=LYS" TargetMode="External"/><Relationship Id="rId661" Type="http://schemas.openxmlformats.org/officeDocument/2006/relationships/hyperlink" Target="http://www.genome.jp/dbget-bin/www_bget?cpd+C00153" TargetMode="External"/><Relationship Id="rId759" Type="http://schemas.openxmlformats.org/officeDocument/2006/relationships/hyperlink" Target="http://www.genome.jp/dbget-bin/www_bget?cpd+C06046" TargetMode="External"/><Relationship Id="rId11" Type="http://schemas.openxmlformats.org/officeDocument/2006/relationships/hyperlink" Target="http://www.genome.jp/dbget-bin/www_bget?cpd+C03727" TargetMode="External"/><Relationship Id="rId314" Type="http://schemas.openxmlformats.org/officeDocument/2006/relationships/hyperlink" Target="http://pmn.plantcyc.org/PLANT/NEW-IMAGE?type=COMPOUND&amp;object=ADENINE" TargetMode="External"/><Relationship Id="rId398" Type="http://schemas.openxmlformats.org/officeDocument/2006/relationships/hyperlink" Target="http://www.genome.jp/dbget-bin/www_bget?cpd+C00065" TargetMode="External"/><Relationship Id="rId521" Type="http://schemas.openxmlformats.org/officeDocument/2006/relationships/hyperlink" Target="http://www.genome.jp/dbget-bin/www_bget?cpd+C00141" TargetMode="External"/><Relationship Id="rId619" Type="http://schemas.openxmlformats.org/officeDocument/2006/relationships/hyperlink" Target="http://pmn.plantcyc.org/PLANT/NEW-IMAGE?type=COMPOUND&amp;object=GLUTARATE" TargetMode="External"/><Relationship Id="rId95" Type="http://schemas.openxmlformats.org/officeDocument/2006/relationships/hyperlink" Target="http://www.genome.jp/dbget-bin/www_bget?cpd+C00062" TargetMode="External"/><Relationship Id="rId160" Type="http://schemas.openxmlformats.org/officeDocument/2006/relationships/hyperlink" Target="http://pmn.plantcyc.org/PLANT/NEW-IMAGE?type=COMPOUND&amp;object=CIT"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genome.jp/dbget-bin/www_bget?cpd+C00437" TargetMode="External"/><Relationship Id="rId299" Type="http://schemas.openxmlformats.org/officeDocument/2006/relationships/hyperlink" Target="http://www.genome.jp/dbget-bin/www_bget?cpd+C00250" TargetMode="External"/><Relationship Id="rId21" Type="http://schemas.openxmlformats.org/officeDocument/2006/relationships/hyperlink" Target="http://pmn.plantcyc.org/PLANT/NEW-IMAGE?type=COMPOUND&amp;object=ANTHRANILATE" TargetMode="External"/><Relationship Id="rId63" Type="http://schemas.openxmlformats.org/officeDocument/2006/relationships/hyperlink" Target="http://pmn.plantcyc.org/PLANT/NEW-IMAGE?type=COMPOUND&amp;object=SACCHAROPINE" TargetMode="External"/><Relationship Id="rId159" Type="http://schemas.openxmlformats.org/officeDocument/2006/relationships/hyperlink" Target="http://www.genome.jp/dbget-bin/www_bget?cpd+C00158" TargetMode="External"/><Relationship Id="rId324" Type="http://schemas.openxmlformats.org/officeDocument/2006/relationships/hyperlink" Target="http://www.genome.jp/dbget-bin/www_bget?cpd+C00242" TargetMode="External"/><Relationship Id="rId366" Type="http://schemas.openxmlformats.org/officeDocument/2006/relationships/hyperlink" Target="http://pmn.plantcyc.org/PLANT/NEW-IMAGE?type=COMPOUND&amp;object=3-HYDROXYBENZOATE" TargetMode="External"/><Relationship Id="rId170" Type="http://schemas.openxmlformats.org/officeDocument/2006/relationships/hyperlink" Target="http://pmn.plantcyc.org/PLANT/NEW-IMAGE?type=COMPOUND&amp;object=MALEATE" TargetMode="External"/><Relationship Id="rId226" Type="http://schemas.openxmlformats.org/officeDocument/2006/relationships/hyperlink" Target="http://pmn.plantcyc.org/PLANT/NEW-IMAGE?type=COMPOUND&amp;object=CPD0-1264" TargetMode="External"/><Relationship Id="rId268" Type="http://schemas.openxmlformats.org/officeDocument/2006/relationships/hyperlink" Target="http://www.genome.jp/dbget-bin/www_bget?cpd+C00003" TargetMode="External"/><Relationship Id="rId32" Type="http://schemas.openxmlformats.org/officeDocument/2006/relationships/hyperlink" Target="http://www.genome.jp/dbget-bin/www_bget?cpd+C00079" TargetMode="External"/><Relationship Id="rId74" Type="http://schemas.openxmlformats.org/officeDocument/2006/relationships/hyperlink" Target="http://www.genome.jp/dbget-bin/www_bget?cpd+C02989" TargetMode="External"/><Relationship Id="rId128" Type="http://schemas.openxmlformats.org/officeDocument/2006/relationships/hyperlink" Target="http://pmn.plantcyc.org/PLANT/NEW-IMAGE?type=COMPOUND&amp;object=2-KETO-3-METHYL-VALERATE" TargetMode="External"/><Relationship Id="rId335" Type="http://schemas.openxmlformats.org/officeDocument/2006/relationships/hyperlink" Target="http://pmn.plantcyc.org/PLANT/NEW-IMAGE?type=COMPOUND&amp;object=XANTHINE" TargetMode="External"/><Relationship Id="rId377" Type="http://schemas.openxmlformats.org/officeDocument/2006/relationships/hyperlink" Target="http://pmn.plantcyc.org/PLANT/NEW-IMAGE?type=COMPOUND&amp;object=CPD-10797" TargetMode="External"/><Relationship Id="rId5" Type="http://schemas.openxmlformats.org/officeDocument/2006/relationships/hyperlink" Target="http://pmn.plantcyc.org/PLANT/NEW-IMAGE?type=COMPOUND&amp;object=ACETYLSERINE" TargetMode="External"/><Relationship Id="rId181" Type="http://schemas.openxmlformats.org/officeDocument/2006/relationships/hyperlink" Target="http://pmn.plantcyc.org/PLANT/NEW-IMAGE?type=COMPOUND&amp;object=TARTRATE" TargetMode="External"/><Relationship Id="rId237" Type="http://schemas.openxmlformats.org/officeDocument/2006/relationships/hyperlink" Target="http://pmn.plantcyc.org/PLANT/NEW-IMAGE?type=COMPOUND&amp;object=GLYCEROL-3P" TargetMode="External"/><Relationship Id="rId279" Type="http://schemas.openxmlformats.org/officeDocument/2006/relationships/hyperlink" Target="http://www.genome.jp/dbget-bin/www_bget?cpd+C03722" TargetMode="External"/><Relationship Id="rId43" Type="http://schemas.openxmlformats.org/officeDocument/2006/relationships/hyperlink" Target="http://pmn.plantcyc.org/PLANT/NEW-IMAGE?type=COMPOUND&amp;object=CPD-7650" TargetMode="External"/><Relationship Id="rId139" Type="http://schemas.openxmlformats.org/officeDocument/2006/relationships/hyperlink" Target="http://pmn.plantcyc.org/PLANT/NEW-IMAGE?type=COMPOUND&amp;object=SPERMIDINE" TargetMode="External"/><Relationship Id="rId290" Type="http://schemas.openxmlformats.org/officeDocument/2006/relationships/hyperlink" Target="http://pmn.plantcyc.org/PLANT/NEW-IMAGE?type=COMPOUND&amp;object=L-DEHYDRO-ASCORBATE" TargetMode="External"/><Relationship Id="rId304" Type="http://schemas.openxmlformats.org/officeDocument/2006/relationships/hyperlink" Target="http://www.genome.jp/dbget-bin/www_bget?cpd+C00647" TargetMode="External"/><Relationship Id="rId346" Type="http://schemas.openxmlformats.org/officeDocument/2006/relationships/hyperlink" Target="http://pmn.plantcyc.org/PLANT/NEW-IMAGE?type=COMPOUND&amp;object=DI-H-OROTATE" TargetMode="External"/><Relationship Id="rId388" Type="http://schemas.openxmlformats.org/officeDocument/2006/relationships/hyperlink" Target="http://www.genome.jp/dbget-bin/www_bget?cpd+C05324" TargetMode="External"/><Relationship Id="rId85" Type="http://schemas.openxmlformats.org/officeDocument/2006/relationships/hyperlink" Target="http://www.genome.jp/dbget-bin/www_bget?cpd+C01251" TargetMode="External"/><Relationship Id="rId150" Type="http://schemas.openxmlformats.org/officeDocument/2006/relationships/hyperlink" Target="http://www.genome.jp/dbget-bin/www_bget?cpd+C11347" TargetMode="External"/><Relationship Id="rId192" Type="http://schemas.openxmlformats.org/officeDocument/2006/relationships/hyperlink" Target="http://www.genome.jp/dbget-bin/www_bget?cpd+C04540" TargetMode="External"/><Relationship Id="rId206" Type="http://schemas.openxmlformats.org/officeDocument/2006/relationships/hyperlink" Target="http://pmn.plantcyc.org/PLANT/NEW-IMAGE?type=COMPOUND&amp;object=MALTOSE" TargetMode="External"/><Relationship Id="rId248" Type="http://schemas.openxmlformats.org/officeDocument/2006/relationships/hyperlink" Target="http://www.genome.jp/dbget-bin/www_bget?cpd+C00588" TargetMode="External"/><Relationship Id="rId12" Type="http://schemas.openxmlformats.org/officeDocument/2006/relationships/hyperlink" Target="http://www.genome.jp/dbget-bin/www_bget?cpd+C00245" TargetMode="External"/><Relationship Id="rId108" Type="http://schemas.openxmlformats.org/officeDocument/2006/relationships/hyperlink" Target="http://www.genome.jp/dbget-bin/www_bget?cpd+C00624" TargetMode="External"/><Relationship Id="rId315" Type="http://schemas.openxmlformats.org/officeDocument/2006/relationships/hyperlink" Target="http://www.genome.jp/dbget-bin/www_bget?cpd+C00212" TargetMode="External"/><Relationship Id="rId357" Type="http://schemas.openxmlformats.org/officeDocument/2006/relationships/hyperlink" Target="http://pmn.plantcyc.org/PLANT/NEW-IMAGE?type=COMPOUND&amp;object=B-ALANINE" TargetMode="External"/><Relationship Id="rId54" Type="http://schemas.openxmlformats.org/officeDocument/2006/relationships/hyperlink" Target="http://pmn.plantcyc.org/PLANT/NEW-IMAGE?type=COMPOUND&amp;object=HOMO-SER" TargetMode="External"/><Relationship Id="rId96" Type="http://schemas.openxmlformats.org/officeDocument/2006/relationships/hyperlink" Target="http://pmn.plantcyc.org/PLANT/NEW-IMAGE?type=COMPOUND&amp;object=ARG" TargetMode="External"/><Relationship Id="rId161" Type="http://schemas.openxmlformats.org/officeDocument/2006/relationships/hyperlink" Target="http://www.genome.jp/dbget-bin/www_bget?cpd+C00451" TargetMode="External"/><Relationship Id="rId217" Type="http://schemas.openxmlformats.org/officeDocument/2006/relationships/hyperlink" Target="http://pmn.plantcyc.org/PLANT/NEW-IMAGE?type=COMPOUND&amp;object=3-HYDROXY-PROPIONATE" TargetMode="External"/><Relationship Id="rId259" Type="http://schemas.openxmlformats.org/officeDocument/2006/relationships/hyperlink" Target="http://pmn.plantcyc.org/PLANT/NEW-IMAGE?type=COMPOUND&amp;object=DIHYDRO-SPHINGOSINE" TargetMode="External"/><Relationship Id="rId23" Type="http://schemas.openxmlformats.org/officeDocument/2006/relationships/hyperlink" Target="http://www.genome.jp/dbget-bin/www_bget?cpd+C00078" TargetMode="External"/><Relationship Id="rId119" Type="http://schemas.openxmlformats.org/officeDocument/2006/relationships/hyperlink" Target="http://www.genome.jp/dbget-bin/www_bget?cpd+C01035" TargetMode="External"/><Relationship Id="rId270" Type="http://schemas.openxmlformats.org/officeDocument/2006/relationships/hyperlink" Target="http://pmn.plantcyc.org/PLANT/NEW-IMAGE?type=COMPOUND&amp;object=NICOTINAMIDE_NUCLEOTIDE" TargetMode="External"/><Relationship Id="rId326" Type="http://schemas.openxmlformats.org/officeDocument/2006/relationships/hyperlink" Target="http://www.genome.jp/dbget-bin/www_bget?cpd+C00387" TargetMode="External"/><Relationship Id="rId65" Type="http://schemas.openxmlformats.org/officeDocument/2006/relationships/hyperlink" Target="http://pmn.plantcyc.org/PLANT/NEW-IMAGE?type=COMPOUND&amp;object=CPD-468" TargetMode="External"/><Relationship Id="rId130" Type="http://schemas.openxmlformats.org/officeDocument/2006/relationships/hyperlink" Target="http://pmn.plantcyc.org/PLANT/NEW-IMAGE?type=COMPOUND&amp;object=2K-4CH3-PENTANOATE&amp;redirect=T" TargetMode="External"/><Relationship Id="rId368" Type="http://schemas.openxmlformats.org/officeDocument/2006/relationships/hyperlink" Target="http://pmn.plantcyc.org/PLANT/NEW-IMAGE?type=COMPOUND&amp;object=CPD-633" TargetMode="External"/><Relationship Id="rId172" Type="http://schemas.openxmlformats.org/officeDocument/2006/relationships/hyperlink" Target="http://www.genome.jp/dbget-bin/www_bget?cpd+C00597" TargetMode="External"/><Relationship Id="rId228" Type="http://schemas.openxmlformats.org/officeDocument/2006/relationships/hyperlink" Target="http://www.genome.jp/dbget-bin/www_bget?cpd+C13875" TargetMode="External"/><Relationship Id="rId281" Type="http://schemas.openxmlformats.org/officeDocument/2006/relationships/hyperlink" Target="http://www.genome.jp/dbget-bin/www_bget?cpd+C00009" TargetMode="External"/><Relationship Id="rId337" Type="http://schemas.openxmlformats.org/officeDocument/2006/relationships/hyperlink" Target="http://pmn.plantcyc.org/PLANT/NEW-IMAGE?type=COMPOUND&amp;object=XANTHOSINE" TargetMode="External"/><Relationship Id="rId34" Type="http://schemas.openxmlformats.org/officeDocument/2006/relationships/hyperlink" Target="http://www.genome.jp/dbget-bin/www_bget?cpd+C05332" TargetMode="External"/><Relationship Id="rId76" Type="http://schemas.openxmlformats.org/officeDocument/2006/relationships/hyperlink" Target="http://www.genome.jp/dbget-bin/www_bget?cpd+C05319" TargetMode="External"/><Relationship Id="rId141" Type="http://schemas.openxmlformats.org/officeDocument/2006/relationships/hyperlink" Target="http://www.genome.jp/dbget-bin/www_bget?cpd+C00436" TargetMode="External"/><Relationship Id="rId379" Type="http://schemas.openxmlformats.org/officeDocument/2006/relationships/hyperlink" Target="http://pmn.plantcyc.org/PLANT/NEW-IMAGE?type=COMPOUND&amp;object=COUMARATE" TargetMode="External"/><Relationship Id="rId7" Type="http://schemas.openxmlformats.org/officeDocument/2006/relationships/hyperlink" Target="http://www.genome.jp/dbget-bin/www_bget?cpd+C00097" TargetMode="External"/><Relationship Id="rId183" Type="http://schemas.openxmlformats.org/officeDocument/2006/relationships/hyperlink" Target="http://pmn.plantcyc.org/PLANT/NEW-IMAGE?type=COMPOUND&amp;object=GLYCERATE" TargetMode="External"/><Relationship Id="rId239" Type="http://schemas.openxmlformats.org/officeDocument/2006/relationships/hyperlink" Target="http://pmn.plantcyc.org/PLANT/NEW-IMAGE?type=COMPOUND&amp;object=PHOSPHORYL-ETHANOLAMINE" TargetMode="External"/><Relationship Id="rId390" Type="http://schemas.openxmlformats.org/officeDocument/2006/relationships/hyperlink" Target="http://www.genome.jp/dbget-bin/www_bget?cpd+C08591" TargetMode="External"/><Relationship Id="rId250" Type="http://schemas.openxmlformats.org/officeDocument/2006/relationships/hyperlink" Target="http://www.genome.jp/dbget-bin/www_bget?cpd+C00719" TargetMode="External"/><Relationship Id="rId292" Type="http://schemas.openxmlformats.org/officeDocument/2006/relationships/hyperlink" Target="http://pmn.plantcyc.org/PLANT/NEW-IMAGE?type=COMPOUND&amp;object=L-THREONATE" TargetMode="External"/><Relationship Id="rId306" Type="http://schemas.openxmlformats.org/officeDocument/2006/relationships/hyperlink" Target="http://www.genome.jp/dbget-bin/www_bget?cpd+C18021" TargetMode="External"/><Relationship Id="rId45" Type="http://schemas.openxmlformats.org/officeDocument/2006/relationships/hyperlink" Target="http://pmn.plantcyc.org/PLANT/NEW-IMAGE?type=COMPOUND&amp;object=DOPAMINE" TargetMode="External"/><Relationship Id="rId87" Type="http://schemas.openxmlformats.org/officeDocument/2006/relationships/hyperlink" Target="http://pmn.plantcyc.org/PLANT/NEW-IMAGE?type=COMPOUND&amp;object=HIS" TargetMode="External"/><Relationship Id="rId110" Type="http://schemas.openxmlformats.org/officeDocument/2006/relationships/hyperlink" Target="http://www.genome.jp/dbget-bin/www_bget?cpd+C02716" TargetMode="External"/><Relationship Id="rId348" Type="http://schemas.openxmlformats.org/officeDocument/2006/relationships/hyperlink" Target="http://pmn.plantcyc.org/PLANT/NEW-IMAGE?type=COMPOUND&amp;object=OROTATE" TargetMode="External"/><Relationship Id="rId152" Type="http://schemas.openxmlformats.org/officeDocument/2006/relationships/hyperlink" Target="http://pmn.plantcyc.org/PLANT/NEW-IMAGE?type=COMPOUND&amp;object=CPD-3607" TargetMode="External"/><Relationship Id="rId194" Type="http://schemas.openxmlformats.org/officeDocument/2006/relationships/hyperlink" Target="http://www.genome.jp/dbget-bin/www_bget?cpd+C00803" TargetMode="External"/><Relationship Id="rId208" Type="http://schemas.openxmlformats.org/officeDocument/2006/relationships/hyperlink" Target="http://pmn.plantcyc.org/PLANT/NEW-IMAGE?type=COMPOUND&amp;object=CPD-170" TargetMode="External"/><Relationship Id="rId261" Type="http://schemas.openxmlformats.org/officeDocument/2006/relationships/hyperlink" Target="http://pmn.plantcyc.org/PLANT/NEW-IMAGE?type=COMPOUND&amp;object=PHYTOSPINGOSINE" TargetMode="External"/><Relationship Id="rId14" Type="http://schemas.openxmlformats.org/officeDocument/2006/relationships/hyperlink" Target="http://www.genome.jp/dbget-bin/www_bget?cpd+C00296" TargetMode="External"/><Relationship Id="rId56" Type="http://schemas.openxmlformats.org/officeDocument/2006/relationships/hyperlink" Target="http://pmn.plantcyc.org/PLANT/NEW-IMAGE?type=COMPOUND&amp;object=THR" TargetMode="External"/><Relationship Id="rId317" Type="http://schemas.openxmlformats.org/officeDocument/2006/relationships/hyperlink" Target="http://www.genome.jp/dbget-bin/www_bget?cpd+C00946" TargetMode="External"/><Relationship Id="rId359" Type="http://schemas.openxmlformats.org/officeDocument/2006/relationships/hyperlink" Target="http://pmn.plantcyc.org/PLANT/NEW-IMAGE?type=COMPOUND&amp;object=3-UREIDO-PROPIONATE" TargetMode="External"/><Relationship Id="rId98" Type="http://schemas.openxmlformats.org/officeDocument/2006/relationships/hyperlink" Target="http://www.genome.jp/dbget-bin/www_bget?cpd+C03406" TargetMode="External"/><Relationship Id="rId121" Type="http://schemas.openxmlformats.org/officeDocument/2006/relationships/hyperlink" Target="http://www.genome.jp/dbget-bin/www_bget?cpd+C05135" TargetMode="External"/><Relationship Id="rId163" Type="http://schemas.openxmlformats.org/officeDocument/2006/relationships/hyperlink" Target="http://www.genome.jp/dbget-bin/www_bget?cpd+C00026" TargetMode="External"/><Relationship Id="rId219" Type="http://schemas.openxmlformats.org/officeDocument/2006/relationships/hyperlink" Target="http://pmn.plantcyc.org/PLANT/NEW-IMAGE?type=COMPOUND&amp;object=CPD-381" TargetMode="External"/><Relationship Id="rId370" Type="http://schemas.openxmlformats.org/officeDocument/2006/relationships/hyperlink" Target="http://www.genome.jp/dbget-bin/www_bget?cpd+C00805" TargetMode="External"/><Relationship Id="rId230" Type="http://schemas.openxmlformats.org/officeDocument/2006/relationships/hyperlink" Target="http://www.genome.jp/dbget-bin/www_bget?cpd+C04102" TargetMode="External"/><Relationship Id="rId25" Type="http://schemas.openxmlformats.org/officeDocument/2006/relationships/hyperlink" Target="http://www.genome.jp/dbget-bin/www_bget?cpd+C00398" TargetMode="External"/><Relationship Id="rId67" Type="http://schemas.openxmlformats.org/officeDocument/2006/relationships/hyperlink" Target="http://pmn.plantcyc.org/PLANT/NEW-IMAGE?type=COMPOUND&amp;object=MET" TargetMode="External"/><Relationship Id="rId272" Type="http://schemas.openxmlformats.org/officeDocument/2006/relationships/hyperlink" Target="http://pmn.plantcyc.org/PLANT/NEW-IMAGE?type=COMPOUND&amp;object=NICOTINAMIDE_RIBOSE" TargetMode="External"/><Relationship Id="rId328" Type="http://schemas.openxmlformats.org/officeDocument/2006/relationships/hyperlink" Target="http://www.genome.jp/dbget-bin/www_bget?cpd+C00262" TargetMode="External"/><Relationship Id="rId132" Type="http://schemas.openxmlformats.org/officeDocument/2006/relationships/hyperlink" Target="http://pmn.plantcyc.org/PLANT/NEW-IMAGE?type=COMPOUND&amp;object=CPD-2461" TargetMode="External"/><Relationship Id="rId174" Type="http://schemas.openxmlformats.org/officeDocument/2006/relationships/hyperlink" Target="http://www.genome.jp/dbget-bin/www_bget?cpd+C05382" TargetMode="External"/><Relationship Id="rId381" Type="http://schemas.openxmlformats.org/officeDocument/2006/relationships/hyperlink" Target="http://pmn.plantcyc.org/PLANT/NEW-IMAGE?type=COMPOUND&amp;object=FERULIC-ACID" TargetMode="External"/><Relationship Id="rId241" Type="http://schemas.openxmlformats.org/officeDocument/2006/relationships/hyperlink" Target="http://www.genome.jp/dbget-bin/www_bget?cpd+C00670" TargetMode="External"/><Relationship Id="rId36" Type="http://schemas.openxmlformats.org/officeDocument/2006/relationships/hyperlink" Target="http://www.genome.jp/dbget-bin/www_bget?cpd+C00166" TargetMode="External"/><Relationship Id="rId283" Type="http://schemas.openxmlformats.org/officeDocument/2006/relationships/hyperlink" Target="http://www.genome.jp/dbget-bin/www_bget?cpd+C01181" TargetMode="External"/><Relationship Id="rId339" Type="http://schemas.openxmlformats.org/officeDocument/2006/relationships/hyperlink" Target="http://pmn.plantcyc.org/PLANT/NEW-IMAGE?type=COMPOUND&amp;object=3-AMINO-ISOBUTYRATE" TargetMode="External"/><Relationship Id="rId78" Type="http://schemas.openxmlformats.org/officeDocument/2006/relationships/hyperlink" Target="http://pmn.plantcyc.org/PLANT/NEW-IMAGE?type=COMPOUND&amp;object=S-METHYL-L-CYSTEINE" TargetMode="External"/><Relationship Id="rId101" Type="http://schemas.openxmlformats.org/officeDocument/2006/relationships/hyperlink" Target="http://pmn.plantcyc.org/PLANT/NEW-IMAGE?type=COMPOUND&amp;object=L-CITRULLINE" TargetMode="External"/><Relationship Id="rId143" Type="http://schemas.openxmlformats.org/officeDocument/2006/relationships/hyperlink" Target="http://pmn.plantcyc.org/PLANT/NEW-IMAGE?type=COMPOUND&amp;object=L-GAMMA-GLUTAMYLCYSTEINE" TargetMode="External"/><Relationship Id="rId185" Type="http://schemas.openxmlformats.org/officeDocument/2006/relationships/hyperlink" Target="http://pmn.plantcyc.org/PLANT/NEW-IMAGE?type=COMPOUND&amp;object=OH-PYR" TargetMode="External"/><Relationship Id="rId350" Type="http://schemas.openxmlformats.org/officeDocument/2006/relationships/hyperlink" Target="http://www.genome.jp/dbget-bin/www_bget?cpd+C00214" TargetMode="External"/><Relationship Id="rId9" Type="http://schemas.openxmlformats.org/officeDocument/2006/relationships/hyperlink" Target="http://www.genome.jp/dbget-bin/www_bget?cpd+C00606" TargetMode="External"/><Relationship Id="rId210" Type="http://schemas.openxmlformats.org/officeDocument/2006/relationships/hyperlink" Target="http://pmn.plantcyc.org/PLANT/NEW-IMAGE?type=COMPOUND&amp;object=SUCROSE" TargetMode="External"/><Relationship Id="rId392" Type="http://schemas.openxmlformats.org/officeDocument/2006/relationships/hyperlink" Target="http://pmn.plantcyc.org/PLANT/NEW-IMAGE?type=COMPOUND&amp;object=cpd-13255" TargetMode="External"/><Relationship Id="rId252" Type="http://schemas.openxmlformats.org/officeDocument/2006/relationships/hyperlink" Target="http://www.genome.jp/dbget-bin/www_bget?cpd+C04308" TargetMode="External"/><Relationship Id="rId294" Type="http://schemas.openxmlformats.org/officeDocument/2006/relationships/hyperlink" Target="http://pmn.plantcyc.org/PLANT/NEW-IMAGE?type=COMPOUND&amp;object=L-GULONATE" TargetMode="External"/><Relationship Id="rId308" Type="http://schemas.openxmlformats.org/officeDocument/2006/relationships/hyperlink" Target="http://www.genome.jp/dbget-bin/www_bget?cpd+C05797" TargetMode="External"/><Relationship Id="rId47" Type="http://schemas.openxmlformats.org/officeDocument/2006/relationships/hyperlink" Target="http://pmn.plantcyc.org/PLANT/NEW-IMAGE?type=COMPOUND&amp;object=P-HYDROXY-PHENYLPYRUVATE" TargetMode="External"/><Relationship Id="rId89" Type="http://schemas.openxmlformats.org/officeDocument/2006/relationships/hyperlink" Target="http://www.genome.jp/dbget-bin/www_bget?cpd+C05568" TargetMode="External"/><Relationship Id="rId112" Type="http://schemas.openxmlformats.org/officeDocument/2006/relationships/hyperlink" Target="http://www.genome.jp/dbget-bin/www_bget?cpd+C00077" TargetMode="External"/><Relationship Id="rId154" Type="http://schemas.openxmlformats.org/officeDocument/2006/relationships/hyperlink" Target="http://pmn.plantcyc.org/PLANT/NEW-IMAGE?type=COMPOUND&amp;object=GLUCURONATE" TargetMode="External"/><Relationship Id="rId361" Type="http://schemas.openxmlformats.org/officeDocument/2006/relationships/hyperlink" Target="http://pmn.plantcyc.org/PLANT/NEW-IMAGE?type=COMPOUND&amp;object=2-OXINDOLE-3-ACETIC-ACID" TargetMode="External"/><Relationship Id="rId196" Type="http://schemas.openxmlformats.org/officeDocument/2006/relationships/hyperlink" Target="http://pmn.plantcyc.org/PLANT/NEW-IMAGE?type=COMPOUND&amp;object=MYO-INOSITOL" TargetMode="External"/><Relationship Id="rId16" Type="http://schemas.openxmlformats.org/officeDocument/2006/relationships/hyperlink" Target="http://www.genome.jp/dbget-bin/www_bget?cpd+C02637" TargetMode="External"/><Relationship Id="rId221" Type="http://schemas.openxmlformats.org/officeDocument/2006/relationships/hyperlink" Target="http://www.genome.jp/dbget-bin/www_bget?cpd+C00383" TargetMode="External"/><Relationship Id="rId242" Type="http://schemas.openxmlformats.org/officeDocument/2006/relationships/hyperlink" Target="http://pmn.plantcyc.org/PLANT/NEW-IMAGE?type=COMPOUND&amp;object=SN-3-GLYCEROPHOSPHOCHOLINE" TargetMode="External"/><Relationship Id="rId263" Type="http://schemas.openxmlformats.org/officeDocument/2006/relationships/hyperlink" Target="http://pmn.plantcyc.org/PLANT/NEW-IMAGE?type=COMPOUND&amp;object=CPD-4162" TargetMode="External"/><Relationship Id="rId284" Type="http://schemas.openxmlformats.org/officeDocument/2006/relationships/hyperlink" Target="http://www.genome.jp/dbget-bin/www_bget?cpd+C00255" TargetMode="External"/><Relationship Id="rId319" Type="http://schemas.openxmlformats.org/officeDocument/2006/relationships/hyperlink" Target="http://www.genome.jp/dbget-bin/www_bget?cpd+C00020" TargetMode="External"/><Relationship Id="rId37" Type="http://schemas.openxmlformats.org/officeDocument/2006/relationships/hyperlink" Target="http://pmn.plantcyc.org/PLANT/NEW-IMAGE?type=COMPOUND&amp;object=PHENYL-PYRUVATE" TargetMode="External"/><Relationship Id="rId58" Type="http://schemas.openxmlformats.org/officeDocument/2006/relationships/hyperlink" Target="http://pmn.plantcyc.org/PLANT/NEW-IMAGE?type=COMPOUND&amp;object=ASN" TargetMode="External"/><Relationship Id="rId79" Type="http://schemas.openxmlformats.org/officeDocument/2006/relationships/hyperlink" Target="http://www.genome.jp/dbget-bin/www_bget?cpd+C02727" TargetMode="External"/><Relationship Id="rId102" Type="http://schemas.openxmlformats.org/officeDocument/2006/relationships/hyperlink" Target="http://www.genome.jp/dbget-bin/www_bget?cpd+C00334" TargetMode="External"/><Relationship Id="rId123" Type="http://schemas.openxmlformats.org/officeDocument/2006/relationships/hyperlink" Target="http://pmn.plantcyc.org/PLANT/NEW-IMAGE?type=COMPOUND&amp;object=ILE" TargetMode="External"/><Relationship Id="rId144" Type="http://schemas.openxmlformats.org/officeDocument/2006/relationships/hyperlink" Target="http://pmn.plantcyc.org/PLANT/NEW-IMAGE?type=COMPOUND&amp;object=GLUTATHIONE" TargetMode="External"/><Relationship Id="rId330" Type="http://schemas.openxmlformats.org/officeDocument/2006/relationships/hyperlink" Target="http://www.genome.jp/dbget-bin/www_bget?cpd+C00294" TargetMode="External"/><Relationship Id="rId90" Type="http://schemas.openxmlformats.org/officeDocument/2006/relationships/hyperlink" Target="http://www.genome.jp/dbget-bin/www_bget?cpd+C05828" TargetMode="External"/><Relationship Id="rId165" Type="http://schemas.openxmlformats.org/officeDocument/2006/relationships/hyperlink" Target="http://www.genome.jp/dbget-bin/www_bget?cpd+C00042" TargetMode="External"/><Relationship Id="rId186" Type="http://schemas.openxmlformats.org/officeDocument/2006/relationships/hyperlink" Target="http://www.genome.jp/dbget-bin/www_bget?cpd+C02287" TargetMode="External"/><Relationship Id="rId351" Type="http://schemas.openxmlformats.org/officeDocument/2006/relationships/hyperlink" Target="http://pmn.plantcyc.org/PLANT/NEW-IMAGE?type=COMPOUND&amp;object=THYMIDINE" TargetMode="External"/><Relationship Id="rId372" Type="http://schemas.openxmlformats.org/officeDocument/2006/relationships/hyperlink" Target="http://www.genome.jp/dbget-bin/www_bget?cpd+C00879" TargetMode="External"/><Relationship Id="rId393" Type="http://schemas.openxmlformats.org/officeDocument/2006/relationships/hyperlink" Target="http://www.genome.jp/dbget-bin/www_bget?cpd+C01987" TargetMode="External"/><Relationship Id="rId211" Type="http://schemas.openxmlformats.org/officeDocument/2006/relationships/hyperlink" Target="http://www.genome.jp/dbget-bin/www_bget?cpd+C00257" TargetMode="External"/><Relationship Id="rId232" Type="http://schemas.openxmlformats.org/officeDocument/2006/relationships/hyperlink" Target="http://www.genome.jp/dbget-bin/www_bget?cpd+C03916" TargetMode="External"/><Relationship Id="rId253" Type="http://schemas.openxmlformats.org/officeDocument/2006/relationships/hyperlink" Target="http://www.genome.jp/dbget-bin/www_bget?cpd+C00116" TargetMode="External"/><Relationship Id="rId274" Type="http://schemas.openxmlformats.org/officeDocument/2006/relationships/hyperlink" Target="http://pmn.plantcyc.org/PLANT/NEW-IMAGE?type=COMPOUND&amp;object=NIACINE" TargetMode="External"/><Relationship Id="rId295" Type="http://schemas.openxmlformats.org/officeDocument/2006/relationships/hyperlink" Target="http://www.genome.jp/dbget-bin/www_bget?cpd+C02477" TargetMode="External"/><Relationship Id="rId309" Type="http://schemas.openxmlformats.org/officeDocument/2006/relationships/hyperlink" Target="http://www.genome.jp/dbget-bin/www_bget?cpd+C02216" TargetMode="External"/><Relationship Id="rId27" Type="http://schemas.openxmlformats.org/officeDocument/2006/relationships/hyperlink" Target="http://www.genome.jp/dbget-bin/www_bget?cpd+C00780" TargetMode="External"/><Relationship Id="rId48" Type="http://schemas.openxmlformats.org/officeDocument/2006/relationships/hyperlink" Target="http://www.genome.jp/dbget-bin/www_bget?cpd+C03519" TargetMode="External"/><Relationship Id="rId69" Type="http://schemas.openxmlformats.org/officeDocument/2006/relationships/hyperlink" Target="http://pmn.plantcyc.org/PLANT/NEW-IMAGE?type=COMPOUND&amp;object=ADENOSYL-HOMO-CYS" TargetMode="External"/><Relationship Id="rId113" Type="http://schemas.openxmlformats.org/officeDocument/2006/relationships/hyperlink" Target="http://pmn.plantcyc.org/PLANT/NEW-IMAGE?type=COMPOUND&amp;object=L-ORNITHINE" TargetMode="External"/><Relationship Id="rId134" Type="http://schemas.openxmlformats.org/officeDocument/2006/relationships/hyperlink" Target="http://www.genome.jp/dbget-bin/www_bget?cpd+C00183" TargetMode="External"/><Relationship Id="rId320" Type="http://schemas.openxmlformats.org/officeDocument/2006/relationships/hyperlink" Target="http://pmn.plantcyc.org/PLANT/NEW-IMAGE?type=COMPOUND&amp;object=AMP" TargetMode="External"/><Relationship Id="rId80" Type="http://schemas.openxmlformats.org/officeDocument/2006/relationships/hyperlink" Target="http://www.genome.jp/dbget-bin/www_bget?cpd+C03793" TargetMode="External"/><Relationship Id="rId155" Type="http://schemas.openxmlformats.org/officeDocument/2006/relationships/hyperlink" Target="http://www.genome.jp/dbget-bin/www_bget?cpd+C00074" TargetMode="External"/><Relationship Id="rId176" Type="http://schemas.openxmlformats.org/officeDocument/2006/relationships/hyperlink" Target="http://www.genome.jp/dbget-bin/www_bget?cpd+C02076" TargetMode="External"/><Relationship Id="rId197" Type="http://schemas.openxmlformats.org/officeDocument/2006/relationships/hyperlink" Target="http://www.genome.jp/dbget-bin/www_bget?cpd+C01187" TargetMode="External"/><Relationship Id="rId341" Type="http://schemas.openxmlformats.org/officeDocument/2006/relationships/hyperlink" Target="http://pmn.plantcyc.org/PLANT/NEW-IMAGE?type=COMPOUND&amp;object=CYTIDINE" TargetMode="External"/><Relationship Id="rId362" Type="http://schemas.openxmlformats.org/officeDocument/2006/relationships/hyperlink" Target="http://www.genome.jp/dbget-bin/www_bget?cpd+C08491" TargetMode="External"/><Relationship Id="rId383" Type="http://schemas.openxmlformats.org/officeDocument/2006/relationships/hyperlink" Target="http://pmn.plantcyc.org/PLANT/NEW-IMAGE?type=COMPOUND&amp;object=VANILLIN" TargetMode="External"/><Relationship Id="rId201" Type="http://schemas.openxmlformats.org/officeDocument/2006/relationships/hyperlink" Target="http://www.genome.jp/dbget-bin/www_bget?cpd+C01235" TargetMode="External"/><Relationship Id="rId222" Type="http://schemas.openxmlformats.org/officeDocument/2006/relationships/hyperlink" Target="http://pmn.plantcyc.org/PLANT/NEW-IMAGE?type=COMPOUND&amp;object=MALONATE" TargetMode="External"/><Relationship Id="rId243" Type="http://schemas.openxmlformats.org/officeDocument/2006/relationships/hyperlink" Target="http://www.genome.jp/dbget-bin/www_bget?cpd+C03274" TargetMode="External"/><Relationship Id="rId264" Type="http://schemas.openxmlformats.org/officeDocument/2006/relationships/hyperlink" Target="http://www.genome.jp/dbget-bin/www_bget?cpd+C00864" TargetMode="External"/><Relationship Id="rId285" Type="http://schemas.openxmlformats.org/officeDocument/2006/relationships/hyperlink" Target="http://pmn.plantcyc.org/PLANT/NEW-IMAGE?type=COMPOUND&amp;object=RIBOFLAVIN" TargetMode="External"/><Relationship Id="rId17" Type="http://schemas.openxmlformats.org/officeDocument/2006/relationships/hyperlink" Target="http://pmn.plantcyc.org/PLANT/NEW-IMAGE?type=COMPOUND&amp;object=3-DEHYDRO-SHIKIMATE" TargetMode="External"/><Relationship Id="rId38" Type="http://schemas.openxmlformats.org/officeDocument/2006/relationships/hyperlink" Target="http://www.genome.jp/dbget-bin/www_bget?cpd+C00082" TargetMode="External"/><Relationship Id="rId59" Type="http://schemas.openxmlformats.org/officeDocument/2006/relationships/hyperlink" Target="http://pmn.plantcyc.org/PLANT/NEW-IMAGE?type=COMPOUND&amp;object=LYS" TargetMode="External"/><Relationship Id="rId103" Type="http://schemas.openxmlformats.org/officeDocument/2006/relationships/hyperlink" Target="http://pmn.plantcyc.org/PLANT/NEW-IMAGE?type=COMPOUND&amp;object=4-AMINO-BUTYRATE" TargetMode="External"/><Relationship Id="rId124" Type="http://schemas.openxmlformats.org/officeDocument/2006/relationships/hyperlink" Target="http://www.genome.jp/dbget-bin/www_bget?cpd+C04039" TargetMode="External"/><Relationship Id="rId310" Type="http://schemas.openxmlformats.org/officeDocument/2006/relationships/hyperlink" Target="http://www.genome.jp/dbget-bin/www_bget?cpd+C00559" TargetMode="External"/><Relationship Id="rId70" Type="http://schemas.openxmlformats.org/officeDocument/2006/relationships/hyperlink" Target="http://www.genome.jp/dbget-bin/www_bget?cpd+C00019" TargetMode="External"/><Relationship Id="rId91" Type="http://schemas.openxmlformats.org/officeDocument/2006/relationships/hyperlink" Target="http://www.genome.jp/dbget-bin/www_bget?cpd+C01152" TargetMode="External"/><Relationship Id="rId145" Type="http://schemas.openxmlformats.org/officeDocument/2006/relationships/hyperlink" Target="http://pmn.plantcyc.org/PLANT/NEW-IMAGE?type=COMPOUND&amp;object=GLUTATHIONE" TargetMode="External"/><Relationship Id="rId166" Type="http://schemas.openxmlformats.org/officeDocument/2006/relationships/hyperlink" Target="http://pmn.plantcyc.org/PLANT/NEW-IMAGE?type=COMPOUND&amp;object=SUC" TargetMode="External"/><Relationship Id="rId187" Type="http://schemas.openxmlformats.org/officeDocument/2006/relationships/hyperlink" Target="http://www.genome.jp/dbget-bin/www_bget?cpd+C01685" TargetMode="External"/><Relationship Id="rId331" Type="http://schemas.openxmlformats.org/officeDocument/2006/relationships/hyperlink" Target="http://pmn.plantcyc.org/PLANT/NEW-IMAGE?type=COMPOUND&amp;object=INOSINE" TargetMode="External"/><Relationship Id="rId352" Type="http://schemas.openxmlformats.org/officeDocument/2006/relationships/hyperlink" Target="http://www.genome.jp/dbget-bin/www_bget?cpd+C00299" TargetMode="External"/><Relationship Id="rId373" Type="http://schemas.openxmlformats.org/officeDocument/2006/relationships/hyperlink" Target="http://www.genome.jp/dbget-bin/www_bget?cpd+C05625" TargetMode="External"/><Relationship Id="rId394" Type="http://schemas.openxmlformats.org/officeDocument/2006/relationships/hyperlink" Target="http://www.genome.jp/dbget-bin/www_bget?cpd+C01104" TargetMode="External"/><Relationship Id="rId1" Type="http://schemas.openxmlformats.org/officeDocument/2006/relationships/hyperlink" Target="http://www.genome.jp/dbget-bin/www_bget?cpd+C00037" TargetMode="External"/><Relationship Id="rId212" Type="http://schemas.openxmlformats.org/officeDocument/2006/relationships/hyperlink" Target="http://pmn.plantcyc.org/PLANT/NEW-IMAGE?type=COMPOUND&amp;object=GLUCONATE" TargetMode="External"/><Relationship Id="rId233" Type="http://schemas.openxmlformats.org/officeDocument/2006/relationships/hyperlink" Target="http://www.genome.jp/dbget-bin/www_bget?cpd+C04100" TargetMode="External"/><Relationship Id="rId254" Type="http://schemas.openxmlformats.org/officeDocument/2006/relationships/hyperlink" Target="http://pmn.plantcyc.org/PLANT/NEW-IMAGE?type=COMPOUND&amp;object=GLYCEROL" TargetMode="External"/><Relationship Id="rId28" Type="http://schemas.openxmlformats.org/officeDocument/2006/relationships/hyperlink" Target="http://pmn.plantcyc.org/PLANT/NEW-IMAGE?type=COMPOUND&amp;object=SEROTONIN" TargetMode="External"/><Relationship Id="rId49" Type="http://schemas.openxmlformats.org/officeDocument/2006/relationships/hyperlink" Target="http://www.genome.jp/dbget-bin/www_bget?cpd+C00049" TargetMode="External"/><Relationship Id="rId114" Type="http://schemas.openxmlformats.org/officeDocument/2006/relationships/hyperlink" Target="http://pmn.plantcyc.org/PLANT/NEW-IMAGE?type=COMPOUND&amp;object=PRO" TargetMode="External"/><Relationship Id="rId275" Type="http://schemas.openxmlformats.org/officeDocument/2006/relationships/hyperlink" Target="http://www.genome.jp/dbget-bin/www_bget?cpd+C05841" TargetMode="External"/><Relationship Id="rId296" Type="http://schemas.openxmlformats.org/officeDocument/2006/relationships/hyperlink" Target="http://pmn.plantcyc.org/PLANT/NEW-IMAGE?type=COMPOUND&amp;object=ALPHA-TOCOPHEROL" TargetMode="External"/><Relationship Id="rId300" Type="http://schemas.openxmlformats.org/officeDocument/2006/relationships/hyperlink" Target="http://pmn.plantcyc.org/PLANT/NEW-IMAGE?type=COMPOUND&amp;object=PYRIDOXAL" TargetMode="External"/><Relationship Id="rId60" Type="http://schemas.openxmlformats.org/officeDocument/2006/relationships/hyperlink" Target="http://www.genome.jp/dbget-bin/www_bget?cpd+C02728" TargetMode="External"/><Relationship Id="rId81" Type="http://schemas.openxmlformats.org/officeDocument/2006/relationships/hyperlink" Target="http://www.genome.jp/dbget-bin/www_bget?cpd+C00041" TargetMode="External"/><Relationship Id="rId135" Type="http://schemas.openxmlformats.org/officeDocument/2006/relationships/hyperlink" Target="http://pmn.plantcyc.org/PLANT/NEW-IMAGE?type=COMPOUND&amp;object=VAL" TargetMode="External"/><Relationship Id="rId156" Type="http://schemas.openxmlformats.org/officeDocument/2006/relationships/hyperlink" Target="http://pmn.plantcyc.org/PLANT/NEW-IMAGE?type=COMPOUND&amp;object=PHOSPHO-ENOL-PYRUVATE" TargetMode="External"/><Relationship Id="rId177" Type="http://schemas.openxmlformats.org/officeDocument/2006/relationships/hyperlink" Target="http://www.genome.jp/dbget-bin/www_bget?cpd+C00160" TargetMode="External"/><Relationship Id="rId198" Type="http://schemas.openxmlformats.org/officeDocument/2006/relationships/hyperlink" Target="http://pmn.plantcyc.org/PLANT/NEW-IMAGE?type=COMPOUND&amp;object=KDO" TargetMode="External"/><Relationship Id="rId321" Type="http://schemas.openxmlformats.org/officeDocument/2006/relationships/hyperlink" Target="http://www.genome.jp/dbget-bin/www_bget?cpd+C00499" TargetMode="External"/><Relationship Id="rId342" Type="http://schemas.openxmlformats.org/officeDocument/2006/relationships/hyperlink" Target="http://www.genome.jp/dbget-bin/www_bget?cpd+C00380" TargetMode="External"/><Relationship Id="rId363" Type="http://schemas.openxmlformats.org/officeDocument/2006/relationships/hyperlink" Target="http://pmn.plantcyc.org/PLANT/NEW-IMAGE?type=COMPOUND&amp;object=CPD-734" TargetMode="External"/><Relationship Id="rId384" Type="http://schemas.openxmlformats.org/officeDocument/2006/relationships/hyperlink" Target="http://www.genome.jp/dbget-bin/www_bget?cpd+C01197" TargetMode="External"/><Relationship Id="rId202" Type="http://schemas.openxmlformats.org/officeDocument/2006/relationships/hyperlink" Target="http://pmn.plantcyc.org/PLANT/NEW-IMAGE?type=COMPOUND&amp;object=CPD-458" TargetMode="External"/><Relationship Id="rId223" Type="http://schemas.openxmlformats.org/officeDocument/2006/relationships/hyperlink" Target="http://www.genome.jp/dbget-bin/www_bget?cpd+C00489" TargetMode="External"/><Relationship Id="rId244" Type="http://schemas.openxmlformats.org/officeDocument/2006/relationships/hyperlink" Target="http://www.genome.jp/dbget-bin/www_bget?cpd+C00189" TargetMode="External"/><Relationship Id="rId18" Type="http://schemas.openxmlformats.org/officeDocument/2006/relationships/hyperlink" Target="http://www.genome.jp/dbget-bin/www_bget?cpd+C00493" TargetMode="External"/><Relationship Id="rId39" Type="http://schemas.openxmlformats.org/officeDocument/2006/relationships/hyperlink" Target="http://pmn.plantcyc.org/PLANT/NEW-IMAGE?type=COMPOUND&amp;object=TYR" TargetMode="External"/><Relationship Id="rId265" Type="http://schemas.openxmlformats.org/officeDocument/2006/relationships/hyperlink" Target="http://pmn.plantcyc.org/PLANT/NEW-IMAGE?type=COMPOUND&amp;object=PANTOTHENATE" TargetMode="External"/><Relationship Id="rId286" Type="http://schemas.openxmlformats.org/officeDocument/2006/relationships/hyperlink" Target="http://www.genome.jp/dbget-bin/www_bget?cpd+C00061" TargetMode="External"/><Relationship Id="rId50" Type="http://schemas.openxmlformats.org/officeDocument/2006/relationships/hyperlink" Target="http://pmn.plantcyc.org/PLANT/NEW-IMAGE?type=COMPOUND&amp;object=L-ASPARTATE" TargetMode="External"/><Relationship Id="rId104" Type="http://schemas.openxmlformats.org/officeDocument/2006/relationships/hyperlink" Target="http://pmn.plantcyc.org/PLANT/NEW-IMAGE?type=COMPOUND&amp;object=GLT" TargetMode="External"/><Relationship Id="rId125" Type="http://schemas.openxmlformats.org/officeDocument/2006/relationships/hyperlink" Target="http://pmn.plantcyc.org/PLANT/NEW-IMAGE?type=COMPOUND&amp;object=DIOH-ISOVALERATE" TargetMode="External"/><Relationship Id="rId146" Type="http://schemas.openxmlformats.org/officeDocument/2006/relationships/hyperlink" Target="http://www.genome.jp/dbget-bin/www_bget?cpd+R00900" TargetMode="External"/><Relationship Id="rId167" Type="http://schemas.openxmlformats.org/officeDocument/2006/relationships/hyperlink" Target="http://www.genome.jp/dbget-bin/www_bget?cpd+C00122" TargetMode="External"/><Relationship Id="rId188" Type="http://schemas.openxmlformats.org/officeDocument/2006/relationships/hyperlink" Target="http://www.genome.jp/dbget-bin/www_bget?cpd+C00121" TargetMode="External"/><Relationship Id="rId311" Type="http://schemas.openxmlformats.org/officeDocument/2006/relationships/hyperlink" Target="http://pmn.plantcyc.org/PLANT/NEW-IMAGE?type=COMPOUND&amp;object=DEOXYADENOSINE" TargetMode="External"/><Relationship Id="rId332" Type="http://schemas.openxmlformats.org/officeDocument/2006/relationships/hyperlink" Target="http://www.genome.jp/dbget-bin/www_bget?cpd+C00366" TargetMode="External"/><Relationship Id="rId353" Type="http://schemas.openxmlformats.org/officeDocument/2006/relationships/hyperlink" Target="http://pmn.plantcyc.org/PLANT/NEW-IMAGE?type=COMPOUND&amp;object=URIDINE" TargetMode="External"/><Relationship Id="rId374" Type="http://schemas.openxmlformats.org/officeDocument/2006/relationships/hyperlink" Target="http://pmn.plantcyc.org/PLANT/NEW-IMAGE?type=COMPOUND&amp;object=RUTIN" TargetMode="External"/><Relationship Id="rId395" Type="http://schemas.openxmlformats.org/officeDocument/2006/relationships/hyperlink" Target="http://pmn.plantcyc.org/PLANT/NEW-IMAGE?type=COMPOUND&amp;object=CPD0-1571" TargetMode="External"/><Relationship Id="rId71" Type="http://schemas.openxmlformats.org/officeDocument/2006/relationships/hyperlink" Target="http://pmn.plantcyc.org/PLANT/NEW-IMAGE?type=COMPOUND&amp;object=S-ADENOSYLMETHIONINE" TargetMode="External"/><Relationship Id="rId92" Type="http://schemas.openxmlformats.org/officeDocument/2006/relationships/hyperlink" Target="http://www.genome.jp/dbget-bin/www_bget?cpd+C02946" TargetMode="External"/><Relationship Id="rId213" Type="http://schemas.openxmlformats.org/officeDocument/2006/relationships/hyperlink" Target="http://www.genome.jp/dbget-bin/www_bget?cpd+C07326" TargetMode="External"/><Relationship Id="rId234" Type="http://schemas.openxmlformats.org/officeDocument/2006/relationships/hyperlink" Target="http://www.genome.jp/dbget-bin/www_bget?cpd+C04100" TargetMode="External"/><Relationship Id="rId2" Type="http://schemas.openxmlformats.org/officeDocument/2006/relationships/hyperlink" Target="http://pmn.plantcyc.org/PLANT/NEW-IMAGE?type=COMPOUND&amp;object=GLY" TargetMode="External"/><Relationship Id="rId29" Type="http://schemas.openxmlformats.org/officeDocument/2006/relationships/hyperlink" Target="http://www.genome.jp/dbget-bin/www_bget?cpd+C01717" TargetMode="External"/><Relationship Id="rId255" Type="http://schemas.openxmlformats.org/officeDocument/2006/relationships/hyperlink" Target="http://www.genome.jp/dbget-bin/www_bget?cpd+C13861" TargetMode="External"/><Relationship Id="rId276" Type="http://schemas.openxmlformats.org/officeDocument/2006/relationships/hyperlink" Target="http://pmn.plantcyc.org/PLANT/NEW-IMAGE?type=COMPOUND&amp;object=NICOTINAMIDE_RIBOSE" TargetMode="External"/><Relationship Id="rId297" Type="http://schemas.openxmlformats.org/officeDocument/2006/relationships/hyperlink" Target="http://www.genome.jp/dbget-bin/www_bget?cpd+C14151" TargetMode="External"/><Relationship Id="rId40" Type="http://schemas.openxmlformats.org/officeDocument/2006/relationships/hyperlink" Target="http://www.genome.jp/dbget-bin/www_bget?cpd+C00483" TargetMode="External"/><Relationship Id="rId115" Type="http://schemas.openxmlformats.org/officeDocument/2006/relationships/hyperlink" Target="http://www.genome.jp/dbget-bin/www_bget?cpd+C10172" TargetMode="External"/><Relationship Id="rId136" Type="http://schemas.openxmlformats.org/officeDocument/2006/relationships/hyperlink" Target="http://www.genome.jp/dbget-bin/www_bget?cpd+C02504" TargetMode="External"/><Relationship Id="rId157" Type="http://schemas.openxmlformats.org/officeDocument/2006/relationships/hyperlink" Target="http://www.genome.jp/dbget-bin/www_bget?cpd+C00022" TargetMode="External"/><Relationship Id="rId178" Type="http://schemas.openxmlformats.org/officeDocument/2006/relationships/hyperlink" Target="http://pmn.plantcyc.org/PLANT/NEW-IMAGE?type=COMPOUND&amp;object=GLYCOLLATE" TargetMode="External"/><Relationship Id="rId301" Type="http://schemas.openxmlformats.org/officeDocument/2006/relationships/hyperlink" Target="http://www.genome.jp/dbget-bin/www_bget?cpd+C00534" TargetMode="External"/><Relationship Id="rId322" Type="http://schemas.openxmlformats.org/officeDocument/2006/relationships/hyperlink" Target="http://pmn.plantcyc.org/PLANT/NEW-IMAGE?type=COMPOUND&amp;object=ALLANTOATE" TargetMode="External"/><Relationship Id="rId343" Type="http://schemas.openxmlformats.org/officeDocument/2006/relationships/hyperlink" Target="http://pmn.plantcyc.org/PLANT/NEW-IMAGE?type=COMPOUND&amp;object=CYTOSINE" TargetMode="External"/><Relationship Id="rId364" Type="http://schemas.openxmlformats.org/officeDocument/2006/relationships/hyperlink" Target="http://www.genome.jp/dbget-bin/www_bget?cpd+C06046" TargetMode="External"/><Relationship Id="rId61" Type="http://schemas.openxmlformats.org/officeDocument/2006/relationships/hyperlink" Target="http://www.genome.jp/dbget-bin/www_bget?cpd+C05545" TargetMode="External"/><Relationship Id="rId82" Type="http://schemas.openxmlformats.org/officeDocument/2006/relationships/hyperlink" Target="http://pmn.plantcyc.org/PLANT/NEW-IMAGE?type=COMPOUND&amp;object=L-ALPHA-ALANINE" TargetMode="External"/><Relationship Id="rId199" Type="http://schemas.openxmlformats.org/officeDocument/2006/relationships/hyperlink" Target="http://www.genome.jp/dbget-bin/www_bget?cpd+C00095" TargetMode="External"/><Relationship Id="rId203" Type="http://schemas.openxmlformats.org/officeDocument/2006/relationships/hyperlink" Target="http://www.genome.jp/dbget-bin/www_bget?cpd+C00818" TargetMode="External"/><Relationship Id="rId385" Type="http://schemas.openxmlformats.org/officeDocument/2006/relationships/hyperlink" Target="http://pmn.plantcyc.org/PLANT/NEW-IMAGE?type=COMPOUND&amp;object=CAFFEATE" TargetMode="External"/><Relationship Id="rId19" Type="http://schemas.openxmlformats.org/officeDocument/2006/relationships/hyperlink" Target="http://pmn.plantcyc.org/PLANT/NEW-IMAGE?type=COMPOUND&amp;object=SHIKIMATE" TargetMode="External"/><Relationship Id="rId224" Type="http://schemas.openxmlformats.org/officeDocument/2006/relationships/hyperlink" Target="http://pmn.plantcyc.org/PLANT/NEW-IMAGE?type=COMPOUND&amp;object=GLUTARATE" TargetMode="External"/><Relationship Id="rId245" Type="http://schemas.openxmlformats.org/officeDocument/2006/relationships/hyperlink" Target="http://pmn.plantcyc.org/PLANT/NEW-IMAGE?type=COMPOUND&amp;object=ETHANOL-AMINE" TargetMode="External"/><Relationship Id="rId266" Type="http://schemas.openxmlformats.org/officeDocument/2006/relationships/hyperlink" Target="http://www.genome.jp/dbget-bin/www_bget?cpd+C00153" TargetMode="External"/><Relationship Id="rId287" Type="http://schemas.openxmlformats.org/officeDocument/2006/relationships/hyperlink" Target="http://pmn.plantcyc.org/PLANT/NEW-IMAGE?type=COMPOUND&amp;object=FMN" TargetMode="External"/><Relationship Id="rId30" Type="http://schemas.openxmlformats.org/officeDocument/2006/relationships/hyperlink" Target="http://www.genome.jp/dbget-bin/www_bget?cpd+C00328" TargetMode="External"/><Relationship Id="rId105" Type="http://schemas.openxmlformats.org/officeDocument/2006/relationships/hyperlink" Target="http://www.genome.jp/dbget-bin/www_bget?cpd+C00064" TargetMode="External"/><Relationship Id="rId126" Type="http://schemas.openxmlformats.org/officeDocument/2006/relationships/hyperlink" Target="http://www.genome.jp/dbget-bin/www_bget?cpd+C00141" TargetMode="External"/><Relationship Id="rId147" Type="http://schemas.openxmlformats.org/officeDocument/2006/relationships/hyperlink" Target="http://www.genome.jp/dbget-bin/www_bget?cpd+C03738" TargetMode="External"/><Relationship Id="rId168" Type="http://schemas.openxmlformats.org/officeDocument/2006/relationships/hyperlink" Target="http://pmn.plantcyc.org/PLANT/NEW-IMAGE?type=COMPOUND&amp;object=FUM" TargetMode="External"/><Relationship Id="rId312" Type="http://schemas.openxmlformats.org/officeDocument/2006/relationships/hyperlink" Target="http://www.genome.jp/dbget-bin/www_bget?cpd+C02242" TargetMode="External"/><Relationship Id="rId333" Type="http://schemas.openxmlformats.org/officeDocument/2006/relationships/hyperlink" Target="http://pmn.plantcyc.org/PLANT/NEW-IMAGE?type=COMPOUND&amp;object=URATE" TargetMode="External"/><Relationship Id="rId354" Type="http://schemas.openxmlformats.org/officeDocument/2006/relationships/hyperlink" Target="http://www.genome.jp/dbget-bin/www_bget?cpd+C00105" TargetMode="External"/><Relationship Id="rId51" Type="http://schemas.openxmlformats.org/officeDocument/2006/relationships/hyperlink" Target="http://www.genome.jp/dbget-bin/www_bget?cpd+C00263" TargetMode="External"/><Relationship Id="rId72" Type="http://schemas.openxmlformats.org/officeDocument/2006/relationships/hyperlink" Target="http://www.genome.jp/dbget-bin/www_bget?cpd+C00170" TargetMode="External"/><Relationship Id="rId93" Type="http://schemas.openxmlformats.org/officeDocument/2006/relationships/hyperlink" Target="http://www.genome.jp/dbget-bin/www_bget?cpd+C00989" TargetMode="External"/><Relationship Id="rId189" Type="http://schemas.openxmlformats.org/officeDocument/2006/relationships/hyperlink" Target="http://pmn.plantcyc.org/PLANT/NEW-IMAGE?type=COMPOUND&amp;object=RIBOSE" TargetMode="External"/><Relationship Id="rId375" Type="http://schemas.openxmlformats.org/officeDocument/2006/relationships/hyperlink" Target="http://www.genome.jp/dbget-bin/www_bget?cpd+C12249" TargetMode="External"/><Relationship Id="rId3" Type="http://schemas.openxmlformats.org/officeDocument/2006/relationships/hyperlink" Target="http://www.genome.jp/dbget-bin/www_bget?cpd+C00065" TargetMode="External"/><Relationship Id="rId214" Type="http://schemas.openxmlformats.org/officeDocument/2006/relationships/hyperlink" Target="http://www.genome.jp/dbget-bin/www_bget?cpd+C00815" TargetMode="External"/><Relationship Id="rId235" Type="http://schemas.openxmlformats.org/officeDocument/2006/relationships/hyperlink" Target="http://pmn.plantcyc.org/PLANT/NEW-IMAGE?type=COMPOUND&amp;object=2-Lysophosphatidylcholines" TargetMode="External"/><Relationship Id="rId256" Type="http://schemas.openxmlformats.org/officeDocument/2006/relationships/hyperlink" Target="http://www.genome.jp/dbget-bin/www_bget?cpd+C13871" TargetMode="External"/><Relationship Id="rId277" Type="http://schemas.openxmlformats.org/officeDocument/2006/relationships/hyperlink" Target="http://www.genome.jp/dbget-bin/www_bget?cpd+C01004" TargetMode="External"/><Relationship Id="rId298" Type="http://schemas.openxmlformats.org/officeDocument/2006/relationships/hyperlink" Target="http://pmn.plantcyc.org/PLANT/NEW-IMAGE?type=COMPOUND&amp;object=DELTA-TOCOPHEROL" TargetMode="External"/><Relationship Id="rId116" Type="http://schemas.openxmlformats.org/officeDocument/2006/relationships/hyperlink" Target="http://www.genome.jp/dbget-bin/www_bget?cpd+C01152" TargetMode="External"/><Relationship Id="rId137" Type="http://schemas.openxmlformats.org/officeDocument/2006/relationships/hyperlink" Target="http://pmn.plantcyc.org/PLANT/NEW-IMAGE?type=COMPOUND&amp;object=3-CARBOXY-3-HYDROXY-ISOCAPROATE" TargetMode="External"/><Relationship Id="rId158" Type="http://schemas.openxmlformats.org/officeDocument/2006/relationships/hyperlink" Target="http://pmn.plantcyc.org/PLANT/NEW-IMAGE?type=COMPOUND&amp;object=PYRUVATE" TargetMode="External"/><Relationship Id="rId302" Type="http://schemas.openxmlformats.org/officeDocument/2006/relationships/hyperlink" Target="http://pmn.plantcyc.org/PLANT/NEW-IMAGE?type=COMPOUND&amp;object=PYRIDOXAMINE" TargetMode="External"/><Relationship Id="rId323" Type="http://schemas.openxmlformats.org/officeDocument/2006/relationships/hyperlink" Target="http://pmn.plantcyc.org/PLANT/NEW-IMAGE?type=COMPOUND&amp;object=ALLANTOIN" TargetMode="External"/><Relationship Id="rId344" Type="http://schemas.openxmlformats.org/officeDocument/2006/relationships/hyperlink" Target="http://www.genome.jp/dbget-bin/www_bget?cpd+C02354" TargetMode="External"/><Relationship Id="rId20" Type="http://schemas.openxmlformats.org/officeDocument/2006/relationships/hyperlink" Target="http://www.genome.jp/dbget-bin/www_bget?cpd+C00108" TargetMode="External"/><Relationship Id="rId41" Type="http://schemas.openxmlformats.org/officeDocument/2006/relationships/hyperlink" Target="http://pmn.plantcyc.org/PLANT/NEW-IMAGE?type=COMPOUND&amp;object=TYRAMINE" TargetMode="External"/><Relationship Id="rId62" Type="http://schemas.openxmlformats.org/officeDocument/2006/relationships/hyperlink" Target="http://www.genome.jp/dbget-bin/www_bget?cpd+C00449" TargetMode="External"/><Relationship Id="rId83" Type="http://schemas.openxmlformats.org/officeDocument/2006/relationships/hyperlink" Target="http://www.genome.jp/dbget-bin/www_bget?cpd+C01042" TargetMode="External"/><Relationship Id="rId179" Type="http://schemas.openxmlformats.org/officeDocument/2006/relationships/hyperlink" Target="http://www.genome.jp/dbget-bin/www_bget?cpd+C00209" TargetMode="External"/><Relationship Id="rId365" Type="http://schemas.openxmlformats.org/officeDocument/2006/relationships/hyperlink" Target="http://www.genome.jp/dbget-bin/www_bget?cpd+C00587" TargetMode="External"/><Relationship Id="rId386" Type="http://schemas.openxmlformats.org/officeDocument/2006/relationships/hyperlink" Target="http://www.genome.jp/dbget-bin/www_bget?cpd+C06672" TargetMode="External"/><Relationship Id="rId190" Type="http://schemas.openxmlformats.org/officeDocument/2006/relationships/hyperlink" Target="http://www.genome.jp/dbget-bin/www_bget?cpd+C00181" TargetMode="External"/><Relationship Id="rId204" Type="http://schemas.openxmlformats.org/officeDocument/2006/relationships/hyperlink" Target="http://pmn.plantcyc.org/PLANT/NEW-IMAGE?type=COMPOUND&amp;object=D-GLUCARATE" TargetMode="External"/><Relationship Id="rId225" Type="http://schemas.openxmlformats.org/officeDocument/2006/relationships/hyperlink" Target="http://www.genome.jp/dbget-bin/www_bget?cpd+C08278" TargetMode="External"/><Relationship Id="rId246" Type="http://schemas.openxmlformats.org/officeDocument/2006/relationships/hyperlink" Target="http://www.genome.jp/dbget-bin/www_bget?cpd+C00114" TargetMode="External"/><Relationship Id="rId267" Type="http://schemas.openxmlformats.org/officeDocument/2006/relationships/hyperlink" Target="http://pmn.plantcyc.org/PLANT/NEW-IMAGE?type=COMPOUND&amp;object=NIACINAMIDE" TargetMode="External"/><Relationship Id="rId288" Type="http://schemas.openxmlformats.org/officeDocument/2006/relationships/hyperlink" Target="http://pmn.plantcyc.org/PLANT/NEW-IMAGE?type=COMPOUND&amp;object=ASCORBATE" TargetMode="External"/><Relationship Id="rId106" Type="http://schemas.openxmlformats.org/officeDocument/2006/relationships/hyperlink" Target="http://pmn.plantcyc.org/PLANT/NEW-IMAGE?type=COMPOUND&amp;object=GLN" TargetMode="External"/><Relationship Id="rId127" Type="http://schemas.openxmlformats.org/officeDocument/2006/relationships/hyperlink" Target="http://pmn.plantcyc.org/PLANT/NEW-IMAGE?type=COMPOUND&amp;object=2-KETO-ISOVALERATE" TargetMode="External"/><Relationship Id="rId313" Type="http://schemas.openxmlformats.org/officeDocument/2006/relationships/hyperlink" Target="http://www.genome.jp/dbget-bin/www_bget?cpd+C00147" TargetMode="External"/><Relationship Id="rId10" Type="http://schemas.openxmlformats.org/officeDocument/2006/relationships/hyperlink" Target="http://pmn.plantcyc.org/PLANT/NEW-IMAGE?type=COMPOUND&amp;object=3-SULFINOALANINE" TargetMode="External"/><Relationship Id="rId31" Type="http://schemas.openxmlformats.org/officeDocument/2006/relationships/hyperlink" Target="http://www.genome.jp/dbget-bin/www_bget?cpd+C08493" TargetMode="External"/><Relationship Id="rId52" Type="http://schemas.openxmlformats.org/officeDocument/2006/relationships/hyperlink" Target="http://pmn.plantcyc.org/PLANT/NEW-IMAGE?type=COMPOUND&amp;object=HOMO-SER" TargetMode="External"/><Relationship Id="rId73" Type="http://schemas.openxmlformats.org/officeDocument/2006/relationships/hyperlink" Target="http://pmn.plantcyc.org/PLANT/NEW-IMAGE?type=COMPOUND&amp;object=5-METHYLTHIOADENOSINE" TargetMode="External"/><Relationship Id="rId94" Type="http://schemas.openxmlformats.org/officeDocument/2006/relationships/hyperlink" Target="http://pmn.plantcyc.org/PLANT/NEW-IMAGE?type=COMPOUND&amp;object=4-HYDROXY-BUTYRATE" TargetMode="External"/><Relationship Id="rId148" Type="http://schemas.openxmlformats.org/officeDocument/2006/relationships/hyperlink" Target="http://www.genome.jp/dbget-bin/www_bget?cpd+C05282" TargetMode="External"/><Relationship Id="rId169" Type="http://schemas.openxmlformats.org/officeDocument/2006/relationships/hyperlink" Target="http://www.genome.jp/dbget-bin/www_bget?cpd+C01384" TargetMode="External"/><Relationship Id="rId334" Type="http://schemas.openxmlformats.org/officeDocument/2006/relationships/hyperlink" Target="http://www.genome.jp/dbget-bin/www_bget?cpd+C00385" TargetMode="External"/><Relationship Id="rId355" Type="http://schemas.openxmlformats.org/officeDocument/2006/relationships/hyperlink" Target="http://pmn.plantcyc.org/PLANT/NEW-IMAGE?type=COMPOUND&amp;object=UMP" TargetMode="External"/><Relationship Id="rId376" Type="http://schemas.openxmlformats.org/officeDocument/2006/relationships/hyperlink" Target="http://www.genome.jp/dbget-bin/www_bget?cpd+C12621" TargetMode="External"/><Relationship Id="rId4" Type="http://schemas.openxmlformats.org/officeDocument/2006/relationships/hyperlink" Target="http://pmn.plantcyc.org/PLANT/NEW-IMAGE?type=COMPOUND&amp;object=SER" TargetMode="External"/><Relationship Id="rId180" Type="http://schemas.openxmlformats.org/officeDocument/2006/relationships/hyperlink" Target="http://pmn.plantcyc.org/PLANT/NEW-IMAGE?type=COMPOUND&amp;object=OXALATE" TargetMode="External"/><Relationship Id="rId215" Type="http://schemas.openxmlformats.org/officeDocument/2006/relationships/hyperlink" Target="http://pmn.plantcyc.org/PLANT/NEW-IMAGE?type=COMPOUND&amp;object=CPD-8117" TargetMode="External"/><Relationship Id="rId236" Type="http://schemas.openxmlformats.org/officeDocument/2006/relationships/hyperlink" Target="http://www.genome.jp/dbget-bin/www_bget?cpd+C0093" TargetMode="External"/><Relationship Id="rId257" Type="http://schemas.openxmlformats.org/officeDocument/2006/relationships/hyperlink" Target="http://www.genome.jp/dbget-bin/www_bget?cpd+C05401" TargetMode="External"/><Relationship Id="rId278" Type="http://schemas.openxmlformats.org/officeDocument/2006/relationships/hyperlink" Target="http://pmn.plantcyc.org/PLANT/NEW-IMAGE?type=COMPOUND&amp;object=METHYLNICOTINATE" TargetMode="External"/><Relationship Id="rId303" Type="http://schemas.openxmlformats.org/officeDocument/2006/relationships/hyperlink" Target="http://www.genome.jp/dbget-bin/www_bget?cpd+C00847" TargetMode="External"/><Relationship Id="rId42" Type="http://schemas.openxmlformats.org/officeDocument/2006/relationships/hyperlink" Target="http://www.genome.jp/dbget-bin/www_bget?cpd+C05587" TargetMode="External"/><Relationship Id="rId84" Type="http://schemas.openxmlformats.org/officeDocument/2006/relationships/hyperlink" Target="http://www.genome.jp/dbget-bin/www_bget?cpd+C02712" TargetMode="External"/><Relationship Id="rId138" Type="http://schemas.openxmlformats.org/officeDocument/2006/relationships/hyperlink" Target="http://www.genome.jp/dbget-bin/www_bget?cpd+C00315" TargetMode="External"/><Relationship Id="rId345" Type="http://schemas.openxmlformats.org/officeDocument/2006/relationships/hyperlink" Target="http://www.genome.jp/dbget-bin/www_bget?cpd+C00337" TargetMode="External"/><Relationship Id="rId387" Type="http://schemas.openxmlformats.org/officeDocument/2006/relationships/hyperlink" Target="http://www.genome.jp/dbget-bin/www_bget?cpd+C02572" TargetMode="External"/><Relationship Id="rId191" Type="http://schemas.openxmlformats.org/officeDocument/2006/relationships/hyperlink" Target="http://pmn.plantcyc.org/PLANT/NEW-IMAGE?type=COMPOUND&amp;object=XYLOSE" TargetMode="External"/><Relationship Id="rId205" Type="http://schemas.openxmlformats.org/officeDocument/2006/relationships/hyperlink" Target="http://www.genome.jp/dbget-bin/www_bget?cpd+C00208" TargetMode="External"/><Relationship Id="rId247" Type="http://schemas.openxmlformats.org/officeDocument/2006/relationships/hyperlink" Target="http://pmn.plantcyc.org/PLANT/NEW-IMAGE?type=COMPOUND&amp;object=CHOLINE" TargetMode="External"/><Relationship Id="rId107" Type="http://schemas.openxmlformats.org/officeDocument/2006/relationships/hyperlink" Target="http://www.genome.jp/dbget-bin/www_bget?cpd+C02562" TargetMode="External"/><Relationship Id="rId289" Type="http://schemas.openxmlformats.org/officeDocument/2006/relationships/hyperlink" Target="http://www.genome.jp/dbget-bin/www_bget?cpd+C05422" TargetMode="External"/><Relationship Id="rId11" Type="http://schemas.openxmlformats.org/officeDocument/2006/relationships/hyperlink" Target="http://www.genome.jp/dbget-bin/www_bget?cpd+C03727" TargetMode="External"/><Relationship Id="rId53" Type="http://schemas.openxmlformats.org/officeDocument/2006/relationships/hyperlink" Target="http://www.genome.jp/dbget-bin/www_bget?cpd+C19777" TargetMode="External"/><Relationship Id="rId149" Type="http://schemas.openxmlformats.org/officeDocument/2006/relationships/hyperlink" Target="http://pmn.plantcyc.org/PLANT/NEW-IMAGE?type=COMPOUND&amp;object=5-OXOPROLINE" TargetMode="External"/><Relationship Id="rId314" Type="http://schemas.openxmlformats.org/officeDocument/2006/relationships/hyperlink" Target="http://pmn.plantcyc.org/PLANT/NEW-IMAGE?type=COMPOUND&amp;object=ADENINE" TargetMode="External"/><Relationship Id="rId356" Type="http://schemas.openxmlformats.org/officeDocument/2006/relationships/hyperlink" Target="http://www.genome.jp/dbget-bin/www_bget?cpd+C00099" TargetMode="External"/><Relationship Id="rId95" Type="http://schemas.openxmlformats.org/officeDocument/2006/relationships/hyperlink" Target="http://www.genome.jp/dbget-bin/www_bget?cpd+C00062" TargetMode="External"/><Relationship Id="rId160" Type="http://schemas.openxmlformats.org/officeDocument/2006/relationships/hyperlink" Target="http://pmn.plantcyc.org/PLANT/NEW-IMAGE?type=COMPOUND&amp;object=CIT" TargetMode="External"/><Relationship Id="rId216" Type="http://schemas.openxmlformats.org/officeDocument/2006/relationships/hyperlink" Target="http://www.genome.jp/dbget-bin/www_bget?cpd+C01013" TargetMode="External"/><Relationship Id="rId258" Type="http://schemas.openxmlformats.org/officeDocument/2006/relationships/hyperlink" Target="http://www.genome.jp/dbget-bin/www_bget?cpd+C00836" TargetMode="External"/><Relationship Id="rId22" Type="http://schemas.openxmlformats.org/officeDocument/2006/relationships/hyperlink" Target="http://www.genome.jp/dbget-bin/www_bget?cpd+C05653" TargetMode="External"/><Relationship Id="rId64" Type="http://schemas.openxmlformats.org/officeDocument/2006/relationships/hyperlink" Target="http://www.genome.jp/dbget-bin/www_bget?cpd+C00956" TargetMode="External"/><Relationship Id="rId118" Type="http://schemas.openxmlformats.org/officeDocument/2006/relationships/hyperlink" Target="http://www.genome.jp/dbget-bin/www_bget?cpd+C03884" TargetMode="External"/><Relationship Id="rId325" Type="http://schemas.openxmlformats.org/officeDocument/2006/relationships/hyperlink" Target="http://pmn.plantcyc.org/PLANT/NEW-IMAGE?type=COMPOUND&amp;object=GUANINE" TargetMode="External"/><Relationship Id="rId367" Type="http://schemas.openxmlformats.org/officeDocument/2006/relationships/hyperlink" Target="http://www.genome.jp/dbget-bin/www_bget?cpd+C00628" TargetMode="External"/><Relationship Id="rId171" Type="http://schemas.openxmlformats.org/officeDocument/2006/relationships/hyperlink" Target="http://pmn.plantcyc.org/PLANT/NEW-IMAGE?type=COMPOUND&amp;object=MAL" TargetMode="External"/><Relationship Id="rId227" Type="http://schemas.openxmlformats.org/officeDocument/2006/relationships/hyperlink" Target="http://www.genome.jp/dbget-bin/www_bget?cpd+C08261" TargetMode="External"/><Relationship Id="rId269" Type="http://schemas.openxmlformats.org/officeDocument/2006/relationships/hyperlink" Target="http://www.genome.jp/dbget-bin/www_bget?cpd+C00455" TargetMode="External"/><Relationship Id="rId33" Type="http://schemas.openxmlformats.org/officeDocument/2006/relationships/hyperlink" Target="http://pmn.plantcyc.org/PLANT/NEW-IMAGE?type=COMPOUND&amp;object=PHE" TargetMode="External"/><Relationship Id="rId129" Type="http://schemas.openxmlformats.org/officeDocument/2006/relationships/hyperlink" Target="http://www.genome.jp/dbget-bin/www_bget?cpd+C00233" TargetMode="External"/><Relationship Id="rId280" Type="http://schemas.openxmlformats.org/officeDocument/2006/relationships/hyperlink" Target="http://pmn.plantcyc.org/PLANT/NEW-IMAGE?type=COMPOUND&amp;object=QUINOLINATE" TargetMode="External"/><Relationship Id="rId336" Type="http://schemas.openxmlformats.org/officeDocument/2006/relationships/hyperlink" Target="http://www.genome.jp/dbget-bin/www_bget?cpd+C01762" TargetMode="External"/><Relationship Id="rId75" Type="http://schemas.openxmlformats.org/officeDocument/2006/relationships/hyperlink" Target="http://pmn.plantcyc.org/PLANT/NEW-IMAGE?type=COMPOUND&amp;object=L-Methionine-sulfoxides" TargetMode="External"/><Relationship Id="rId140" Type="http://schemas.openxmlformats.org/officeDocument/2006/relationships/hyperlink" Target="http://www.genome.jp/dbget-bin/www_bget?cpd+C02714" TargetMode="External"/><Relationship Id="rId182" Type="http://schemas.openxmlformats.org/officeDocument/2006/relationships/hyperlink" Target="http://www.genome.jp/dbget-bin/www_bget?cpd+C00258" TargetMode="External"/><Relationship Id="rId378" Type="http://schemas.openxmlformats.org/officeDocument/2006/relationships/hyperlink" Target="http://www.genome.jp/dbget-bin/www_bget?cpd+C00811" TargetMode="External"/><Relationship Id="rId6" Type="http://schemas.openxmlformats.org/officeDocument/2006/relationships/hyperlink" Target="http://www.genome.jp/dbget-bin/www_bget?cpd+C00059" TargetMode="External"/><Relationship Id="rId238" Type="http://schemas.openxmlformats.org/officeDocument/2006/relationships/hyperlink" Target="http://www.genome.jp/dbget-bin/www_bget?cpd+C00346" TargetMode="External"/><Relationship Id="rId291" Type="http://schemas.openxmlformats.org/officeDocument/2006/relationships/hyperlink" Target="http://www.genome.jp/dbget-bin/www_bget?cpd+C01620" TargetMode="External"/><Relationship Id="rId305" Type="http://schemas.openxmlformats.org/officeDocument/2006/relationships/hyperlink" Target="http://pmn.plantcyc.org/PLANT/NEW-IMAGE?type=COMPOUND&amp;object=PYRIDOXAMINE-5P" TargetMode="External"/><Relationship Id="rId347" Type="http://schemas.openxmlformats.org/officeDocument/2006/relationships/hyperlink" Target="http://www.genome.jp/dbget-bin/www_bget?cpd+C00295" TargetMode="External"/><Relationship Id="rId44" Type="http://schemas.openxmlformats.org/officeDocument/2006/relationships/hyperlink" Target="http://www.genome.jp/dbget-bin/www_bget?cpd+C03758" TargetMode="External"/><Relationship Id="rId86" Type="http://schemas.openxmlformats.org/officeDocument/2006/relationships/hyperlink" Target="http://www.genome.jp/dbget-bin/www_bget?cpd+C00135" TargetMode="External"/><Relationship Id="rId151" Type="http://schemas.openxmlformats.org/officeDocument/2006/relationships/hyperlink" Target="http://www.genome.jp/dbget-bin/www_bget?cpd+C00031" TargetMode="External"/><Relationship Id="rId389" Type="http://schemas.openxmlformats.org/officeDocument/2006/relationships/hyperlink" Target="http://www.genome.jp/dbget-bin/www_bget?cpd+C03761" TargetMode="External"/><Relationship Id="rId193" Type="http://schemas.openxmlformats.org/officeDocument/2006/relationships/hyperlink" Target="http://www.genome.jp/dbget-bin/www_bget?cpd+C01074" TargetMode="External"/><Relationship Id="rId207" Type="http://schemas.openxmlformats.org/officeDocument/2006/relationships/hyperlink" Target="http://www.genome.jp/dbget-bin/www_bget?cpd+C01613" TargetMode="External"/><Relationship Id="rId249" Type="http://schemas.openxmlformats.org/officeDocument/2006/relationships/hyperlink" Target="http://pmn.plantcyc.org/PLANT/NEW-IMAGE?type=COMPOUND&amp;object=PHOSPHORYL-CHOLINE" TargetMode="External"/><Relationship Id="rId13" Type="http://schemas.openxmlformats.org/officeDocument/2006/relationships/hyperlink" Target="http://www.genome.jp/dbget-bin/www_bget?cpd+C02115" TargetMode="External"/><Relationship Id="rId109" Type="http://schemas.openxmlformats.org/officeDocument/2006/relationships/hyperlink" Target="http://pmn.plantcyc.org/PLANT/NEW-IMAGE?type=COMPOUND&amp;object=ACETYL-GLU" TargetMode="External"/><Relationship Id="rId260" Type="http://schemas.openxmlformats.org/officeDocument/2006/relationships/hyperlink" Target="http://www.genome.jp/dbget-bin/www_bget?cpd+C12144" TargetMode="External"/><Relationship Id="rId316" Type="http://schemas.openxmlformats.org/officeDocument/2006/relationships/hyperlink" Target="http://pmn.plantcyc.org/PLANT/NEW-IMAGE?type=COMPOUND&amp;object=ADENOSINE" TargetMode="External"/><Relationship Id="rId55" Type="http://schemas.openxmlformats.org/officeDocument/2006/relationships/hyperlink" Target="http://www.genome.jp/dbget-bin/www_bget?cpd+C00188" TargetMode="External"/><Relationship Id="rId97" Type="http://schemas.openxmlformats.org/officeDocument/2006/relationships/hyperlink" Target="http://www.genome.jp/dbget-bin/www_bget?cpd+C03771" TargetMode="External"/><Relationship Id="rId120" Type="http://schemas.openxmlformats.org/officeDocument/2006/relationships/hyperlink" Target="http://www.genome.jp/dbget-bin/www_bget?cpd+C02835" TargetMode="External"/><Relationship Id="rId358" Type="http://schemas.openxmlformats.org/officeDocument/2006/relationships/hyperlink" Target="http://www.genome.jp/dbget-bin/www_bget?cpd+C02642" TargetMode="External"/><Relationship Id="rId162" Type="http://schemas.openxmlformats.org/officeDocument/2006/relationships/hyperlink" Target="http://pmn.plantcyc.org/PLANT/NEW-IMAGE?type=COMPOUND&amp;object=threo-ds-iso-citrate" TargetMode="External"/><Relationship Id="rId218" Type="http://schemas.openxmlformats.org/officeDocument/2006/relationships/hyperlink" Target="http://www.genome.jp/dbget-bin/www_bget?cpd+C02630" TargetMode="External"/><Relationship Id="rId271" Type="http://schemas.openxmlformats.org/officeDocument/2006/relationships/hyperlink" Target="http://www.genome.jp/dbget-bin/www_bget?cpd+C03150" TargetMode="External"/><Relationship Id="rId24" Type="http://schemas.openxmlformats.org/officeDocument/2006/relationships/hyperlink" Target="http://pmn.plantcyc.org/PLANT/NEW-IMAGE?type=COMPOUND&amp;object=TRP" TargetMode="External"/><Relationship Id="rId66" Type="http://schemas.openxmlformats.org/officeDocument/2006/relationships/hyperlink" Target="http://www.genome.jp/dbget-bin/www_bget?cpd+C00073" TargetMode="External"/><Relationship Id="rId131" Type="http://schemas.openxmlformats.org/officeDocument/2006/relationships/hyperlink" Target="http://www.genome.jp/dbget-bin/www_bget?cpd+C00123" TargetMode="External"/><Relationship Id="rId327" Type="http://schemas.openxmlformats.org/officeDocument/2006/relationships/hyperlink" Target="http://pmn.plantcyc.org/PLANT/NEW-IMAGE?type=COMPOUND&amp;object=GUANOSINE" TargetMode="External"/><Relationship Id="rId369" Type="http://schemas.openxmlformats.org/officeDocument/2006/relationships/hyperlink" Target="http://www.genome.jp/dbget-bin/www_bget?cpd+C06186" TargetMode="External"/><Relationship Id="rId173" Type="http://schemas.openxmlformats.org/officeDocument/2006/relationships/hyperlink" Target="http://pmn.plantcyc.org/PLANT/NEW-IMAGE?type=COMPOUND&amp;object=G3P" TargetMode="External"/><Relationship Id="rId229" Type="http://schemas.openxmlformats.org/officeDocument/2006/relationships/hyperlink" Target="http://www.genome.jp/dbget-bin/www_bget?cpd+C13880" TargetMode="External"/><Relationship Id="rId380" Type="http://schemas.openxmlformats.org/officeDocument/2006/relationships/hyperlink" Target="http://www.genome.jp/dbget-bin/www_bget?cpd+C01494" TargetMode="External"/><Relationship Id="rId240" Type="http://schemas.openxmlformats.org/officeDocument/2006/relationships/hyperlink" Target="http://www.genome.jp/dbget-bin/www_bget?cpd+C01233" TargetMode="External"/><Relationship Id="rId35" Type="http://schemas.openxmlformats.org/officeDocument/2006/relationships/hyperlink" Target="http://pmn.plantcyc.org/PLANT/NEW-IMAGE?type=COMPOUND&amp;object=PHENYLETHYLAMINE" TargetMode="External"/><Relationship Id="rId77" Type="http://schemas.openxmlformats.org/officeDocument/2006/relationships/hyperlink" Target="http://pmn.plantcyc.org/PLANT/NEW-IMAGE?type=COMPOUND&amp;object=CPD-397" TargetMode="External"/><Relationship Id="rId100" Type="http://schemas.openxmlformats.org/officeDocument/2006/relationships/hyperlink" Target="http://www.genome.jp/dbget-bin/www_bget?cpd+C00327" TargetMode="External"/><Relationship Id="rId282" Type="http://schemas.openxmlformats.org/officeDocument/2006/relationships/hyperlink" Target="http://pmn.plantcyc.org/PLANT/NEW-IMAGE?type=COMPOUND&amp;object=Pi" TargetMode="External"/><Relationship Id="rId338" Type="http://schemas.openxmlformats.org/officeDocument/2006/relationships/hyperlink" Target="http://www.genome.jp/dbget-bin/www_bget?cpd+C05145" TargetMode="External"/><Relationship Id="rId8" Type="http://schemas.openxmlformats.org/officeDocument/2006/relationships/hyperlink" Target="http://pmn.plantcyc.org/PLANT/NEW-IMAGE?type=COMPOUND&amp;object=CYS" TargetMode="External"/><Relationship Id="rId142" Type="http://schemas.openxmlformats.org/officeDocument/2006/relationships/hyperlink" Target="http://www.genome.jp/dbget-bin/www_bget?cpd+C00669" TargetMode="External"/><Relationship Id="rId184" Type="http://schemas.openxmlformats.org/officeDocument/2006/relationships/hyperlink" Target="http://www.genome.jp/dbget-bin/www_bget?cpd+C00168" TargetMode="External"/><Relationship Id="rId391" Type="http://schemas.openxmlformats.org/officeDocument/2006/relationships/hyperlink" Target="http://www.genome.jp/dbget-bin/www_bget?cpd+C08983" TargetMode="External"/><Relationship Id="rId251" Type="http://schemas.openxmlformats.org/officeDocument/2006/relationships/hyperlink" Target="http://pmn.plantcyc.org/PLANT/NEW-IMAGE?type=COMPOUND&amp;object=BETAINE" TargetMode="External"/><Relationship Id="rId46" Type="http://schemas.openxmlformats.org/officeDocument/2006/relationships/hyperlink" Target="http://www.genome.jp/dbget-bin/www_bget?cpd+C01179" TargetMode="External"/><Relationship Id="rId293" Type="http://schemas.openxmlformats.org/officeDocument/2006/relationships/hyperlink" Target="http://www.genome.jp/dbget-bin/www_bget?cpd+C00800" TargetMode="External"/><Relationship Id="rId307" Type="http://schemas.openxmlformats.org/officeDocument/2006/relationships/hyperlink" Target="http://pmn.plantcyc.org/PLANT/NEW-IMAGE?type=COMPOUND&amp;object=CPD-7061" TargetMode="External"/><Relationship Id="rId349" Type="http://schemas.openxmlformats.org/officeDocument/2006/relationships/hyperlink" Target="http://www.genome.jp/dbget-bin/www_bget?cpd+C02067" TargetMode="External"/><Relationship Id="rId88" Type="http://schemas.openxmlformats.org/officeDocument/2006/relationships/hyperlink" Target="http://www.genome.jp/dbget-bin/www_bget?cpd+C00388" TargetMode="External"/><Relationship Id="rId111" Type="http://schemas.openxmlformats.org/officeDocument/2006/relationships/hyperlink" Target="http://www.genome.jp/dbget-bin/www_bget?cpd+C02997" TargetMode="External"/><Relationship Id="rId153" Type="http://schemas.openxmlformats.org/officeDocument/2006/relationships/hyperlink" Target="http://www.genome.jp/dbget-bin/www_bget?cpd+C16245" TargetMode="External"/><Relationship Id="rId195" Type="http://schemas.openxmlformats.org/officeDocument/2006/relationships/hyperlink" Target="http://www.genome.jp/dbget-bin/www_bget?cpd+C00137" TargetMode="External"/><Relationship Id="rId209" Type="http://schemas.openxmlformats.org/officeDocument/2006/relationships/hyperlink" Target="http://www.genome.jp/dbget-bin/www_bget?cpd+C00089" TargetMode="External"/><Relationship Id="rId360" Type="http://schemas.openxmlformats.org/officeDocument/2006/relationships/hyperlink" Target="http://pmn.plantcyc.org/PLANT/NEW-IMAGE?type=COMPOUND&amp;object=CPD-693" TargetMode="External"/><Relationship Id="rId220" Type="http://schemas.openxmlformats.org/officeDocument/2006/relationships/hyperlink" Target="http://www.genome.jp/dbget-bin/www_bget?cpd+C16995" TargetMode="External"/><Relationship Id="rId15" Type="http://schemas.openxmlformats.org/officeDocument/2006/relationships/hyperlink" Target="http://pmn.plantcyc.org/PLANT/NEW-IMAGE?type=COMPOUND&amp;object=QUINATE" TargetMode="External"/><Relationship Id="rId57" Type="http://schemas.openxmlformats.org/officeDocument/2006/relationships/hyperlink" Target="http://www.genome.jp/dbget-bin/www_bget?cpd+C00152" TargetMode="External"/><Relationship Id="rId262" Type="http://schemas.openxmlformats.org/officeDocument/2006/relationships/hyperlink" Target="http://www.genome.jp/dbget-bin/www_bget?cpd+C05442" TargetMode="External"/><Relationship Id="rId318" Type="http://schemas.openxmlformats.org/officeDocument/2006/relationships/hyperlink" Target="http://pmn.plantcyc.org/PLANT/NEW-IMAGE?type=COMPOUND&amp;object=CPD-3705" TargetMode="External"/><Relationship Id="rId99" Type="http://schemas.openxmlformats.org/officeDocument/2006/relationships/hyperlink" Target="http://pmn.plantcyc.org/PLANT/NEW-IMAGE?type=COMPOUND&amp;object=L-ARGININO-SUCCINATE" TargetMode="External"/><Relationship Id="rId122" Type="http://schemas.openxmlformats.org/officeDocument/2006/relationships/hyperlink" Target="http://www.genome.jp/dbget-bin/www_bget?cpd+C03065" TargetMode="External"/><Relationship Id="rId164" Type="http://schemas.openxmlformats.org/officeDocument/2006/relationships/hyperlink" Target="http://pmn.plantcyc.org/PLANT/NEW-IMAGE?type=COMPOUND&amp;object=2-ketoglutarate" TargetMode="External"/><Relationship Id="rId371" Type="http://schemas.openxmlformats.org/officeDocument/2006/relationships/hyperlink" Target="http://pmn.plantcyc.org/PLANT/NEW-IMAGE?type=COMPOUND&amp;object=CPD-110" TargetMode="External"/><Relationship Id="rId26" Type="http://schemas.openxmlformats.org/officeDocument/2006/relationships/hyperlink" Target="http://pmn.plantcyc.org/PLANT/NEW-IMAGE?type=COMPOUND&amp;object=TRYPTAMINE" TargetMode="External"/><Relationship Id="rId231" Type="http://schemas.openxmlformats.org/officeDocument/2006/relationships/hyperlink" Target="http://pmn.plantcyc.org/PLANT/NEW-IMAGE?type=COMPOUND&amp;object=2-Acylglycero-Phosphocholines" TargetMode="External"/><Relationship Id="rId273" Type="http://schemas.openxmlformats.org/officeDocument/2006/relationships/hyperlink" Target="http://www.genome.jp/dbget-bin/www_bget?cpd+C00253" TargetMode="External"/><Relationship Id="rId329" Type="http://schemas.openxmlformats.org/officeDocument/2006/relationships/hyperlink" Target="http://pmn.plantcyc.org/PLANT/NEW-IMAGE?type=COMPOUND&amp;object=HYPOXANTHINE" TargetMode="External"/><Relationship Id="rId68" Type="http://schemas.openxmlformats.org/officeDocument/2006/relationships/hyperlink" Target="http://www.genome.jp/dbget-bin/www_bget?cpd+C00021" TargetMode="External"/><Relationship Id="rId133" Type="http://schemas.openxmlformats.org/officeDocument/2006/relationships/hyperlink" Target="http://www.genome.jp/dbget-bin/www_bget?cpd+C02710" TargetMode="External"/><Relationship Id="rId175" Type="http://schemas.openxmlformats.org/officeDocument/2006/relationships/hyperlink" Target="http://pmn.plantcyc.org/PLANT/NEW-IMAGE?type=COMPOUND&amp;object=D-SEDOHEPTULOSE-7-P" TargetMode="External"/><Relationship Id="rId340" Type="http://schemas.openxmlformats.org/officeDocument/2006/relationships/hyperlink" Target="http://www.genome.jp/dbget-bin/www_bget?cpd+C00475" TargetMode="External"/><Relationship Id="rId200" Type="http://schemas.openxmlformats.org/officeDocument/2006/relationships/hyperlink" Target="http://pmn.plantcyc.org/PLANT/NEW-IMAGE?type=COMPOUND&amp;object=Fructose" TargetMode="External"/><Relationship Id="rId382" Type="http://schemas.openxmlformats.org/officeDocument/2006/relationships/hyperlink" Target="http://www.genome.jp/dbget-bin/www_bget?cpd+C0075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tabSelected="1" zoomScaleNormal="100" workbookViewId="0">
      <selection sqref="A1:B1"/>
    </sheetView>
  </sheetViews>
  <sheetFormatPr baseColWidth="10" defaultColWidth="9.33203125" defaultRowHeight="15" x14ac:dyDescent="0.2"/>
  <cols>
    <col min="1" max="1" width="28.6640625" customWidth="1"/>
    <col min="2" max="2" width="108" customWidth="1"/>
  </cols>
  <sheetData>
    <row r="1" spans="1:2" ht="64" customHeight="1" thickBot="1" x14ac:dyDescent="0.25">
      <c r="A1" s="89" t="s">
        <v>1459</v>
      </c>
      <c r="B1" s="89"/>
    </row>
    <row r="2" spans="1:2" s="13" customFormat="1" ht="21" customHeight="1" x14ac:dyDescent="0.25">
      <c r="A2" s="92" t="s">
        <v>1387</v>
      </c>
      <c r="B2" s="93"/>
    </row>
    <row r="3" spans="1:2" s="13" customFormat="1" ht="21" customHeight="1" x14ac:dyDescent="0.25">
      <c r="A3" s="94"/>
      <c r="B3" s="95"/>
    </row>
    <row r="4" spans="1:2" s="13" customFormat="1" ht="21" customHeight="1" thickBot="1" x14ac:dyDescent="0.3">
      <c r="A4" s="14" t="s">
        <v>1388</v>
      </c>
      <c r="B4" s="15" t="s">
        <v>1389</v>
      </c>
    </row>
    <row r="5" spans="1:2" s="13" customFormat="1" ht="21" customHeight="1" thickBot="1" x14ac:dyDescent="0.3">
      <c r="A5" s="96"/>
      <c r="B5" s="97"/>
    </row>
    <row r="6" spans="1:2" s="13" customFormat="1" ht="21" customHeight="1" x14ac:dyDescent="0.25">
      <c r="A6" s="98" t="s">
        <v>1390</v>
      </c>
      <c r="B6" s="99"/>
    </row>
    <row r="7" spans="1:2" s="13" customFormat="1" ht="21" customHeight="1" x14ac:dyDescent="0.25">
      <c r="A7" s="100"/>
      <c r="B7" s="101"/>
    </row>
    <row r="8" spans="1:2" s="18" customFormat="1" ht="21" customHeight="1" x14ac:dyDescent="0.2">
      <c r="A8" s="16" t="s">
        <v>6</v>
      </c>
      <c r="B8" s="17" t="s">
        <v>1391</v>
      </c>
    </row>
    <row r="9" spans="1:2" s="18" customFormat="1" ht="31.25" customHeight="1" x14ac:dyDescent="0.2">
      <c r="A9" s="16" t="s">
        <v>2</v>
      </c>
      <c r="B9" s="17" t="s">
        <v>1392</v>
      </c>
    </row>
    <row r="10" spans="1:2" s="18" customFormat="1" ht="31.25" customHeight="1" thickBot="1" x14ac:dyDescent="0.25">
      <c r="A10" s="19" t="s">
        <v>3</v>
      </c>
      <c r="B10" s="20" t="s">
        <v>1393</v>
      </c>
    </row>
    <row r="11" spans="1:2" s="18" customFormat="1" ht="18" customHeight="1" x14ac:dyDescent="0.2">
      <c r="A11" s="21" t="s">
        <v>7</v>
      </c>
      <c r="B11" s="22" t="s">
        <v>1394</v>
      </c>
    </row>
    <row r="12" spans="1:2" s="23" customFormat="1" ht="31.25" customHeight="1" x14ac:dyDescent="0.2">
      <c r="A12" s="16" t="s">
        <v>7</v>
      </c>
      <c r="B12" s="17" t="s">
        <v>1395</v>
      </c>
    </row>
    <row r="13" spans="1:2" s="13" customFormat="1" ht="31.25" customHeight="1" x14ac:dyDescent="0.25">
      <c r="A13" s="16" t="s">
        <v>1396</v>
      </c>
      <c r="B13" s="17" t="s">
        <v>1397</v>
      </c>
    </row>
    <row r="14" spans="1:2" s="13" customFormat="1" ht="31.25" customHeight="1" x14ac:dyDescent="0.25">
      <c r="A14" s="16" t="s">
        <v>1398</v>
      </c>
      <c r="B14" s="17" t="s">
        <v>1399</v>
      </c>
    </row>
    <row r="15" spans="1:2" s="18" customFormat="1" ht="47" customHeight="1" thickBot="1" x14ac:dyDescent="0.25">
      <c r="A15" s="14" t="s">
        <v>1400</v>
      </c>
      <c r="B15" s="15" t="s">
        <v>1401</v>
      </c>
    </row>
    <row r="16" spans="1:2" s="18" customFormat="1" ht="31.25" customHeight="1" x14ac:dyDescent="0.2">
      <c r="A16" s="24" t="s">
        <v>8</v>
      </c>
      <c r="B16" s="25" t="s">
        <v>1402</v>
      </c>
    </row>
    <row r="17" spans="1:10" s="18" customFormat="1" ht="21" customHeight="1" x14ac:dyDescent="0.2">
      <c r="A17" s="16" t="s">
        <v>9</v>
      </c>
      <c r="B17" s="17" t="s">
        <v>1403</v>
      </c>
    </row>
    <row r="18" spans="1:10" s="18" customFormat="1" ht="31.25" customHeight="1" x14ac:dyDescent="0.2">
      <c r="A18" s="16" t="s">
        <v>10</v>
      </c>
      <c r="B18" s="17" t="s">
        <v>1404</v>
      </c>
    </row>
    <row r="19" spans="1:10" s="18" customFormat="1" ht="31.25" customHeight="1" x14ac:dyDescent="0.2">
      <c r="A19" s="16" t="s">
        <v>1405</v>
      </c>
      <c r="B19" s="17" t="s">
        <v>1406</v>
      </c>
    </row>
    <row r="20" spans="1:10" s="18" customFormat="1" ht="31.25" customHeight="1" x14ac:dyDescent="0.2">
      <c r="A20" s="16" t="s">
        <v>12</v>
      </c>
      <c r="B20" s="17" t="s">
        <v>1407</v>
      </c>
    </row>
    <row r="21" spans="1:10" ht="31.25" customHeight="1" x14ac:dyDescent="0.2">
      <c r="A21" s="16" t="s">
        <v>4</v>
      </c>
      <c r="B21" s="17" t="s">
        <v>1408</v>
      </c>
      <c r="C21" s="18"/>
      <c r="D21" s="18"/>
      <c r="E21" s="18"/>
      <c r="F21" s="18"/>
      <c r="G21" s="18"/>
      <c r="H21" s="18"/>
      <c r="I21" s="18"/>
      <c r="J21" s="18"/>
    </row>
    <row r="22" spans="1:10" ht="31.25" customHeight="1" thickBot="1" x14ac:dyDescent="0.25">
      <c r="A22" s="19" t="s">
        <v>5</v>
      </c>
      <c r="B22" s="20" t="s">
        <v>1409</v>
      </c>
      <c r="C22" s="18"/>
      <c r="D22" s="18"/>
      <c r="E22" s="18"/>
      <c r="F22" s="18"/>
      <c r="G22" s="18"/>
      <c r="H22" s="18"/>
      <c r="I22" s="18"/>
      <c r="J22" s="18"/>
    </row>
    <row r="23" spans="1:10" s="18" customFormat="1" ht="21" customHeight="1" thickBot="1" x14ac:dyDescent="0.25">
      <c r="A23" s="102"/>
      <c r="B23" s="103"/>
    </row>
    <row r="24" spans="1:10" s="18" customFormat="1" ht="21" customHeight="1" x14ac:dyDescent="0.2">
      <c r="A24" s="98" t="s">
        <v>1410</v>
      </c>
      <c r="B24" s="99"/>
    </row>
    <row r="25" spans="1:10" s="18" customFormat="1" ht="21" customHeight="1" thickBot="1" x14ac:dyDescent="0.25">
      <c r="A25" s="104"/>
      <c r="B25" s="105"/>
    </row>
    <row r="26" spans="1:10" s="18" customFormat="1" ht="21" customHeight="1" x14ac:dyDescent="0.2">
      <c r="A26" s="21" t="s">
        <v>1411</v>
      </c>
      <c r="B26" s="26" t="s">
        <v>1412</v>
      </c>
    </row>
    <row r="27" spans="1:10" s="18" customFormat="1" ht="21" customHeight="1" x14ac:dyDescent="0.2">
      <c r="A27" s="27">
        <v>0.55000000000000004</v>
      </c>
      <c r="B27" s="28" t="s">
        <v>1413</v>
      </c>
      <c r="C27" s="29"/>
      <c r="D27" s="29"/>
      <c r="E27" s="29"/>
      <c r="F27" s="29"/>
      <c r="G27" s="30"/>
      <c r="H27" s="30"/>
      <c r="I27" s="30"/>
      <c r="J27" s="30"/>
    </row>
    <row r="28" spans="1:10" s="18" customFormat="1" ht="21" customHeight="1" x14ac:dyDescent="0.2">
      <c r="A28" s="31">
        <v>0.76</v>
      </c>
      <c r="B28" s="28" t="s">
        <v>1414</v>
      </c>
      <c r="C28" s="29"/>
      <c r="D28" s="29"/>
      <c r="E28" s="29"/>
      <c r="F28" s="29"/>
      <c r="G28" s="30"/>
      <c r="H28" s="30"/>
      <c r="I28" s="30"/>
      <c r="J28" s="30"/>
    </row>
    <row r="29" spans="1:10" s="18" customFormat="1" ht="21" customHeight="1" x14ac:dyDescent="0.2">
      <c r="A29" s="32">
        <v>1.71</v>
      </c>
      <c r="B29" s="28" t="s">
        <v>1415</v>
      </c>
      <c r="C29" s="29"/>
      <c r="D29" s="29"/>
      <c r="E29" s="29"/>
      <c r="F29" s="29"/>
      <c r="G29" s="30"/>
      <c r="H29" s="30"/>
      <c r="I29" s="30"/>
      <c r="J29" s="30"/>
    </row>
    <row r="30" spans="1:10" s="18" customFormat="1" ht="21" customHeight="1" x14ac:dyDescent="0.2">
      <c r="A30" s="33">
        <v>1.32</v>
      </c>
      <c r="B30" s="28" t="s">
        <v>1416</v>
      </c>
      <c r="C30" s="29"/>
      <c r="D30" s="29"/>
      <c r="E30" s="29"/>
      <c r="F30" s="29"/>
      <c r="G30" s="30"/>
      <c r="H30" s="30"/>
      <c r="I30" s="30"/>
      <c r="J30" s="30"/>
    </row>
    <row r="31" spans="1:10" s="18" customFormat="1" ht="21" customHeight="1" x14ac:dyDescent="0.2">
      <c r="A31" s="34">
        <v>1.2</v>
      </c>
      <c r="B31" s="28" t="s">
        <v>1417</v>
      </c>
      <c r="C31" s="29"/>
      <c r="D31" s="29"/>
      <c r="E31" s="29"/>
      <c r="F31" s="29"/>
      <c r="G31" s="30"/>
      <c r="H31" s="30"/>
      <c r="I31" s="30"/>
      <c r="J31" s="30"/>
    </row>
    <row r="32" spans="1:10" s="18" customFormat="1" ht="21" customHeight="1" x14ac:dyDescent="0.2">
      <c r="A32" s="35"/>
      <c r="B32" s="28" t="s">
        <v>1418</v>
      </c>
      <c r="C32" s="29"/>
      <c r="D32" s="29"/>
      <c r="E32" s="29"/>
      <c r="F32" s="29"/>
      <c r="G32" s="29"/>
      <c r="H32" s="29"/>
      <c r="I32" s="29"/>
      <c r="J32" s="29"/>
    </row>
    <row r="33" spans="1:10" s="18" customFormat="1" ht="21" customHeight="1" thickBot="1" x14ac:dyDescent="0.25">
      <c r="A33" s="36"/>
      <c r="B33" s="37" t="s">
        <v>1419</v>
      </c>
      <c r="C33" s="29"/>
      <c r="D33" s="29"/>
      <c r="E33" s="29"/>
      <c r="F33" s="29"/>
      <c r="G33" s="29"/>
      <c r="H33" s="29"/>
      <c r="I33" s="29"/>
      <c r="J33" s="29"/>
    </row>
    <row r="34" spans="1:10" s="23" customFormat="1" ht="31.25" customHeight="1" x14ac:dyDescent="0.2">
      <c r="A34" s="24" t="s">
        <v>14</v>
      </c>
      <c r="B34" s="25" t="s">
        <v>1420</v>
      </c>
      <c r="C34" s="18"/>
      <c r="D34" s="18"/>
      <c r="E34" s="18"/>
      <c r="F34" s="18"/>
      <c r="G34" s="18"/>
      <c r="H34" s="18"/>
      <c r="I34" s="18"/>
      <c r="J34" s="18"/>
    </row>
    <row r="35" spans="1:10" s="23" customFormat="1" ht="47" customHeight="1" x14ac:dyDescent="0.2">
      <c r="A35" s="16" t="s">
        <v>15</v>
      </c>
      <c r="B35" s="17" t="s">
        <v>1421</v>
      </c>
      <c r="C35" s="18"/>
      <c r="D35" s="18"/>
      <c r="E35" s="18"/>
      <c r="F35" s="18"/>
      <c r="G35" s="18"/>
      <c r="H35" s="18"/>
      <c r="I35" s="18"/>
      <c r="J35" s="18"/>
    </row>
    <row r="36" spans="1:10" s="23" customFormat="1" ht="21" customHeight="1" x14ac:dyDescent="0.2">
      <c r="A36" s="16" t="s">
        <v>0</v>
      </c>
      <c r="B36" s="17" t="s">
        <v>1422</v>
      </c>
      <c r="C36" s="18"/>
      <c r="D36" s="18"/>
      <c r="E36" s="18"/>
      <c r="F36" s="18"/>
      <c r="G36" s="18"/>
      <c r="H36" s="18"/>
      <c r="I36" s="18"/>
      <c r="J36" s="18"/>
    </row>
    <row r="37" spans="1:10" s="18" customFormat="1" ht="21" customHeight="1" thickBot="1" x14ac:dyDescent="0.25">
      <c r="A37" s="19" t="s">
        <v>1</v>
      </c>
      <c r="B37" s="20" t="s">
        <v>1423</v>
      </c>
    </row>
    <row r="38" spans="1:10" ht="21" customHeight="1" thickBot="1" x14ac:dyDescent="0.25">
      <c r="A38" s="106"/>
      <c r="B38" s="107"/>
      <c r="C38" s="18"/>
      <c r="D38" s="18"/>
      <c r="E38" s="18"/>
      <c r="F38" s="18"/>
      <c r="G38" s="18"/>
      <c r="H38" s="18"/>
      <c r="I38" s="18"/>
      <c r="J38" s="18"/>
    </row>
    <row r="39" spans="1:10" ht="79.5" customHeight="1" thickBot="1" x14ac:dyDescent="0.25">
      <c r="A39" s="90" t="s">
        <v>1424</v>
      </c>
      <c r="B39" s="91"/>
      <c r="C39" s="18"/>
      <c r="D39" s="18"/>
      <c r="E39" s="18"/>
      <c r="F39" s="18"/>
      <c r="G39" s="18"/>
      <c r="H39" s="18"/>
      <c r="I39" s="18"/>
      <c r="J39" s="18"/>
    </row>
  </sheetData>
  <mergeCells count="8">
    <mergeCell ref="A1:B1"/>
    <mergeCell ref="A39:B39"/>
    <mergeCell ref="A2:B3"/>
    <mergeCell ref="A5:B5"/>
    <mergeCell ref="A6:B7"/>
    <mergeCell ref="A23:B23"/>
    <mergeCell ref="A24:B25"/>
    <mergeCell ref="A38:B3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20CEC-C0CB-4F7B-8677-C5B30EB7B4D2}">
  <sheetPr>
    <tabColor rgb="FFFF0000"/>
  </sheetPr>
  <dimension ref="A1:BL565"/>
  <sheetViews>
    <sheetView showGridLines="0" workbookViewId="0">
      <pane ySplit="6" topLeftCell="A10" activePane="bottomLeft" state="frozen"/>
      <selection pane="bottomLeft" activeCell="B2" sqref="B2:J2"/>
    </sheetView>
  </sheetViews>
  <sheetFormatPr baseColWidth="10" defaultColWidth="8.83203125" defaultRowHeight="15" x14ac:dyDescent="0.2"/>
  <cols>
    <col min="1" max="1" width="4.6640625" customWidth="1"/>
    <col min="2" max="2" width="7.83203125" customWidth="1"/>
    <col min="3" max="4" width="31.6640625" bestFit="1" customWidth="1"/>
    <col min="5" max="5" width="36" style="45" customWidth="1"/>
    <col min="6" max="6" width="9.5" style="45" customWidth="1"/>
    <col min="7" max="7" width="7.5" style="45" customWidth="1"/>
    <col min="8" max="8" width="6.6640625" style="45" customWidth="1"/>
    <col min="9" max="9" width="8" style="45" customWidth="1"/>
    <col min="10" max="10" width="9" style="45" customWidth="1"/>
    <col min="11" max="11" width="0.6640625" customWidth="1"/>
    <col min="12" max="21" width="5.33203125" customWidth="1"/>
    <col min="22" max="22" width="0.6640625" customWidth="1"/>
    <col min="23" max="27" width="6.5" customWidth="1"/>
    <col min="28" max="28" width="6" customWidth="1"/>
    <col min="29" max="31" width="6.5" customWidth="1"/>
    <col min="32" max="32" width="6" customWidth="1"/>
    <col min="33" max="42" width="6.5" customWidth="1"/>
    <col min="43" max="43" width="0.6640625" customWidth="1"/>
    <col min="44" max="45" width="7.5" bestFit="1" customWidth="1"/>
    <col min="46" max="46" width="7.83203125" bestFit="1" customWidth="1"/>
    <col min="47" max="47" width="7.6640625" bestFit="1" customWidth="1"/>
    <col min="48" max="48" width="7.83203125" bestFit="1" customWidth="1"/>
    <col min="49" max="49" width="0.6640625" customWidth="1"/>
    <col min="50" max="51" width="7.5" bestFit="1" customWidth="1"/>
    <col min="52" max="52" width="7.83203125" bestFit="1" customWidth="1"/>
    <col min="53" max="53" width="7.6640625" bestFit="1" customWidth="1"/>
    <col min="54" max="54" width="7.83203125" bestFit="1" customWidth="1"/>
    <col min="55" max="55" width="0.6640625" customWidth="1"/>
    <col min="56" max="56" width="35.5" style="45" bestFit="1" customWidth="1"/>
    <col min="57" max="58" width="31.6640625" bestFit="1" customWidth="1"/>
    <col min="59" max="59" width="9.33203125" bestFit="1" customWidth="1"/>
    <col min="60" max="60" width="8.1640625" customWidth="1"/>
    <col min="61" max="61" width="11.5" bestFit="1" customWidth="1"/>
    <col min="62" max="64" width="8.5" customWidth="1"/>
  </cols>
  <sheetData>
    <row r="1" spans="1:64" s="46" customFormat="1" ht="12" thickBot="1" x14ac:dyDescent="0.2">
      <c r="A1" s="1"/>
      <c r="B1" s="1"/>
      <c r="C1" s="1"/>
      <c r="D1" s="1"/>
      <c r="E1" s="43"/>
      <c r="F1" s="43"/>
      <c r="G1" s="43"/>
      <c r="H1" s="43"/>
      <c r="I1" s="43"/>
      <c r="J1" s="43"/>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43"/>
      <c r="BE1" s="1"/>
      <c r="BF1" s="1"/>
      <c r="BG1" s="1"/>
      <c r="BH1" s="1"/>
      <c r="BI1" s="1"/>
      <c r="BJ1" s="1"/>
      <c r="BK1" s="1"/>
      <c r="BL1" s="1"/>
    </row>
    <row r="2" spans="1:64" s="46" customFormat="1" ht="60" customHeight="1" thickBot="1" x14ac:dyDescent="0.2">
      <c r="A2" s="1"/>
      <c r="B2" s="130"/>
      <c r="C2" s="131"/>
      <c r="D2" s="131"/>
      <c r="E2" s="131"/>
      <c r="F2" s="131"/>
      <c r="G2" s="131"/>
      <c r="H2" s="131"/>
      <c r="I2" s="131"/>
      <c r="J2" s="132"/>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39"/>
      <c r="AS2" s="39"/>
      <c r="AT2" s="39"/>
      <c r="AU2" s="39"/>
      <c r="AV2" s="39"/>
      <c r="AW2" s="1"/>
      <c r="AX2" s="1"/>
      <c r="AY2" s="1"/>
      <c r="AZ2" s="1"/>
      <c r="BA2" s="1"/>
      <c r="BB2" s="1"/>
      <c r="BC2" s="1"/>
      <c r="BD2" s="1"/>
      <c r="BE2" s="1"/>
      <c r="BF2" s="1"/>
      <c r="BG2" s="1"/>
      <c r="BH2" s="1"/>
      <c r="BI2" s="47"/>
      <c r="BJ2" s="47"/>
      <c r="BK2" s="47"/>
      <c r="BL2" s="47"/>
    </row>
    <row r="3" spans="1:64" s="46" customFormat="1" ht="25.25" customHeight="1" thickBot="1" x14ac:dyDescent="0.2">
      <c r="A3" s="1"/>
      <c r="B3" s="133" t="s">
        <v>1426</v>
      </c>
      <c r="C3" s="134"/>
      <c r="D3" s="134"/>
      <c r="E3" s="134"/>
      <c r="F3" s="134"/>
      <c r="G3" s="134"/>
      <c r="H3" s="134"/>
      <c r="I3" s="134"/>
      <c r="J3" s="135"/>
      <c r="K3" s="2"/>
      <c r="L3" s="116" t="s">
        <v>1427</v>
      </c>
      <c r="M3" s="117"/>
      <c r="N3" s="117"/>
      <c r="O3" s="117"/>
      <c r="P3" s="117"/>
      <c r="Q3" s="117"/>
      <c r="R3" s="117"/>
      <c r="S3" s="117"/>
      <c r="T3" s="117"/>
      <c r="U3" s="118"/>
      <c r="V3" s="2"/>
      <c r="W3" s="122" t="s">
        <v>1428</v>
      </c>
      <c r="X3" s="139"/>
      <c r="Y3" s="139"/>
      <c r="Z3" s="139"/>
      <c r="AA3" s="139"/>
      <c r="AB3" s="139"/>
      <c r="AC3" s="139"/>
      <c r="AD3" s="139"/>
      <c r="AE3" s="139"/>
      <c r="AF3" s="139"/>
      <c r="AG3" s="139"/>
      <c r="AH3" s="139"/>
      <c r="AI3" s="139"/>
      <c r="AJ3" s="139"/>
      <c r="AK3" s="139"/>
      <c r="AL3" s="139"/>
      <c r="AM3" s="139"/>
      <c r="AN3" s="139"/>
      <c r="AO3" s="139"/>
      <c r="AP3" s="123"/>
      <c r="AQ3" s="2"/>
      <c r="AR3" s="116" t="s">
        <v>1429</v>
      </c>
      <c r="AS3" s="117"/>
      <c r="AT3" s="117"/>
      <c r="AU3" s="117"/>
      <c r="AV3" s="118"/>
      <c r="AW3" s="2"/>
      <c r="AX3" s="116" t="s">
        <v>1430</v>
      </c>
      <c r="AY3" s="117"/>
      <c r="AZ3" s="117"/>
      <c r="BA3" s="117"/>
      <c r="BB3" s="118"/>
      <c r="BC3" s="38"/>
      <c r="BD3" s="124" t="s">
        <v>1431</v>
      </c>
      <c r="BE3" s="125"/>
      <c r="BF3" s="125"/>
      <c r="BG3" s="125"/>
      <c r="BH3" s="125"/>
      <c r="BI3" s="125"/>
      <c r="BJ3" s="125"/>
      <c r="BK3" s="125"/>
      <c r="BL3" s="126"/>
    </row>
    <row r="4" spans="1:64" s="46" customFormat="1" ht="25.25" customHeight="1" thickBot="1" x14ac:dyDescent="0.2">
      <c r="A4" s="1"/>
      <c r="B4" s="136"/>
      <c r="C4" s="137"/>
      <c r="D4" s="137"/>
      <c r="E4" s="137"/>
      <c r="F4" s="137"/>
      <c r="G4" s="137"/>
      <c r="H4" s="137"/>
      <c r="I4" s="137"/>
      <c r="J4" s="138"/>
      <c r="K4" s="3"/>
      <c r="L4" s="119"/>
      <c r="M4" s="120"/>
      <c r="N4" s="120"/>
      <c r="O4" s="120"/>
      <c r="P4" s="120"/>
      <c r="Q4" s="120"/>
      <c r="R4" s="120"/>
      <c r="S4" s="120"/>
      <c r="T4" s="120"/>
      <c r="U4" s="121"/>
      <c r="V4" s="3"/>
      <c r="W4" s="122" t="s">
        <v>1432</v>
      </c>
      <c r="X4" s="123"/>
      <c r="Y4" s="122" t="s">
        <v>1433</v>
      </c>
      <c r="Z4" s="123"/>
      <c r="AA4" s="122" t="s">
        <v>1434</v>
      </c>
      <c r="AB4" s="123"/>
      <c r="AC4" s="122" t="s">
        <v>1435</v>
      </c>
      <c r="AD4" s="123"/>
      <c r="AE4" s="122" t="s">
        <v>1436</v>
      </c>
      <c r="AF4" s="123"/>
      <c r="AG4" s="122" t="s">
        <v>1437</v>
      </c>
      <c r="AH4" s="123"/>
      <c r="AI4" s="122" t="s">
        <v>1438</v>
      </c>
      <c r="AJ4" s="123"/>
      <c r="AK4" s="122" t="s">
        <v>1439</v>
      </c>
      <c r="AL4" s="123"/>
      <c r="AM4" s="122" t="s">
        <v>1440</v>
      </c>
      <c r="AN4" s="123"/>
      <c r="AO4" s="122" t="s">
        <v>1441</v>
      </c>
      <c r="AP4" s="123"/>
      <c r="AQ4" s="3"/>
      <c r="AR4" s="119"/>
      <c r="AS4" s="120"/>
      <c r="AT4" s="120"/>
      <c r="AU4" s="120"/>
      <c r="AV4" s="121"/>
      <c r="AW4" s="3"/>
      <c r="AX4" s="119"/>
      <c r="AY4" s="120"/>
      <c r="AZ4" s="120"/>
      <c r="BA4" s="120"/>
      <c r="BB4" s="121"/>
      <c r="BC4" s="42"/>
      <c r="BD4" s="127"/>
      <c r="BE4" s="128"/>
      <c r="BF4" s="128"/>
      <c r="BG4" s="128"/>
      <c r="BH4" s="128"/>
      <c r="BI4" s="128"/>
      <c r="BJ4" s="128"/>
      <c r="BK4" s="128"/>
      <c r="BL4" s="129"/>
    </row>
    <row r="5" spans="1:64" s="46" customFormat="1" ht="3.75" customHeight="1" thickBot="1" x14ac:dyDescent="0.2">
      <c r="A5" s="1"/>
      <c r="B5" s="49"/>
      <c r="C5" s="50"/>
      <c r="D5" s="50"/>
      <c r="E5" s="48"/>
      <c r="F5" s="48"/>
      <c r="G5" s="48"/>
      <c r="H5" s="48"/>
      <c r="I5" s="48"/>
      <c r="J5" s="48"/>
      <c r="K5" s="51"/>
      <c r="L5" s="52"/>
      <c r="M5" s="52"/>
      <c r="N5" s="52"/>
      <c r="O5" s="52"/>
      <c r="P5" s="52"/>
      <c r="Q5" s="52"/>
      <c r="R5" s="52"/>
      <c r="S5" s="52"/>
      <c r="T5" s="52"/>
      <c r="U5" s="52"/>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48"/>
      <c r="BE5" s="50"/>
      <c r="BF5" s="50"/>
      <c r="BG5" s="50"/>
      <c r="BH5" s="50"/>
      <c r="BI5" s="50"/>
      <c r="BJ5" s="50"/>
      <c r="BK5" s="50"/>
      <c r="BL5" s="50"/>
    </row>
    <row r="6" spans="1:64" s="46" customFormat="1" ht="24" customHeight="1" thickBot="1" x14ac:dyDescent="0.2">
      <c r="A6" s="1"/>
      <c r="B6" s="4" t="s">
        <v>1425</v>
      </c>
      <c r="C6" s="5" t="s">
        <v>2</v>
      </c>
      <c r="D6" s="5" t="s">
        <v>3</v>
      </c>
      <c r="E6" s="5" t="s">
        <v>7</v>
      </c>
      <c r="F6" s="5" t="s">
        <v>8</v>
      </c>
      <c r="G6" s="5" t="s">
        <v>9</v>
      </c>
      <c r="H6" s="5" t="s">
        <v>10</v>
      </c>
      <c r="I6" s="5" t="s">
        <v>11</v>
      </c>
      <c r="J6" s="5" t="s">
        <v>12</v>
      </c>
      <c r="K6" s="42" t="s">
        <v>13</v>
      </c>
      <c r="L6" s="53" t="s">
        <v>1432</v>
      </c>
      <c r="M6" s="54" t="s">
        <v>1433</v>
      </c>
      <c r="N6" s="54" t="s">
        <v>1434</v>
      </c>
      <c r="O6" s="55" t="s">
        <v>1435</v>
      </c>
      <c r="P6" s="53" t="s">
        <v>1436</v>
      </c>
      <c r="Q6" s="54" t="s">
        <v>1437</v>
      </c>
      <c r="R6" s="55" t="s">
        <v>1438</v>
      </c>
      <c r="S6" s="53" t="s">
        <v>1439</v>
      </c>
      <c r="T6" s="55" t="s">
        <v>1440</v>
      </c>
      <c r="U6" s="56" t="s">
        <v>1441</v>
      </c>
      <c r="V6" s="3" t="s">
        <v>13</v>
      </c>
      <c r="W6" s="5" t="s">
        <v>14</v>
      </c>
      <c r="X6" s="5" t="s">
        <v>15</v>
      </c>
      <c r="Y6" s="5" t="s">
        <v>14</v>
      </c>
      <c r="Z6" s="5" t="s">
        <v>15</v>
      </c>
      <c r="AA6" s="5" t="s">
        <v>14</v>
      </c>
      <c r="AB6" s="5" t="s">
        <v>15</v>
      </c>
      <c r="AC6" s="5" t="s">
        <v>14</v>
      </c>
      <c r="AD6" s="5" t="s">
        <v>15</v>
      </c>
      <c r="AE6" s="5" t="s">
        <v>14</v>
      </c>
      <c r="AF6" s="5" t="s">
        <v>15</v>
      </c>
      <c r="AG6" s="5" t="s">
        <v>14</v>
      </c>
      <c r="AH6" s="5" t="s">
        <v>15</v>
      </c>
      <c r="AI6" s="5" t="s">
        <v>14</v>
      </c>
      <c r="AJ6" s="5" t="s">
        <v>15</v>
      </c>
      <c r="AK6" s="5" t="s">
        <v>14</v>
      </c>
      <c r="AL6" s="5" t="s">
        <v>15</v>
      </c>
      <c r="AM6" s="5" t="s">
        <v>14</v>
      </c>
      <c r="AN6" s="5" t="s">
        <v>15</v>
      </c>
      <c r="AO6" s="5" t="s">
        <v>14</v>
      </c>
      <c r="AP6" s="5" t="s">
        <v>15</v>
      </c>
      <c r="AQ6" s="3" t="s">
        <v>13</v>
      </c>
      <c r="AR6" s="5" t="s">
        <v>1442</v>
      </c>
      <c r="AS6" s="5" t="s">
        <v>1443</v>
      </c>
      <c r="AT6" s="5" t="s">
        <v>1444</v>
      </c>
      <c r="AU6" s="5" t="s">
        <v>1445</v>
      </c>
      <c r="AV6" s="5" t="s">
        <v>1446</v>
      </c>
      <c r="AW6" s="3" t="s">
        <v>13</v>
      </c>
      <c r="AX6" s="5" t="s">
        <v>1442</v>
      </c>
      <c r="AY6" s="5" t="s">
        <v>1443</v>
      </c>
      <c r="AZ6" s="5" t="s">
        <v>1444</v>
      </c>
      <c r="BA6" s="5" t="s">
        <v>1445</v>
      </c>
      <c r="BB6" s="5" t="s">
        <v>1446</v>
      </c>
      <c r="BC6" s="3" t="s">
        <v>13</v>
      </c>
      <c r="BD6" s="5" t="s">
        <v>7</v>
      </c>
      <c r="BE6" s="5" t="s">
        <v>2</v>
      </c>
      <c r="BF6" s="5" t="s">
        <v>3</v>
      </c>
      <c r="BG6" s="5" t="s">
        <v>4</v>
      </c>
      <c r="BH6" s="5" t="s">
        <v>5</v>
      </c>
      <c r="BI6" s="5" t="s">
        <v>8</v>
      </c>
      <c r="BJ6" s="5" t="s">
        <v>10</v>
      </c>
      <c r="BK6" s="5" t="s">
        <v>11</v>
      </c>
      <c r="BL6" s="5" t="s">
        <v>12</v>
      </c>
    </row>
    <row r="7" spans="1:64" s="46" customFormat="1" x14ac:dyDescent="0.15">
      <c r="A7" s="1"/>
      <c r="B7" s="6">
        <v>1</v>
      </c>
      <c r="C7" s="114" t="s">
        <v>16</v>
      </c>
      <c r="D7" s="115" t="s">
        <v>17</v>
      </c>
      <c r="E7" s="44" t="s">
        <v>18</v>
      </c>
      <c r="F7" s="8" t="s">
        <v>19</v>
      </c>
      <c r="G7" s="8">
        <v>58</v>
      </c>
      <c r="H7" s="9" t="s">
        <v>20</v>
      </c>
      <c r="I7" s="9" t="s">
        <v>21</v>
      </c>
      <c r="J7" s="10">
        <v>750</v>
      </c>
      <c r="K7" s="42"/>
      <c r="L7" s="57">
        <v>0.16</v>
      </c>
      <c r="M7" s="58">
        <v>0.26</v>
      </c>
      <c r="N7" s="58">
        <v>0.79</v>
      </c>
      <c r="O7" s="59">
        <v>0.62</v>
      </c>
      <c r="P7" s="60">
        <v>1.68</v>
      </c>
      <c r="Q7" s="61">
        <v>5</v>
      </c>
      <c r="R7" s="62">
        <v>3.93</v>
      </c>
      <c r="S7" s="60">
        <v>2.98</v>
      </c>
      <c r="T7" s="62">
        <v>2.35</v>
      </c>
      <c r="U7" s="63">
        <v>0.79</v>
      </c>
      <c r="V7" s="3"/>
      <c r="W7" s="8">
        <v>3.3999999999999998E-3</v>
      </c>
      <c r="X7" s="8">
        <v>1.6000000000000001E-3</v>
      </c>
      <c r="Y7" s="8">
        <v>1.5E-3</v>
      </c>
      <c r="Z7" s="8">
        <v>8.0000000000000004E-4</v>
      </c>
      <c r="AA7" s="8">
        <v>4.0000000000000002E-4</v>
      </c>
      <c r="AB7" s="8">
        <v>1.6000000000000001E-3</v>
      </c>
      <c r="AC7" s="8">
        <v>1.52E-2</v>
      </c>
      <c r="AD7" s="8">
        <v>4.4999999999999997E-3</v>
      </c>
      <c r="AE7" s="8">
        <v>2.52E-2</v>
      </c>
      <c r="AF7" s="8">
        <v>1.55E-2</v>
      </c>
      <c r="AG7" s="8">
        <v>4.7000000000000002E-3</v>
      </c>
      <c r="AH7" s="8">
        <v>2.2000000000000001E-3</v>
      </c>
      <c r="AI7" s="8">
        <v>1.4E-3</v>
      </c>
      <c r="AJ7" s="8">
        <v>6.9999999999999999E-4</v>
      </c>
      <c r="AK7" s="8">
        <v>2.8E-3</v>
      </c>
      <c r="AL7" s="8">
        <v>1E-3</v>
      </c>
      <c r="AM7" s="8">
        <v>6.9999999999999999E-4</v>
      </c>
      <c r="AN7" s="8">
        <v>2.0000000000000001E-4</v>
      </c>
      <c r="AO7" s="8">
        <v>6.3500000000000001E-2</v>
      </c>
      <c r="AP7" s="8">
        <v>2.3599999999999999E-2</v>
      </c>
      <c r="AQ7" s="3"/>
      <c r="AR7" s="40">
        <v>0.2442</v>
      </c>
      <c r="AS7" s="40">
        <v>0.40949999999999998</v>
      </c>
      <c r="AT7" s="40">
        <v>1.2216</v>
      </c>
      <c r="AU7" s="40">
        <v>0.96060000000000001</v>
      </c>
      <c r="AV7" s="40">
        <v>1.5557000000000001</v>
      </c>
      <c r="AW7" s="3"/>
      <c r="AX7" s="41">
        <v>100</v>
      </c>
      <c r="AY7" s="41">
        <v>100</v>
      </c>
      <c r="AZ7" s="41">
        <v>100</v>
      </c>
      <c r="BA7" s="41">
        <v>100</v>
      </c>
      <c r="BB7" s="41">
        <v>100</v>
      </c>
      <c r="BC7" s="3"/>
      <c r="BD7" s="7" t="s">
        <v>18</v>
      </c>
      <c r="BE7" s="7" t="s">
        <v>16</v>
      </c>
      <c r="BF7" s="7" t="s">
        <v>17</v>
      </c>
      <c r="BG7" s="8">
        <v>340</v>
      </c>
      <c r="BH7" s="8" t="s">
        <v>22</v>
      </c>
      <c r="BI7" s="8" t="s">
        <v>19</v>
      </c>
      <c r="BJ7" s="9" t="s">
        <v>20</v>
      </c>
      <c r="BK7" s="9" t="s">
        <v>21</v>
      </c>
      <c r="BL7" s="10">
        <v>750</v>
      </c>
    </row>
    <row r="8" spans="1:64" s="46" customFormat="1" x14ac:dyDescent="0.15">
      <c r="A8" s="1"/>
      <c r="B8" s="6">
        <v>3</v>
      </c>
      <c r="C8" s="109"/>
      <c r="D8" s="112"/>
      <c r="E8" s="44" t="s">
        <v>23</v>
      </c>
      <c r="F8" s="8" t="s">
        <v>19</v>
      </c>
      <c r="G8" s="8">
        <v>1648</v>
      </c>
      <c r="H8" s="9" t="s">
        <v>24</v>
      </c>
      <c r="I8" s="9" t="s">
        <v>25</v>
      </c>
      <c r="J8" s="10">
        <v>5951</v>
      </c>
      <c r="K8" s="42"/>
      <c r="L8" s="57">
        <v>0.42</v>
      </c>
      <c r="M8" s="58">
        <v>0.72</v>
      </c>
      <c r="N8" s="64">
        <v>0.91</v>
      </c>
      <c r="O8" s="59">
        <v>0.61</v>
      </c>
      <c r="P8" s="60">
        <v>1.73</v>
      </c>
      <c r="Q8" s="61">
        <v>2.1800000000000002</v>
      </c>
      <c r="R8" s="62">
        <v>1.46</v>
      </c>
      <c r="S8" s="60">
        <v>1.26</v>
      </c>
      <c r="T8" s="59">
        <v>0.84</v>
      </c>
      <c r="U8" s="65">
        <v>0.67</v>
      </c>
      <c r="V8" s="3"/>
      <c r="W8" s="66">
        <v>1.6010000000000001E-5</v>
      </c>
      <c r="X8" s="66">
        <v>6.0059000000000002E-5</v>
      </c>
      <c r="Y8" s="8">
        <v>4.8999999999999998E-3</v>
      </c>
      <c r="Z8" s="8">
        <v>1.6999999999999999E-3</v>
      </c>
      <c r="AA8" s="8">
        <v>8.9399999999999993E-2</v>
      </c>
      <c r="AB8" s="8">
        <v>5.1900000000000002E-2</v>
      </c>
      <c r="AC8" s="8">
        <v>1E-4</v>
      </c>
      <c r="AD8" s="8">
        <v>2.9999999999999997E-4</v>
      </c>
      <c r="AE8" s="8">
        <v>8.0000000000000004E-4</v>
      </c>
      <c r="AF8" s="8">
        <v>3.2000000000000002E-3</v>
      </c>
      <c r="AG8" s="66">
        <v>6.9245999999999994E-5</v>
      </c>
      <c r="AH8" s="8">
        <v>2.0000000000000001E-4</v>
      </c>
      <c r="AI8" s="8">
        <v>5.9999999999999995E-4</v>
      </c>
      <c r="AJ8" s="8">
        <v>4.0000000000000002E-4</v>
      </c>
      <c r="AK8" s="8">
        <v>1.24E-2</v>
      </c>
      <c r="AL8" s="8">
        <v>2.8E-3</v>
      </c>
      <c r="AM8" s="8">
        <v>3.5999999999999997E-2</v>
      </c>
      <c r="AN8" s="8">
        <v>3.8999999999999998E-3</v>
      </c>
      <c r="AO8" s="8">
        <v>1.6000000000000001E-3</v>
      </c>
      <c r="AP8" s="8">
        <v>1.6000000000000001E-3</v>
      </c>
      <c r="AQ8" s="3"/>
      <c r="AR8" s="40">
        <v>0.56999999999999995</v>
      </c>
      <c r="AS8" s="40">
        <v>0.98780000000000001</v>
      </c>
      <c r="AT8" s="40">
        <v>1.2434000000000001</v>
      </c>
      <c r="AU8" s="40">
        <v>0.83089999999999997</v>
      </c>
      <c r="AV8" s="40">
        <v>1.3629</v>
      </c>
      <c r="AW8" s="3"/>
      <c r="AX8" s="41">
        <v>100</v>
      </c>
      <c r="AY8" s="41">
        <v>100</v>
      </c>
      <c r="AZ8" s="41">
        <v>100</v>
      </c>
      <c r="BA8" s="41">
        <v>100</v>
      </c>
      <c r="BB8" s="41">
        <v>100</v>
      </c>
      <c r="BC8" s="3"/>
      <c r="BD8" s="7" t="s">
        <v>23</v>
      </c>
      <c r="BE8" s="7" t="s">
        <v>16</v>
      </c>
      <c r="BF8" s="7" t="s">
        <v>17</v>
      </c>
      <c r="BG8" s="8">
        <v>503</v>
      </c>
      <c r="BH8" s="8" t="s">
        <v>26</v>
      </c>
      <c r="BI8" s="8" t="s">
        <v>19</v>
      </c>
      <c r="BJ8" s="9" t="s">
        <v>24</v>
      </c>
      <c r="BK8" s="9" t="s">
        <v>25</v>
      </c>
      <c r="BL8" s="10">
        <v>5951</v>
      </c>
    </row>
    <row r="9" spans="1:64" s="46" customFormat="1" x14ac:dyDescent="0.15">
      <c r="A9" s="1"/>
      <c r="B9" s="6">
        <v>7</v>
      </c>
      <c r="C9" s="109"/>
      <c r="D9" s="112"/>
      <c r="E9" s="44" t="s">
        <v>27</v>
      </c>
      <c r="F9" s="8" t="s">
        <v>19</v>
      </c>
      <c r="G9" s="8">
        <v>37076</v>
      </c>
      <c r="H9" s="7"/>
      <c r="I9" s="9" t="s">
        <v>28</v>
      </c>
      <c r="J9" s="10">
        <v>65249</v>
      </c>
      <c r="K9" s="42"/>
      <c r="L9" s="57">
        <v>0.67</v>
      </c>
      <c r="M9" s="58">
        <v>0.67</v>
      </c>
      <c r="N9" s="58">
        <v>0.62</v>
      </c>
      <c r="O9" s="67">
        <v>0.79</v>
      </c>
      <c r="P9" s="68">
        <v>0.99</v>
      </c>
      <c r="Q9" s="8">
        <v>0.92</v>
      </c>
      <c r="R9" s="69">
        <v>1.17</v>
      </c>
      <c r="S9" s="68">
        <v>0.93</v>
      </c>
      <c r="T9" s="70">
        <v>1.19</v>
      </c>
      <c r="U9" s="71">
        <v>1.28</v>
      </c>
      <c r="V9" s="3"/>
      <c r="W9" s="8">
        <v>1.2500000000000001E-2</v>
      </c>
      <c r="X9" s="8">
        <v>3.8E-3</v>
      </c>
      <c r="Y9" s="8">
        <v>8.5000000000000006E-3</v>
      </c>
      <c r="Z9" s="8">
        <v>2.5000000000000001E-3</v>
      </c>
      <c r="AA9" s="8">
        <v>1.44E-2</v>
      </c>
      <c r="AB9" s="8">
        <v>1.3100000000000001E-2</v>
      </c>
      <c r="AC9" s="8">
        <v>6.5799999999999997E-2</v>
      </c>
      <c r="AD9" s="8">
        <v>1.5100000000000001E-2</v>
      </c>
      <c r="AE9" s="8">
        <v>0.93020000000000003</v>
      </c>
      <c r="AF9" s="8">
        <v>0.2366</v>
      </c>
      <c r="AG9" s="8">
        <v>0.47289999999999999</v>
      </c>
      <c r="AH9" s="8">
        <v>9.2299999999999993E-2</v>
      </c>
      <c r="AI9" s="8">
        <v>0.13150000000000001</v>
      </c>
      <c r="AJ9" s="8">
        <v>2.24E-2</v>
      </c>
      <c r="AK9" s="8">
        <v>0.4743</v>
      </c>
      <c r="AL9" s="8">
        <v>6.0400000000000002E-2</v>
      </c>
      <c r="AM9" s="8">
        <v>5.6899999999999999E-2</v>
      </c>
      <c r="AN9" s="8">
        <v>5.5999999999999999E-3</v>
      </c>
      <c r="AO9" s="8">
        <v>0.1045</v>
      </c>
      <c r="AP9" s="8">
        <v>3.4799999999999998E-2</v>
      </c>
      <c r="AQ9" s="3"/>
      <c r="AR9" s="40">
        <v>0.92889999999999995</v>
      </c>
      <c r="AS9" s="40">
        <v>0.91959999999999997</v>
      </c>
      <c r="AT9" s="40">
        <v>0.85270000000000001</v>
      </c>
      <c r="AU9" s="40">
        <v>1.0902000000000001</v>
      </c>
      <c r="AV9" s="40">
        <v>1.38</v>
      </c>
      <c r="AW9" s="3"/>
      <c r="AX9" s="41">
        <v>100</v>
      </c>
      <c r="AY9" s="41">
        <v>100</v>
      </c>
      <c r="AZ9" s="41">
        <v>100</v>
      </c>
      <c r="BA9" s="41">
        <v>100</v>
      </c>
      <c r="BB9" s="41">
        <v>100</v>
      </c>
      <c r="BC9" s="3"/>
      <c r="BD9" s="7" t="s">
        <v>27</v>
      </c>
      <c r="BE9" s="7" t="s">
        <v>16</v>
      </c>
      <c r="BF9" s="7" t="s">
        <v>17</v>
      </c>
      <c r="BG9" s="8">
        <v>100001851</v>
      </c>
      <c r="BH9" s="8" t="s">
        <v>29</v>
      </c>
      <c r="BI9" s="8" t="s">
        <v>19</v>
      </c>
      <c r="BJ9" s="7"/>
      <c r="BK9" s="9" t="s">
        <v>28</v>
      </c>
      <c r="BL9" s="10">
        <v>65249</v>
      </c>
    </row>
    <row r="10" spans="1:64" s="46" customFormat="1" x14ac:dyDescent="0.15">
      <c r="A10" s="1"/>
      <c r="B10" s="6">
        <v>11</v>
      </c>
      <c r="C10" s="109"/>
      <c r="D10" s="112"/>
      <c r="E10" s="44" t="s">
        <v>30</v>
      </c>
      <c r="F10" s="8" t="s">
        <v>31</v>
      </c>
      <c r="G10" s="8">
        <v>46960</v>
      </c>
      <c r="H10" s="9" t="s">
        <v>32</v>
      </c>
      <c r="I10" s="7"/>
      <c r="J10" s="10">
        <v>5152822</v>
      </c>
      <c r="K10" s="42"/>
      <c r="L10" s="60">
        <v>1.18</v>
      </c>
      <c r="M10" s="8">
        <v>1.03</v>
      </c>
      <c r="N10" s="58">
        <v>0.75</v>
      </c>
      <c r="O10" s="69">
        <v>0.94</v>
      </c>
      <c r="P10" s="72">
        <v>0.87</v>
      </c>
      <c r="Q10" s="58">
        <v>0.63</v>
      </c>
      <c r="R10" s="59">
        <v>0.8</v>
      </c>
      <c r="S10" s="57">
        <v>0.73</v>
      </c>
      <c r="T10" s="69">
        <v>0.92</v>
      </c>
      <c r="U10" s="73">
        <v>1.26</v>
      </c>
      <c r="V10" s="3"/>
      <c r="W10" s="8">
        <v>3.0599999999999999E-2</v>
      </c>
      <c r="X10" s="8">
        <v>7.7999999999999996E-3</v>
      </c>
      <c r="Y10" s="8">
        <v>0.66069999999999995</v>
      </c>
      <c r="Z10" s="8">
        <v>7.9699999999999993E-2</v>
      </c>
      <c r="AA10" s="8">
        <v>4.0000000000000002E-4</v>
      </c>
      <c r="AB10" s="8">
        <v>1.6000000000000001E-3</v>
      </c>
      <c r="AC10" s="8">
        <v>0.12609999999999999</v>
      </c>
      <c r="AD10" s="8">
        <v>2.5499999999999998E-2</v>
      </c>
      <c r="AE10" s="8">
        <v>8.6199999999999999E-2</v>
      </c>
      <c r="AF10" s="8">
        <v>3.8300000000000001E-2</v>
      </c>
      <c r="AG10" s="8">
        <v>2.3E-3</v>
      </c>
      <c r="AH10" s="8">
        <v>1.2999999999999999E-3</v>
      </c>
      <c r="AI10" s="8">
        <v>5.1999999999999998E-3</v>
      </c>
      <c r="AJ10" s="8">
        <v>1.6000000000000001E-3</v>
      </c>
      <c r="AK10" s="8">
        <v>2.1100000000000001E-2</v>
      </c>
      <c r="AL10" s="8">
        <v>4.1999999999999997E-3</v>
      </c>
      <c r="AM10" s="8">
        <v>0.23430000000000001</v>
      </c>
      <c r="AN10" s="8">
        <v>1.8499999999999999E-2</v>
      </c>
      <c r="AO10" s="8">
        <v>4.1000000000000003E-3</v>
      </c>
      <c r="AP10" s="8">
        <v>3.0999999999999999E-3</v>
      </c>
      <c r="AQ10" s="3"/>
      <c r="AR10" s="40">
        <v>1.1991000000000001</v>
      </c>
      <c r="AS10" s="40">
        <v>1.0414000000000001</v>
      </c>
      <c r="AT10" s="40">
        <v>0.75600000000000001</v>
      </c>
      <c r="AU10" s="40">
        <v>0.95589999999999997</v>
      </c>
      <c r="AV10" s="40">
        <v>1.0124</v>
      </c>
      <c r="AW10" s="3"/>
      <c r="AX10" s="41">
        <v>100</v>
      </c>
      <c r="AY10" s="41">
        <v>100</v>
      </c>
      <c r="AZ10" s="41">
        <v>100</v>
      </c>
      <c r="BA10" s="41">
        <v>100</v>
      </c>
      <c r="BB10" s="41">
        <v>100</v>
      </c>
      <c r="BC10" s="3"/>
      <c r="BD10" s="7" t="s">
        <v>30</v>
      </c>
      <c r="BE10" s="7" t="s">
        <v>16</v>
      </c>
      <c r="BF10" s="7" t="s">
        <v>17</v>
      </c>
      <c r="BG10" s="8">
        <v>100002528</v>
      </c>
      <c r="BH10" s="8" t="s">
        <v>33</v>
      </c>
      <c r="BI10" s="8" t="s">
        <v>31</v>
      </c>
      <c r="BJ10" s="9" t="s">
        <v>32</v>
      </c>
      <c r="BK10" s="7"/>
      <c r="BL10" s="10">
        <v>5152822</v>
      </c>
    </row>
    <row r="11" spans="1:64" s="46" customFormat="1" x14ac:dyDescent="0.15">
      <c r="A11" s="1"/>
      <c r="B11" s="6">
        <v>12</v>
      </c>
      <c r="C11" s="109"/>
      <c r="D11" s="112"/>
      <c r="E11" s="44" t="s">
        <v>34</v>
      </c>
      <c r="F11" s="8" t="s">
        <v>19</v>
      </c>
      <c r="G11" s="8">
        <v>1868</v>
      </c>
      <c r="H11" s="9" t="s">
        <v>35</v>
      </c>
      <c r="I11" s="9" t="s">
        <v>36</v>
      </c>
      <c r="J11" s="10">
        <v>5862</v>
      </c>
      <c r="K11" s="42"/>
      <c r="L11" s="72">
        <v>0.83</v>
      </c>
      <c r="M11" s="8">
        <v>0.92</v>
      </c>
      <c r="N11" s="74">
        <v>1.35</v>
      </c>
      <c r="O11" s="69">
        <v>0.86</v>
      </c>
      <c r="P11" s="68">
        <v>1.1100000000000001</v>
      </c>
      <c r="Q11" s="61">
        <v>1.63</v>
      </c>
      <c r="R11" s="69">
        <v>1.04</v>
      </c>
      <c r="S11" s="60">
        <v>1.47</v>
      </c>
      <c r="T11" s="69">
        <v>0.93</v>
      </c>
      <c r="U11" s="65">
        <v>0.64</v>
      </c>
      <c r="V11" s="3"/>
      <c r="W11" s="8">
        <v>8.4000000000000005E-2</v>
      </c>
      <c r="X11" s="8">
        <v>1.8700000000000001E-2</v>
      </c>
      <c r="Y11" s="8">
        <v>0.4667</v>
      </c>
      <c r="Z11" s="8">
        <v>5.9200000000000003E-2</v>
      </c>
      <c r="AA11" s="8">
        <v>6.2100000000000002E-2</v>
      </c>
      <c r="AB11" s="8">
        <v>3.9399999999999998E-2</v>
      </c>
      <c r="AC11" s="8">
        <v>0.22359999999999999</v>
      </c>
      <c r="AD11" s="8">
        <v>4.1099999999999998E-2</v>
      </c>
      <c r="AE11" s="8">
        <v>0.33079999999999998</v>
      </c>
      <c r="AF11" s="8">
        <v>0.1087</v>
      </c>
      <c r="AG11" s="8">
        <v>2.1100000000000001E-2</v>
      </c>
      <c r="AH11" s="8">
        <v>6.7000000000000002E-3</v>
      </c>
      <c r="AI11" s="8">
        <v>0.75590000000000002</v>
      </c>
      <c r="AJ11" s="8">
        <v>9.8000000000000004E-2</v>
      </c>
      <c r="AK11" s="8">
        <v>3.5299999999999998E-2</v>
      </c>
      <c r="AL11" s="8">
        <v>6.4999999999999997E-3</v>
      </c>
      <c r="AM11" s="8">
        <v>0.57010000000000005</v>
      </c>
      <c r="AN11" s="8">
        <v>3.9699999999999999E-2</v>
      </c>
      <c r="AO11" s="8">
        <v>2.1899999999999999E-2</v>
      </c>
      <c r="AP11" s="8">
        <v>1.04E-2</v>
      </c>
      <c r="AQ11" s="3"/>
      <c r="AR11" s="40">
        <v>0.9294</v>
      </c>
      <c r="AS11" s="40">
        <v>1.0347999999999999</v>
      </c>
      <c r="AT11" s="40">
        <v>1.5163</v>
      </c>
      <c r="AU11" s="40">
        <v>0.96450000000000002</v>
      </c>
      <c r="AV11" s="40">
        <v>1.1213</v>
      </c>
      <c r="AW11" s="3"/>
      <c r="AX11" s="41">
        <v>100</v>
      </c>
      <c r="AY11" s="41">
        <v>100</v>
      </c>
      <c r="AZ11" s="41">
        <v>100</v>
      </c>
      <c r="BA11" s="41">
        <v>100</v>
      </c>
      <c r="BB11" s="41">
        <v>100</v>
      </c>
      <c r="BC11" s="3"/>
      <c r="BD11" s="7" t="s">
        <v>34</v>
      </c>
      <c r="BE11" s="7" t="s">
        <v>16</v>
      </c>
      <c r="BF11" s="7" t="s">
        <v>17</v>
      </c>
      <c r="BG11" s="8">
        <v>800</v>
      </c>
      <c r="BH11" s="8" t="s">
        <v>37</v>
      </c>
      <c r="BI11" s="8" t="s">
        <v>19</v>
      </c>
      <c r="BJ11" s="9" t="s">
        <v>35</v>
      </c>
      <c r="BK11" s="9" t="s">
        <v>36</v>
      </c>
      <c r="BL11" s="10">
        <v>5862</v>
      </c>
    </row>
    <row r="12" spans="1:64" s="46" customFormat="1" x14ac:dyDescent="0.15">
      <c r="A12" s="1"/>
      <c r="B12" s="6">
        <v>15</v>
      </c>
      <c r="C12" s="109"/>
      <c r="D12" s="112"/>
      <c r="E12" s="44" t="s">
        <v>38</v>
      </c>
      <c r="F12" s="8" t="s">
        <v>19</v>
      </c>
      <c r="G12" s="8">
        <v>37443</v>
      </c>
      <c r="H12" s="9" t="s">
        <v>39</v>
      </c>
      <c r="I12" s="9" t="s">
        <v>40</v>
      </c>
      <c r="J12" s="10">
        <v>109</v>
      </c>
      <c r="K12" s="42"/>
      <c r="L12" s="68">
        <v>0.74</v>
      </c>
      <c r="M12" s="8">
        <v>1.29</v>
      </c>
      <c r="N12" s="8">
        <v>0.82</v>
      </c>
      <c r="O12" s="69">
        <v>0.69</v>
      </c>
      <c r="P12" s="60">
        <v>1.74</v>
      </c>
      <c r="Q12" s="8">
        <v>1.1100000000000001</v>
      </c>
      <c r="R12" s="69">
        <v>0.94</v>
      </c>
      <c r="S12" s="57">
        <v>0.63</v>
      </c>
      <c r="T12" s="59">
        <v>0.54</v>
      </c>
      <c r="U12" s="71">
        <v>0.85</v>
      </c>
      <c r="V12" s="3"/>
      <c r="W12" s="8">
        <v>0.14219999999999999</v>
      </c>
      <c r="X12" s="8">
        <v>2.9600000000000001E-2</v>
      </c>
      <c r="Y12" s="8">
        <v>0.17899999999999999</v>
      </c>
      <c r="Z12" s="8">
        <v>2.7300000000000001E-2</v>
      </c>
      <c r="AA12" s="8">
        <v>0.28489999999999999</v>
      </c>
      <c r="AB12" s="8">
        <v>0.12759999999999999</v>
      </c>
      <c r="AC12" s="8">
        <v>0.1008</v>
      </c>
      <c r="AD12" s="8">
        <v>2.12E-2</v>
      </c>
      <c r="AE12" s="8">
        <v>7.4000000000000003E-3</v>
      </c>
      <c r="AF12" s="8">
        <v>7.6E-3</v>
      </c>
      <c r="AG12" s="8">
        <v>0.22459999999999999</v>
      </c>
      <c r="AH12" s="8">
        <v>4.9299999999999997E-2</v>
      </c>
      <c r="AI12" s="8">
        <v>0.6028</v>
      </c>
      <c r="AJ12" s="8">
        <v>8.0799999999999997E-2</v>
      </c>
      <c r="AK12" s="8">
        <v>2.3900000000000001E-2</v>
      </c>
      <c r="AL12" s="8">
        <v>4.7000000000000002E-3</v>
      </c>
      <c r="AM12" s="8">
        <v>1.09E-2</v>
      </c>
      <c r="AN12" s="8">
        <v>1.5E-3</v>
      </c>
      <c r="AO12" s="8">
        <v>0.23760000000000001</v>
      </c>
      <c r="AP12" s="8">
        <v>6.7900000000000002E-2</v>
      </c>
      <c r="AQ12" s="3"/>
      <c r="AR12" s="40">
        <v>0.89019999999999999</v>
      </c>
      <c r="AS12" s="40">
        <v>1.552</v>
      </c>
      <c r="AT12" s="40">
        <v>0.98380000000000001</v>
      </c>
      <c r="AU12" s="40">
        <v>0.83650000000000002</v>
      </c>
      <c r="AV12" s="40">
        <v>1.2061999999999999</v>
      </c>
      <c r="AW12" s="3"/>
      <c r="AX12" s="41">
        <v>100</v>
      </c>
      <c r="AY12" s="41">
        <v>100</v>
      </c>
      <c r="AZ12" s="41">
        <v>100</v>
      </c>
      <c r="BA12" s="41">
        <v>100</v>
      </c>
      <c r="BB12" s="41">
        <v>100</v>
      </c>
      <c r="BC12" s="3"/>
      <c r="BD12" s="7" t="s">
        <v>38</v>
      </c>
      <c r="BE12" s="7" t="s">
        <v>16</v>
      </c>
      <c r="BF12" s="7" t="s">
        <v>17</v>
      </c>
      <c r="BG12" s="8">
        <v>100002113</v>
      </c>
      <c r="BH12" s="8" t="s">
        <v>41</v>
      </c>
      <c r="BI12" s="8" t="s">
        <v>19</v>
      </c>
      <c r="BJ12" s="9" t="s">
        <v>39</v>
      </c>
      <c r="BK12" s="9" t="s">
        <v>40</v>
      </c>
      <c r="BL12" s="10">
        <v>109</v>
      </c>
    </row>
    <row r="13" spans="1:64" s="46" customFormat="1" x14ac:dyDescent="0.15">
      <c r="A13" s="1"/>
      <c r="B13" s="6">
        <v>18</v>
      </c>
      <c r="C13" s="109"/>
      <c r="D13" s="112"/>
      <c r="E13" s="44" t="s">
        <v>42</v>
      </c>
      <c r="F13" s="8" t="s">
        <v>19</v>
      </c>
      <c r="G13" s="8">
        <v>47897</v>
      </c>
      <c r="H13" s="9" t="s">
        <v>43</v>
      </c>
      <c r="I13" s="7"/>
      <c r="J13" s="10">
        <v>193653</v>
      </c>
      <c r="K13" s="42"/>
      <c r="L13" s="57">
        <v>0.62</v>
      </c>
      <c r="M13" s="58">
        <v>0.78</v>
      </c>
      <c r="N13" s="8">
        <v>1.0900000000000001</v>
      </c>
      <c r="O13" s="62">
        <v>1.56</v>
      </c>
      <c r="P13" s="75">
        <v>1.26</v>
      </c>
      <c r="Q13" s="61">
        <v>1.75</v>
      </c>
      <c r="R13" s="62">
        <v>2.5</v>
      </c>
      <c r="S13" s="60">
        <v>1.39</v>
      </c>
      <c r="T13" s="62">
        <v>1.99</v>
      </c>
      <c r="U13" s="73">
        <v>1.43</v>
      </c>
      <c r="V13" s="3"/>
      <c r="W13" s="8">
        <v>4.1000000000000003E-3</v>
      </c>
      <c r="X13" s="8">
        <v>1.8E-3</v>
      </c>
      <c r="Y13" s="8">
        <v>4.4200000000000003E-2</v>
      </c>
      <c r="Z13" s="8">
        <v>8.6E-3</v>
      </c>
      <c r="AA13" s="8">
        <v>0.33710000000000001</v>
      </c>
      <c r="AB13" s="8">
        <v>0.1477</v>
      </c>
      <c r="AC13" s="8">
        <v>4.8999999999999998E-3</v>
      </c>
      <c r="AD13" s="8">
        <v>2.0999999999999999E-3</v>
      </c>
      <c r="AE13" s="8">
        <v>5.5300000000000002E-2</v>
      </c>
      <c r="AF13" s="8">
        <v>2.7199999999999998E-2</v>
      </c>
      <c r="AG13" s="8">
        <v>2.2000000000000001E-3</v>
      </c>
      <c r="AH13" s="8">
        <v>1.2999999999999999E-3</v>
      </c>
      <c r="AI13" s="8">
        <v>5.0000000000000001E-4</v>
      </c>
      <c r="AJ13" s="8">
        <v>4.0000000000000002E-4</v>
      </c>
      <c r="AK13" s="8">
        <v>1.72E-2</v>
      </c>
      <c r="AL13" s="8">
        <v>3.5999999999999999E-3</v>
      </c>
      <c r="AM13" s="8">
        <v>2E-3</v>
      </c>
      <c r="AN13" s="8">
        <v>5.0000000000000001E-4</v>
      </c>
      <c r="AO13" s="8">
        <v>9.4999999999999998E-3</v>
      </c>
      <c r="AP13" s="8">
        <v>5.4999999999999997E-3</v>
      </c>
      <c r="AQ13" s="3"/>
      <c r="AR13" s="40">
        <v>0.65739999999999998</v>
      </c>
      <c r="AS13" s="40">
        <v>0.82540000000000002</v>
      </c>
      <c r="AT13" s="40">
        <v>1.151</v>
      </c>
      <c r="AU13" s="40">
        <v>1.6463000000000001</v>
      </c>
      <c r="AV13" s="40">
        <v>1.0548999999999999</v>
      </c>
      <c r="AW13" s="3"/>
      <c r="AX13" s="41">
        <v>100</v>
      </c>
      <c r="AY13" s="41">
        <v>100</v>
      </c>
      <c r="AZ13" s="41">
        <v>100</v>
      </c>
      <c r="BA13" s="41">
        <v>100</v>
      </c>
      <c r="BB13" s="41">
        <v>100</v>
      </c>
      <c r="BC13" s="3"/>
      <c r="BD13" s="7" t="s">
        <v>42</v>
      </c>
      <c r="BE13" s="7" t="s">
        <v>16</v>
      </c>
      <c r="BF13" s="7" t="s">
        <v>17</v>
      </c>
      <c r="BG13" s="8">
        <v>100002324</v>
      </c>
      <c r="BH13" s="8" t="s">
        <v>44</v>
      </c>
      <c r="BI13" s="8" t="s">
        <v>19</v>
      </c>
      <c r="BJ13" s="9" t="s">
        <v>43</v>
      </c>
      <c r="BK13" s="7"/>
      <c r="BL13" s="10">
        <v>193653</v>
      </c>
    </row>
    <row r="14" spans="1:64" s="46" customFormat="1" x14ac:dyDescent="0.15">
      <c r="A14" s="1"/>
      <c r="B14" s="6">
        <v>22</v>
      </c>
      <c r="C14" s="109"/>
      <c r="D14" s="112"/>
      <c r="E14" s="44" t="s">
        <v>45</v>
      </c>
      <c r="F14" s="8" t="s">
        <v>46</v>
      </c>
      <c r="G14" s="8">
        <v>2125</v>
      </c>
      <c r="H14" s="9" t="s">
        <v>47</v>
      </c>
      <c r="I14" s="7"/>
      <c r="J14" s="10">
        <v>1123</v>
      </c>
      <c r="K14" s="42"/>
      <c r="L14" s="57">
        <v>0.39</v>
      </c>
      <c r="M14" s="58">
        <v>0.73</v>
      </c>
      <c r="N14" s="58">
        <v>0.72</v>
      </c>
      <c r="O14" s="59">
        <v>0.61</v>
      </c>
      <c r="P14" s="60">
        <v>1.87</v>
      </c>
      <c r="Q14" s="61">
        <v>1.84</v>
      </c>
      <c r="R14" s="62">
        <v>1.55</v>
      </c>
      <c r="S14" s="68">
        <v>0.99</v>
      </c>
      <c r="T14" s="67">
        <v>0.83</v>
      </c>
      <c r="U14" s="63">
        <v>0.84</v>
      </c>
      <c r="V14" s="3"/>
      <c r="W14" s="8">
        <v>2.3999999999999998E-3</v>
      </c>
      <c r="X14" s="8">
        <v>1.2999999999999999E-3</v>
      </c>
      <c r="Y14" s="8">
        <v>4.3E-3</v>
      </c>
      <c r="Z14" s="8">
        <v>1.5E-3</v>
      </c>
      <c r="AA14" s="8">
        <v>8.2000000000000007E-3</v>
      </c>
      <c r="AB14" s="8">
        <v>8.8999999999999999E-3</v>
      </c>
      <c r="AC14" s="8">
        <v>3.8E-3</v>
      </c>
      <c r="AD14" s="8">
        <v>1.8E-3</v>
      </c>
      <c r="AE14" s="8">
        <v>1.2E-2</v>
      </c>
      <c r="AF14" s="8">
        <v>1.04E-2</v>
      </c>
      <c r="AG14" s="8">
        <v>5.1000000000000004E-3</v>
      </c>
      <c r="AH14" s="8">
        <v>2.3E-3</v>
      </c>
      <c r="AI14" s="8">
        <v>1.34E-2</v>
      </c>
      <c r="AJ14" s="8">
        <v>3.3999999999999998E-3</v>
      </c>
      <c r="AK14" s="8">
        <v>0.77800000000000002</v>
      </c>
      <c r="AL14" s="8">
        <v>9.4100000000000003E-2</v>
      </c>
      <c r="AM14" s="8">
        <v>7.2900000000000006E-2</v>
      </c>
      <c r="AN14" s="8">
        <v>6.8999999999999999E-3</v>
      </c>
      <c r="AO14" s="8">
        <v>9.3299999999999994E-2</v>
      </c>
      <c r="AP14" s="8">
        <v>3.1899999999999998E-2</v>
      </c>
      <c r="AQ14" s="3"/>
      <c r="AR14" s="40">
        <v>0.55549999999999999</v>
      </c>
      <c r="AS14" s="40">
        <v>1.0389999999999999</v>
      </c>
      <c r="AT14" s="40">
        <v>1.0237000000000001</v>
      </c>
      <c r="AU14" s="40">
        <v>0.86350000000000005</v>
      </c>
      <c r="AV14" s="40">
        <v>1.4198</v>
      </c>
      <c r="AW14" s="3"/>
      <c r="AX14" s="41">
        <v>100</v>
      </c>
      <c r="AY14" s="41">
        <v>100</v>
      </c>
      <c r="AZ14" s="41">
        <v>100</v>
      </c>
      <c r="BA14" s="41">
        <v>100</v>
      </c>
      <c r="BB14" s="41">
        <v>100</v>
      </c>
      <c r="BC14" s="3"/>
      <c r="BD14" s="7" t="s">
        <v>45</v>
      </c>
      <c r="BE14" s="7" t="s">
        <v>16</v>
      </c>
      <c r="BF14" s="7" t="s">
        <v>17</v>
      </c>
      <c r="BG14" s="8">
        <v>512</v>
      </c>
      <c r="BH14" s="8" t="s">
        <v>48</v>
      </c>
      <c r="BI14" s="8" t="s">
        <v>46</v>
      </c>
      <c r="BJ14" s="9" t="s">
        <v>47</v>
      </c>
      <c r="BK14" s="7"/>
      <c r="BL14" s="10">
        <v>1123</v>
      </c>
    </row>
    <row r="15" spans="1:64" s="46" customFormat="1" ht="15" customHeight="1" x14ac:dyDescent="0.15">
      <c r="A15" s="1"/>
      <c r="B15" s="6">
        <v>23</v>
      </c>
      <c r="C15" s="109"/>
      <c r="D15" s="112"/>
      <c r="E15" s="44" t="s">
        <v>49</v>
      </c>
      <c r="F15" s="8" t="s">
        <v>31</v>
      </c>
      <c r="G15" s="8">
        <v>48187</v>
      </c>
      <c r="H15" s="7"/>
      <c r="I15" s="7"/>
      <c r="J15" s="10">
        <v>159864</v>
      </c>
      <c r="K15" s="42"/>
      <c r="L15" s="60">
        <v>1.39</v>
      </c>
      <c r="M15" s="8">
        <v>0.87</v>
      </c>
      <c r="N15" s="8">
        <v>1.05</v>
      </c>
      <c r="O15" s="59">
        <v>0.69</v>
      </c>
      <c r="P15" s="57">
        <v>0.63</v>
      </c>
      <c r="Q15" s="64">
        <v>0.75</v>
      </c>
      <c r="R15" s="59">
        <v>0.5</v>
      </c>
      <c r="S15" s="68">
        <v>1.2</v>
      </c>
      <c r="T15" s="69">
        <v>0.79</v>
      </c>
      <c r="U15" s="65">
        <v>0.66</v>
      </c>
      <c r="V15" s="3"/>
      <c r="W15" s="8">
        <v>4.7500000000000001E-2</v>
      </c>
      <c r="X15" s="8">
        <v>1.15E-2</v>
      </c>
      <c r="Y15" s="8">
        <v>0.25030000000000002</v>
      </c>
      <c r="Z15" s="8">
        <v>3.56E-2</v>
      </c>
      <c r="AA15" s="8">
        <v>0.55189999999999995</v>
      </c>
      <c r="AB15" s="8">
        <v>0.21729999999999999</v>
      </c>
      <c r="AC15" s="8">
        <v>2.9499999999999998E-2</v>
      </c>
      <c r="AD15" s="8">
        <v>7.7000000000000002E-3</v>
      </c>
      <c r="AE15" s="8">
        <v>1.77E-2</v>
      </c>
      <c r="AF15" s="8">
        <v>1.3299999999999999E-2</v>
      </c>
      <c r="AG15" s="8">
        <v>8.1100000000000005E-2</v>
      </c>
      <c r="AH15" s="8">
        <v>2.0899999999999998E-2</v>
      </c>
      <c r="AI15" s="8">
        <v>4.8999999999999998E-3</v>
      </c>
      <c r="AJ15" s="8">
        <v>1.6000000000000001E-3</v>
      </c>
      <c r="AK15" s="8">
        <v>0.12239999999999999</v>
      </c>
      <c r="AL15" s="8">
        <v>1.8599999999999998E-2</v>
      </c>
      <c r="AM15" s="8">
        <v>0.1094</v>
      </c>
      <c r="AN15" s="8">
        <v>9.7999999999999997E-3</v>
      </c>
      <c r="AO15" s="8">
        <v>3.1399999999999997E-2</v>
      </c>
      <c r="AP15" s="8">
        <v>1.3599999999999999E-2</v>
      </c>
      <c r="AQ15" s="3"/>
      <c r="AR15" s="40">
        <v>1.3823000000000001</v>
      </c>
      <c r="AS15" s="40">
        <v>0.87070000000000003</v>
      </c>
      <c r="AT15" s="40">
        <v>1.0411999999999999</v>
      </c>
      <c r="AU15" s="40">
        <v>0.69040000000000001</v>
      </c>
      <c r="AV15" s="40">
        <v>0.99560000000000004</v>
      </c>
      <c r="AW15" s="3"/>
      <c r="AX15" s="41">
        <v>100</v>
      </c>
      <c r="AY15" s="41">
        <v>100</v>
      </c>
      <c r="AZ15" s="41">
        <v>100</v>
      </c>
      <c r="BA15" s="41">
        <v>100</v>
      </c>
      <c r="BB15" s="41">
        <v>100</v>
      </c>
      <c r="BC15" s="3"/>
      <c r="BD15" s="7" t="s">
        <v>49</v>
      </c>
      <c r="BE15" s="7" t="s">
        <v>16</v>
      </c>
      <c r="BF15" s="7" t="s">
        <v>17</v>
      </c>
      <c r="BG15" s="8">
        <v>100005466</v>
      </c>
      <c r="BH15" s="8"/>
      <c r="BI15" s="8" t="s">
        <v>31</v>
      </c>
      <c r="BJ15" s="7"/>
      <c r="BK15" s="7"/>
      <c r="BL15" s="10">
        <v>159864</v>
      </c>
    </row>
    <row r="16" spans="1:64" s="46" customFormat="1" x14ac:dyDescent="0.15">
      <c r="A16" s="1"/>
      <c r="B16" s="6">
        <v>31</v>
      </c>
      <c r="C16" s="109"/>
      <c r="D16" s="113"/>
      <c r="E16" s="44" t="s">
        <v>50</v>
      </c>
      <c r="F16" s="8" t="s">
        <v>19</v>
      </c>
      <c r="G16" s="8">
        <v>53229</v>
      </c>
      <c r="H16" s="9" t="s">
        <v>51</v>
      </c>
      <c r="I16" s="7"/>
      <c r="J16" s="10">
        <v>94309</v>
      </c>
      <c r="K16" s="42"/>
      <c r="L16" s="68">
        <v>1.1200000000000001</v>
      </c>
      <c r="M16" s="8">
        <v>1.1100000000000001</v>
      </c>
      <c r="N16" s="8">
        <v>0.79</v>
      </c>
      <c r="O16" s="69">
        <v>0.79</v>
      </c>
      <c r="P16" s="68">
        <v>0.99</v>
      </c>
      <c r="Q16" s="8">
        <v>0.71</v>
      </c>
      <c r="R16" s="59">
        <v>0.71</v>
      </c>
      <c r="S16" s="72">
        <v>0.71</v>
      </c>
      <c r="T16" s="59">
        <v>0.71</v>
      </c>
      <c r="U16" s="71">
        <v>1</v>
      </c>
      <c r="V16" s="3"/>
      <c r="W16" s="8">
        <v>0.34089999999999998</v>
      </c>
      <c r="X16" s="8">
        <v>6.2399999999999997E-2</v>
      </c>
      <c r="Y16" s="8">
        <v>0.40439999999999998</v>
      </c>
      <c r="Z16" s="8">
        <v>5.3499999999999999E-2</v>
      </c>
      <c r="AA16" s="8">
        <v>0.2112</v>
      </c>
      <c r="AB16" s="8">
        <v>0.1014</v>
      </c>
      <c r="AC16" s="8">
        <v>0.13569999999999999</v>
      </c>
      <c r="AD16" s="8">
        <v>2.7E-2</v>
      </c>
      <c r="AE16" s="8">
        <v>0.90200000000000002</v>
      </c>
      <c r="AF16" s="8">
        <v>0.22989999999999999</v>
      </c>
      <c r="AG16" s="8">
        <v>0.1026</v>
      </c>
      <c r="AH16" s="8">
        <v>2.53E-2</v>
      </c>
      <c r="AI16" s="8">
        <v>3.7000000000000002E-3</v>
      </c>
      <c r="AJ16" s="8">
        <v>1.4E-3</v>
      </c>
      <c r="AK16" s="8">
        <v>9.8199999999999996E-2</v>
      </c>
      <c r="AL16" s="8">
        <v>1.55E-2</v>
      </c>
      <c r="AM16" s="8">
        <v>2.93E-2</v>
      </c>
      <c r="AN16" s="8">
        <v>3.3999999999999998E-3</v>
      </c>
      <c r="AO16" s="8">
        <v>0.89390000000000003</v>
      </c>
      <c r="AP16" s="8">
        <v>0.19739999999999999</v>
      </c>
      <c r="AQ16" s="3"/>
      <c r="AR16" s="40">
        <v>1.1306</v>
      </c>
      <c r="AS16" s="40">
        <v>1.1231</v>
      </c>
      <c r="AT16" s="40">
        <v>0.79910000000000003</v>
      </c>
      <c r="AU16" s="40">
        <v>0.80120000000000002</v>
      </c>
      <c r="AV16" s="40">
        <v>1.0133000000000001</v>
      </c>
      <c r="AW16" s="3"/>
      <c r="AX16" s="41">
        <v>100</v>
      </c>
      <c r="AY16" s="41">
        <v>100</v>
      </c>
      <c r="AZ16" s="41">
        <v>100</v>
      </c>
      <c r="BA16" s="41">
        <v>100</v>
      </c>
      <c r="BB16" s="41">
        <v>100</v>
      </c>
      <c r="BC16" s="3"/>
      <c r="BD16" s="7" t="s">
        <v>50</v>
      </c>
      <c r="BE16" s="7" t="s">
        <v>16</v>
      </c>
      <c r="BF16" s="7" t="s">
        <v>17</v>
      </c>
      <c r="BG16" s="8">
        <v>100009246</v>
      </c>
      <c r="BH16" s="8"/>
      <c r="BI16" s="8" t="s">
        <v>19</v>
      </c>
      <c r="BJ16" s="9" t="s">
        <v>51</v>
      </c>
      <c r="BK16" s="7"/>
      <c r="BL16" s="10">
        <v>94309</v>
      </c>
    </row>
    <row r="17" spans="1:64" s="46" customFormat="1" x14ac:dyDescent="0.15">
      <c r="A17" s="1"/>
      <c r="B17" s="6">
        <v>40</v>
      </c>
      <c r="C17" s="109"/>
      <c r="D17" s="111" t="s">
        <v>52</v>
      </c>
      <c r="E17" s="44" t="s">
        <v>53</v>
      </c>
      <c r="F17" s="8" t="s">
        <v>46</v>
      </c>
      <c r="G17" s="8">
        <v>18335</v>
      </c>
      <c r="H17" s="9" t="s">
        <v>54</v>
      </c>
      <c r="I17" s="9" t="s">
        <v>55</v>
      </c>
      <c r="J17" s="10">
        <v>6508</v>
      </c>
      <c r="K17" s="42"/>
      <c r="L17" s="60">
        <v>35.4</v>
      </c>
      <c r="M17" s="61">
        <v>75.84</v>
      </c>
      <c r="N17" s="8">
        <v>0.91</v>
      </c>
      <c r="O17" s="69">
        <v>1.18</v>
      </c>
      <c r="P17" s="60">
        <v>2.14</v>
      </c>
      <c r="Q17" s="58">
        <v>0.03</v>
      </c>
      <c r="R17" s="59">
        <v>0.03</v>
      </c>
      <c r="S17" s="57">
        <v>0.01</v>
      </c>
      <c r="T17" s="59">
        <v>0.02</v>
      </c>
      <c r="U17" s="73">
        <v>1.3</v>
      </c>
      <c r="V17" s="3"/>
      <c r="W17" s="8">
        <v>1.9E-3</v>
      </c>
      <c r="X17" s="8">
        <v>1.1000000000000001E-3</v>
      </c>
      <c r="Y17" s="8">
        <v>1.5E-3</v>
      </c>
      <c r="Z17" s="8">
        <v>8.0000000000000004E-4</v>
      </c>
      <c r="AA17" s="8">
        <v>0.73629999999999995</v>
      </c>
      <c r="AB17" s="8">
        <v>0.27139999999999997</v>
      </c>
      <c r="AC17" s="8">
        <v>0.3876</v>
      </c>
      <c r="AD17" s="8">
        <v>6.3399999999999998E-2</v>
      </c>
      <c r="AE17" s="8">
        <v>1E-4</v>
      </c>
      <c r="AF17" s="8">
        <v>1.5E-3</v>
      </c>
      <c r="AG17" s="66">
        <v>2.5148E-6</v>
      </c>
      <c r="AH17" s="66">
        <v>3.1992999999999997E-5</v>
      </c>
      <c r="AI17" s="66">
        <v>2.7475E-5</v>
      </c>
      <c r="AJ17" s="66">
        <v>8.0239000000000002E-5</v>
      </c>
      <c r="AK17" s="66">
        <v>1.9494999999999999E-5</v>
      </c>
      <c r="AL17" s="66">
        <v>4.4357000000000002E-5</v>
      </c>
      <c r="AM17" s="66">
        <v>8.4090000000000003E-5</v>
      </c>
      <c r="AN17" s="66">
        <v>6.5135999999999994E-5</v>
      </c>
      <c r="AO17" s="8">
        <v>3.0599999999999999E-2</v>
      </c>
      <c r="AP17" s="8">
        <v>1.34E-2</v>
      </c>
      <c r="AQ17" s="3"/>
      <c r="AR17" s="40">
        <v>28.6677</v>
      </c>
      <c r="AS17" s="40">
        <v>61.424700000000001</v>
      </c>
      <c r="AT17" s="40">
        <v>0.73650000000000004</v>
      </c>
      <c r="AU17" s="40">
        <v>0.95809999999999995</v>
      </c>
      <c r="AV17" s="40">
        <v>0.80989999999999995</v>
      </c>
      <c r="AW17" s="3"/>
      <c r="AX17" s="41">
        <v>100</v>
      </c>
      <c r="AY17" s="41">
        <v>100</v>
      </c>
      <c r="AZ17" s="41">
        <v>100</v>
      </c>
      <c r="BA17" s="41">
        <v>100</v>
      </c>
      <c r="BB17" s="41">
        <v>100</v>
      </c>
      <c r="BC17" s="3"/>
      <c r="BD17" s="7" t="s">
        <v>53</v>
      </c>
      <c r="BE17" s="7" t="s">
        <v>16</v>
      </c>
      <c r="BF17" s="7" t="s">
        <v>52</v>
      </c>
      <c r="BG17" s="8">
        <v>100000442</v>
      </c>
      <c r="BH17" s="8" t="s">
        <v>56</v>
      </c>
      <c r="BI17" s="8" t="s">
        <v>46</v>
      </c>
      <c r="BJ17" s="9" t="s">
        <v>54</v>
      </c>
      <c r="BK17" s="9" t="s">
        <v>55</v>
      </c>
      <c r="BL17" s="10">
        <v>6508</v>
      </c>
    </row>
    <row r="18" spans="1:64" s="46" customFormat="1" x14ac:dyDescent="0.15">
      <c r="A18" s="1"/>
      <c r="B18" s="6">
        <v>42</v>
      </c>
      <c r="C18" s="109"/>
      <c r="D18" s="112"/>
      <c r="E18" s="44" t="s">
        <v>57</v>
      </c>
      <c r="F18" s="8" t="s">
        <v>46</v>
      </c>
      <c r="G18" s="8">
        <v>36764</v>
      </c>
      <c r="H18" s="9" t="s">
        <v>58</v>
      </c>
      <c r="I18" s="9" t="s">
        <v>59</v>
      </c>
      <c r="J18" s="10">
        <v>439774</v>
      </c>
      <c r="K18" s="42"/>
      <c r="L18" s="57">
        <v>7.0000000000000007E-2</v>
      </c>
      <c r="M18" s="58">
        <v>0.18</v>
      </c>
      <c r="N18" s="58">
        <v>0.51</v>
      </c>
      <c r="O18" s="59">
        <v>0.36</v>
      </c>
      <c r="P18" s="60">
        <v>2.72</v>
      </c>
      <c r="Q18" s="61">
        <v>7.67</v>
      </c>
      <c r="R18" s="62">
        <v>5.37</v>
      </c>
      <c r="S18" s="60">
        <v>2.82</v>
      </c>
      <c r="T18" s="62">
        <v>1.97</v>
      </c>
      <c r="U18" s="65">
        <v>0.7</v>
      </c>
      <c r="V18" s="3"/>
      <c r="W18" s="8">
        <v>2E-3</v>
      </c>
      <c r="X18" s="8">
        <v>1.1000000000000001E-3</v>
      </c>
      <c r="Y18" s="66">
        <v>3.8491000000000001E-5</v>
      </c>
      <c r="Z18" s="8">
        <v>1E-4</v>
      </c>
      <c r="AA18" s="8">
        <v>8.0000000000000004E-4</v>
      </c>
      <c r="AB18" s="8">
        <v>2.3999999999999998E-3</v>
      </c>
      <c r="AC18" s="8">
        <v>8.0000000000000004E-4</v>
      </c>
      <c r="AD18" s="8">
        <v>5.9999999999999995E-4</v>
      </c>
      <c r="AE18" s="8">
        <v>1.2999999999999999E-2</v>
      </c>
      <c r="AF18" s="8">
        <v>1.0999999999999999E-2</v>
      </c>
      <c r="AG18" s="8">
        <v>2.7000000000000001E-3</v>
      </c>
      <c r="AH18" s="8">
        <v>1.5E-3</v>
      </c>
      <c r="AI18" s="8">
        <v>3.3E-3</v>
      </c>
      <c r="AJ18" s="8">
        <v>1.2999999999999999E-3</v>
      </c>
      <c r="AK18" s="66">
        <v>7.4839999999999998E-6</v>
      </c>
      <c r="AL18" s="66">
        <v>2.4204999999999999E-5</v>
      </c>
      <c r="AM18" s="8">
        <v>2.9999999999999997E-4</v>
      </c>
      <c r="AN18" s="8">
        <v>1E-4</v>
      </c>
      <c r="AO18" s="8">
        <v>1.1000000000000001E-3</v>
      </c>
      <c r="AP18" s="8">
        <v>1.2999999999999999E-3</v>
      </c>
      <c r="AQ18" s="3"/>
      <c r="AR18" s="40">
        <v>0.18629999999999999</v>
      </c>
      <c r="AS18" s="40">
        <v>0.50670000000000004</v>
      </c>
      <c r="AT18" s="40">
        <v>1.4282999999999999</v>
      </c>
      <c r="AU18" s="40">
        <v>1.0005999999999999</v>
      </c>
      <c r="AV18" s="40">
        <v>2.7772000000000001</v>
      </c>
      <c r="AW18" s="3"/>
      <c r="AX18" s="41">
        <v>100</v>
      </c>
      <c r="AY18" s="41">
        <v>100</v>
      </c>
      <c r="AZ18" s="41">
        <v>100</v>
      </c>
      <c r="BA18" s="41">
        <v>100</v>
      </c>
      <c r="BB18" s="41">
        <v>100</v>
      </c>
      <c r="BC18" s="3"/>
      <c r="BD18" s="7" t="s">
        <v>57</v>
      </c>
      <c r="BE18" s="7" t="s">
        <v>16</v>
      </c>
      <c r="BF18" s="7" t="s">
        <v>52</v>
      </c>
      <c r="BG18" s="8">
        <v>100001679</v>
      </c>
      <c r="BH18" s="8" t="s">
        <v>60</v>
      </c>
      <c r="BI18" s="8" t="s">
        <v>46</v>
      </c>
      <c r="BJ18" s="9" t="s">
        <v>58</v>
      </c>
      <c r="BK18" s="9" t="s">
        <v>59</v>
      </c>
      <c r="BL18" s="10">
        <v>439774</v>
      </c>
    </row>
    <row r="19" spans="1:64" s="46" customFormat="1" x14ac:dyDescent="0.15">
      <c r="A19" s="1"/>
      <c r="B19" s="6">
        <v>43</v>
      </c>
      <c r="C19" s="109"/>
      <c r="D19" s="112"/>
      <c r="E19" s="44" t="s">
        <v>61</v>
      </c>
      <c r="F19" s="8" t="s">
        <v>46</v>
      </c>
      <c r="G19" s="8">
        <v>15144</v>
      </c>
      <c r="H19" s="9" t="s">
        <v>62</v>
      </c>
      <c r="I19" s="9" t="s">
        <v>63</v>
      </c>
      <c r="J19" s="10">
        <v>8742</v>
      </c>
      <c r="K19" s="42"/>
      <c r="L19" s="57">
        <v>7.0000000000000007E-2</v>
      </c>
      <c r="M19" s="58">
        <v>0.08</v>
      </c>
      <c r="N19" s="58">
        <v>0.5</v>
      </c>
      <c r="O19" s="59">
        <v>0.45</v>
      </c>
      <c r="P19" s="60">
        <v>1.19</v>
      </c>
      <c r="Q19" s="61">
        <v>7.29</v>
      </c>
      <c r="R19" s="62">
        <v>6.54</v>
      </c>
      <c r="S19" s="60">
        <v>6.1</v>
      </c>
      <c r="T19" s="62">
        <v>5.47</v>
      </c>
      <c r="U19" s="65">
        <v>0.9</v>
      </c>
      <c r="V19" s="3"/>
      <c r="W19" s="66">
        <v>2.1537999999999999E-5</v>
      </c>
      <c r="X19" s="66">
        <v>7.7428000000000005E-5</v>
      </c>
      <c r="Y19" s="66">
        <v>6.6262000000000004E-7</v>
      </c>
      <c r="Z19" s="66">
        <v>1.3845999999999999E-5</v>
      </c>
      <c r="AA19" s="8">
        <v>2.0000000000000001E-4</v>
      </c>
      <c r="AB19" s="8">
        <v>1.4E-3</v>
      </c>
      <c r="AC19" s="66">
        <v>1.9656E-5</v>
      </c>
      <c r="AD19" s="66">
        <v>9.8968999999999994E-5</v>
      </c>
      <c r="AE19" s="8">
        <v>2.23E-2</v>
      </c>
      <c r="AF19" s="8">
        <v>1.47E-2</v>
      </c>
      <c r="AG19" s="66">
        <v>2.3233E-8</v>
      </c>
      <c r="AH19" s="66">
        <v>1.1351999999999999E-6</v>
      </c>
      <c r="AI19" s="66">
        <v>7.3839999999999999E-6</v>
      </c>
      <c r="AJ19" s="66">
        <v>3.1792000000000003E-5</v>
      </c>
      <c r="AK19" s="66">
        <v>9.0903999999999996E-5</v>
      </c>
      <c r="AL19" s="8">
        <v>1E-4</v>
      </c>
      <c r="AM19" s="66">
        <v>1.4154E-5</v>
      </c>
      <c r="AN19" s="66">
        <v>2.1471000000000002E-5</v>
      </c>
      <c r="AO19" s="8">
        <v>7.9000000000000008E-3</v>
      </c>
      <c r="AP19" s="8">
        <v>4.7999999999999996E-3</v>
      </c>
      <c r="AQ19" s="3"/>
      <c r="AR19" s="40">
        <v>0.15240000000000001</v>
      </c>
      <c r="AS19" s="40">
        <v>0.18210000000000001</v>
      </c>
      <c r="AT19" s="40">
        <v>1.1106</v>
      </c>
      <c r="AU19" s="40">
        <v>0.99619999999999997</v>
      </c>
      <c r="AV19" s="40">
        <v>2.2301000000000002</v>
      </c>
      <c r="AW19" s="3"/>
      <c r="AX19" s="41">
        <v>100</v>
      </c>
      <c r="AY19" s="41">
        <v>100</v>
      </c>
      <c r="AZ19" s="41">
        <v>100</v>
      </c>
      <c r="BA19" s="41">
        <v>100</v>
      </c>
      <c r="BB19" s="41">
        <v>100</v>
      </c>
      <c r="BC19" s="3"/>
      <c r="BD19" s="7" t="s">
        <v>61</v>
      </c>
      <c r="BE19" s="7" t="s">
        <v>16</v>
      </c>
      <c r="BF19" s="7" t="s">
        <v>52</v>
      </c>
      <c r="BG19" s="8">
        <v>100000293</v>
      </c>
      <c r="BH19" s="8" t="s">
        <v>64</v>
      </c>
      <c r="BI19" s="8" t="s">
        <v>46</v>
      </c>
      <c r="BJ19" s="9" t="s">
        <v>62</v>
      </c>
      <c r="BK19" s="9" t="s">
        <v>63</v>
      </c>
      <c r="BL19" s="10">
        <v>8742</v>
      </c>
    </row>
    <row r="20" spans="1:64" s="46" customFormat="1" x14ac:dyDescent="0.15">
      <c r="A20" s="1"/>
      <c r="B20" s="6">
        <v>46</v>
      </c>
      <c r="C20" s="109"/>
      <c r="D20" s="112"/>
      <c r="E20" s="44" t="s">
        <v>65</v>
      </c>
      <c r="F20" s="8" t="s">
        <v>19</v>
      </c>
      <c r="G20" s="8">
        <v>57746</v>
      </c>
      <c r="H20" s="9" t="s">
        <v>66</v>
      </c>
      <c r="I20" s="9" t="s">
        <v>67</v>
      </c>
      <c r="J20" s="10">
        <v>227</v>
      </c>
      <c r="K20" s="42"/>
      <c r="L20" s="57">
        <v>0.45</v>
      </c>
      <c r="M20" s="64">
        <v>0.81</v>
      </c>
      <c r="N20" s="58">
        <v>0.37</v>
      </c>
      <c r="O20" s="59">
        <v>0.5</v>
      </c>
      <c r="P20" s="60">
        <v>1.81</v>
      </c>
      <c r="Q20" s="8">
        <v>0.83</v>
      </c>
      <c r="R20" s="69">
        <v>1.1299999999999999</v>
      </c>
      <c r="S20" s="57">
        <v>0.46</v>
      </c>
      <c r="T20" s="59">
        <v>0.62</v>
      </c>
      <c r="U20" s="76">
        <v>1.36</v>
      </c>
      <c r="V20" s="3"/>
      <c r="W20" s="8">
        <v>2.3400000000000001E-2</v>
      </c>
      <c r="X20" s="8">
        <v>6.1999999999999998E-3</v>
      </c>
      <c r="Y20" s="8">
        <v>7.0499999999999993E-2</v>
      </c>
      <c r="Z20" s="8">
        <v>1.26E-2</v>
      </c>
      <c r="AA20" s="8">
        <v>3.0000000000000001E-3</v>
      </c>
      <c r="AB20" s="8">
        <v>4.5999999999999999E-3</v>
      </c>
      <c r="AC20" s="8">
        <v>1E-4</v>
      </c>
      <c r="AD20" s="8">
        <v>2.9999999999999997E-4</v>
      </c>
      <c r="AE20" s="8">
        <v>3.2300000000000002E-2</v>
      </c>
      <c r="AF20" s="8">
        <v>1.9199999999999998E-2</v>
      </c>
      <c r="AG20" s="8">
        <v>0.37519999999999998</v>
      </c>
      <c r="AH20" s="8">
        <v>7.5899999999999995E-2</v>
      </c>
      <c r="AI20" s="8">
        <v>0.42180000000000001</v>
      </c>
      <c r="AJ20" s="8">
        <v>5.9200000000000003E-2</v>
      </c>
      <c r="AK20" s="8">
        <v>2.3E-3</v>
      </c>
      <c r="AL20" s="8">
        <v>8.9999999999999998E-4</v>
      </c>
      <c r="AM20" s="8">
        <v>1.2699999999999999E-2</v>
      </c>
      <c r="AN20" s="8">
        <v>1.6999999999999999E-3</v>
      </c>
      <c r="AO20" s="8">
        <v>5.5899999999999998E-2</v>
      </c>
      <c r="AP20" s="8">
        <v>2.1299999999999999E-2</v>
      </c>
      <c r="AQ20" s="3"/>
      <c r="AR20" s="40">
        <v>0.84870000000000001</v>
      </c>
      <c r="AS20" s="40">
        <v>1.5402</v>
      </c>
      <c r="AT20" s="40">
        <v>0.70709999999999995</v>
      </c>
      <c r="AU20" s="40">
        <v>0.95909999999999995</v>
      </c>
      <c r="AV20" s="40">
        <v>1.9007000000000001</v>
      </c>
      <c r="AW20" s="3"/>
      <c r="AX20" s="41">
        <v>100</v>
      </c>
      <c r="AY20" s="41">
        <v>100</v>
      </c>
      <c r="AZ20" s="41">
        <v>100</v>
      </c>
      <c r="BA20" s="41">
        <v>100</v>
      </c>
      <c r="BB20" s="41">
        <v>100</v>
      </c>
      <c r="BC20" s="3"/>
      <c r="BD20" s="7" t="s">
        <v>65</v>
      </c>
      <c r="BE20" s="7" t="s">
        <v>16</v>
      </c>
      <c r="BF20" s="7" t="s">
        <v>52</v>
      </c>
      <c r="BG20" s="8">
        <v>1258</v>
      </c>
      <c r="BH20" s="8" t="s">
        <v>68</v>
      </c>
      <c r="BI20" s="8" t="s">
        <v>19</v>
      </c>
      <c r="BJ20" s="9" t="s">
        <v>66</v>
      </c>
      <c r="BK20" s="9" t="s">
        <v>67</v>
      </c>
      <c r="BL20" s="10">
        <v>227</v>
      </c>
    </row>
    <row r="21" spans="1:64" s="46" customFormat="1" x14ac:dyDescent="0.15">
      <c r="A21" s="1"/>
      <c r="B21" s="6">
        <v>47</v>
      </c>
      <c r="C21" s="109"/>
      <c r="D21" s="112"/>
      <c r="E21" s="44" t="s">
        <v>69</v>
      </c>
      <c r="F21" s="8" t="s">
        <v>31</v>
      </c>
      <c r="G21" s="8">
        <v>43549</v>
      </c>
      <c r="H21" s="9" t="s">
        <v>70</v>
      </c>
      <c r="I21" s="7"/>
      <c r="J21" s="10">
        <v>101399</v>
      </c>
      <c r="K21" s="42"/>
      <c r="L21" s="57">
        <v>0.13</v>
      </c>
      <c r="M21" s="58">
        <v>0.17</v>
      </c>
      <c r="N21" s="8">
        <v>0.95</v>
      </c>
      <c r="O21" s="59">
        <v>0.28000000000000003</v>
      </c>
      <c r="P21" s="68">
        <v>1.29</v>
      </c>
      <c r="Q21" s="61">
        <v>7.34</v>
      </c>
      <c r="R21" s="62">
        <v>2.15</v>
      </c>
      <c r="S21" s="60">
        <v>5.67</v>
      </c>
      <c r="T21" s="62">
        <v>1.66</v>
      </c>
      <c r="U21" s="65">
        <v>0.28999999999999998</v>
      </c>
      <c r="V21" s="3"/>
      <c r="W21" s="8">
        <v>4.0000000000000002E-4</v>
      </c>
      <c r="X21" s="8">
        <v>4.0000000000000002E-4</v>
      </c>
      <c r="Y21" s="8">
        <v>2.0000000000000001E-4</v>
      </c>
      <c r="Z21" s="8">
        <v>2.9999999999999997E-4</v>
      </c>
      <c r="AA21" s="8">
        <v>0.69350000000000001</v>
      </c>
      <c r="AB21" s="8">
        <v>0.25929999999999997</v>
      </c>
      <c r="AC21" s="8">
        <v>2.3999999999999998E-3</v>
      </c>
      <c r="AD21" s="8">
        <v>1.2999999999999999E-3</v>
      </c>
      <c r="AE21" s="8">
        <v>0.12809999999999999</v>
      </c>
      <c r="AF21" s="8">
        <v>5.0999999999999997E-2</v>
      </c>
      <c r="AG21" s="66">
        <v>1.9471E-5</v>
      </c>
      <c r="AH21" s="66">
        <v>7.6112000000000006E-5</v>
      </c>
      <c r="AI21" s="8">
        <v>2.3800000000000002E-2</v>
      </c>
      <c r="AJ21" s="8">
        <v>5.4000000000000003E-3</v>
      </c>
      <c r="AK21" s="8">
        <v>6.9999999999999999E-4</v>
      </c>
      <c r="AL21" s="8">
        <v>5.0000000000000001E-4</v>
      </c>
      <c r="AM21" s="8">
        <v>4.3499999999999997E-2</v>
      </c>
      <c r="AN21" s="8">
        <v>4.5999999999999999E-3</v>
      </c>
      <c r="AO21" s="8">
        <v>5.3E-3</v>
      </c>
      <c r="AP21" s="8">
        <v>3.7000000000000002E-3</v>
      </c>
      <c r="AQ21" s="3"/>
      <c r="AR21" s="40">
        <v>0.51780000000000004</v>
      </c>
      <c r="AS21" s="40">
        <v>0.67020000000000002</v>
      </c>
      <c r="AT21" s="40">
        <v>3.8018999999999998</v>
      </c>
      <c r="AU21" s="40">
        <v>1.1113</v>
      </c>
      <c r="AV21" s="40">
        <v>3.9815</v>
      </c>
      <c r="AW21" s="3"/>
      <c r="AX21" s="41">
        <v>100</v>
      </c>
      <c r="AY21" s="41">
        <v>100</v>
      </c>
      <c r="AZ21" s="41">
        <v>100</v>
      </c>
      <c r="BA21" s="41">
        <v>100</v>
      </c>
      <c r="BB21" s="41">
        <v>100</v>
      </c>
      <c r="BC21" s="3"/>
      <c r="BD21" s="7" t="s">
        <v>69</v>
      </c>
      <c r="BE21" s="7" t="s">
        <v>16</v>
      </c>
      <c r="BF21" s="7" t="s">
        <v>52</v>
      </c>
      <c r="BG21" s="8">
        <v>100004561</v>
      </c>
      <c r="BH21" s="8" t="s">
        <v>71</v>
      </c>
      <c r="BI21" s="8" t="s">
        <v>31</v>
      </c>
      <c r="BJ21" s="9" t="s">
        <v>70</v>
      </c>
      <c r="BK21" s="7"/>
      <c r="BL21" s="10">
        <v>101399</v>
      </c>
    </row>
    <row r="22" spans="1:64" s="46" customFormat="1" x14ac:dyDescent="0.15">
      <c r="A22" s="1"/>
      <c r="B22" s="6">
        <v>48</v>
      </c>
      <c r="C22" s="109"/>
      <c r="D22" s="112"/>
      <c r="E22" s="44" t="s">
        <v>72</v>
      </c>
      <c r="F22" s="8" t="s">
        <v>19</v>
      </c>
      <c r="G22" s="8">
        <v>54</v>
      </c>
      <c r="H22" s="9" t="s">
        <v>73</v>
      </c>
      <c r="I22" s="9" t="s">
        <v>74</v>
      </c>
      <c r="J22" s="10">
        <v>6305</v>
      </c>
      <c r="K22" s="42"/>
      <c r="L22" s="60">
        <v>1.63</v>
      </c>
      <c r="M22" s="61">
        <v>1.85</v>
      </c>
      <c r="N22" s="61">
        <v>1.23</v>
      </c>
      <c r="O22" s="62">
        <v>2.13</v>
      </c>
      <c r="P22" s="68">
        <v>1.1299999999999999</v>
      </c>
      <c r="Q22" s="58">
        <v>0.76</v>
      </c>
      <c r="R22" s="62">
        <v>1.3</v>
      </c>
      <c r="S22" s="57">
        <v>0.67</v>
      </c>
      <c r="T22" s="69">
        <v>1.1499999999999999</v>
      </c>
      <c r="U22" s="73">
        <v>1.73</v>
      </c>
      <c r="V22" s="3"/>
      <c r="W22" s="8">
        <v>1.2999999999999999E-3</v>
      </c>
      <c r="X22" s="8">
        <v>8.0000000000000004E-4</v>
      </c>
      <c r="Y22" s="8">
        <v>4.0000000000000002E-4</v>
      </c>
      <c r="Z22" s="8">
        <v>4.0000000000000002E-4</v>
      </c>
      <c r="AA22" s="8">
        <v>2.3E-2</v>
      </c>
      <c r="AB22" s="8">
        <v>1.83E-2</v>
      </c>
      <c r="AC22" s="8">
        <v>8.0000000000000004E-4</v>
      </c>
      <c r="AD22" s="8">
        <v>5.9999999999999995E-4</v>
      </c>
      <c r="AE22" s="8">
        <v>0.1011</v>
      </c>
      <c r="AF22" s="8">
        <v>4.2500000000000003E-2</v>
      </c>
      <c r="AG22" s="8">
        <v>9.7000000000000003E-3</v>
      </c>
      <c r="AH22" s="8">
        <v>3.7000000000000002E-3</v>
      </c>
      <c r="AI22" s="8">
        <v>2.53E-2</v>
      </c>
      <c r="AJ22" s="8">
        <v>5.7000000000000002E-3</v>
      </c>
      <c r="AK22" s="8">
        <v>1.9E-3</v>
      </c>
      <c r="AL22" s="8">
        <v>8.0000000000000004E-4</v>
      </c>
      <c r="AM22" s="8">
        <v>0.1273</v>
      </c>
      <c r="AN22" s="8">
        <v>1.12E-2</v>
      </c>
      <c r="AO22" s="8">
        <v>2.3999999999999998E-3</v>
      </c>
      <c r="AP22" s="8">
        <v>2.0999999999999999E-3</v>
      </c>
      <c r="AQ22" s="3"/>
      <c r="AR22" s="40">
        <v>1.0422</v>
      </c>
      <c r="AS22" s="40">
        <v>1.1803999999999999</v>
      </c>
      <c r="AT22" s="40">
        <v>0.78720000000000001</v>
      </c>
      <c r="AU22" s="40">
        <v>1.3589</v>
      </c>
      <c r="AV22" s="40">
        <v>0.63929999999999998</v>
      </c>
      <c r="AW22" s="3"/>
      <c r="AX22" s="41">
        <v>100</v>
      </c>
      <c r="AY22" s="41">
        <v>100</v>
      </c>
      <c r="AZ22" s="41">
        <v>100</v>
      </c>
      <c r="BA22" s="41">
        <v>100</v>
      </c>
      <c r="BB22" s="41">
        <v>100</v>
      </c>
      <c r="BC22" s="3"/>
      <c r="BD22" s="7" t="s">
        <v>72</v>
      </c>
      <c r="BE22" s="7" t="s">
        <v>16</v>
      </c>
      <c r="BF22" s="7" t="s">
        <v>52</v>
      </c>
      <c r="BG22" s="8">
        <v>565</v>
      </c>
      <c r="BH22" s="8" t="s">
        <v>75</v>
      </c>
      <c r="BI22" s="8" t="s">
        <v>19</v>
      </c>
      <c r="BJ22" s="9" t="s">
        <v>73</v>
      </c>
      <c r="BK22" s="9" t="s">
        <v>74</v>
      </c>
      <c r="BL22" s="10">
        <v>6305</v>
      </c>
    </row>
    <row r="23" spans="1:64" s="46" customFormat="1" ht="15" customHeight="1" x14ac:dyDescent="0.15">
      <c r="A23" s="1"/>
      <c r="B23" s="6">
        <v>49</v>
      </c>
      <c r="C23" s="109"/>
      <c r="D23" s="112"/>
      <c r="E23" s="44" t="s">
        <v>76</v>
      </c>
      <c r="F23" s="8" t="s">
        <v>19</v>
      </c>
      <c r="G23" s="8">
        <v>64568</v>
      </c>
      <c r="H23" s="7"/>
      <c r="I23" s="7"/>
      <c r="J23" s="10">
        <v>20977764</v>
      </c>
      <c r="K23" s="42"/>
      <c r="L23" s="68">
        <v>1.1399999999999999</v>
      </c>
      <c r="M23" s="61">
        <v>1.64</v>
      </c>
      <c r="N23" s="8">
        <v>1.18</v>
      </c>
      <c r="O23" s="62">
        <v>1.82</v>
      </c>
      <c r="P23" s="60">
        <v>1.44</v>
      </c>
      <c r="Q23" s="8">
        <v>1.03</v>
      </c>
      <c r="R23" s="62">
        <v>1.59</v>
      </c>
      <c r="S23" s="57">
        <v>0.72</v>
      </c>
      <c r="T23" s="69">
        <v>1.1100000000000001</v>
      </c>
      <c r="U23" s="73">
        <v>1.54</v>
      </c>
      <c r="V23" s="3"/>
      <c r="W23" s="8">
        <v>0.29320000000000002</v>
      </c>
      <c r="X23" s="8">
        <v>5.4899999999999997E-2</v>
      </c>
      <c r="Y23" s="8">
        <v>8.8999999999999999E-3</v>
      </c>
      <c r="Z23" s="8">
        <v>2.5000000000000001E-3</v>
      </c>
      <c r="AA23" s="8">
        <v>0.1542</v>
      </c>
      <c r="AB23" s="8">
        <v>7.8799999999999995E-2</v>
      </c>
      <c r="AC23" s="8">
        <v>1.4E-2</v>
      </c>
      <c r="AD23" s="8">
        <v>4.3E-3</v>
      </c>
      <c r="AE23" s="8">
        <v>2.2800000000000001E-2</v>
      </c>
      <c r="AF23" s="8">
        <v>1.4800000000000001E-2</v>
      </c>
      <c r="AG23" s="8">
        <v>0.71460000000000001</v>
      </c>
      <c r="AH23" s="8">
        <v>0.13300000000000001</v>
      </c>
      <c r="AI23" s="8">
        <v>2.24E-2</v>
      </c>
      <c r="AJ23" s="8">
        <v>5.1000000000000004E-3</v>
      </c>
      <c r="AK23" s="8">
        <v>1.5299999999999999E-2</v>
      </c>
      <c r="AL23" s="8">
        <v>3.3E-3</v>
      </c>
      <c r="AM23" s="8">
        <v>0.23180000000000001</v>
      </c>
      <c r="AN23" s="8">
        <v>1.84E-2</v>
      </c>
      <c r="AO23" s="8">
        <v>4.5999999999999999E-3</v>
      </c>
      <c r="AP23" s="8">
        <v>3.3E-3</v>
      </c>
      <c r="AQ23" s="3"/>
      <c r="AR23" s="40">
        <v>0.8972</v>
      </c>
      <c r="AS23" s="40">
        <v>1.2902</v>
      </c>
      <c r="AT23" s="40">
        <v>0.92559999999999998</v>
      </c>
      <c r="AU23" s="40">
        <v>1.4258</v>
      </c>
      <c r="AV23" s="40">
        <v>0.78490000000000004</v>
      </c>
      <c r="AW23" s="3"/>
      <c r="AX23" s="41">
        <v>100</v>
      </c>
      <c r="AY23" s="41">
        <v>100</v>
      </c>
      <c r="AZ23" s="41">
        <v>100</v>
      </c>
      <c r="BA23" s="41">
        <v>100</v>
      </c>
      <c r="BB23" s="41">
        <v>100</v>
      </c>
      <c r="BC23" s="3"/>
      <c r="BD23" s="7" t="s">
        <v>76</v>
      </c>
      <c r="BE23" s="7" t="s">
        <v>16</v>
      </c>
      <c r="BF23" s="7" t="s">
        <v>52</v>
      </c>
      <c r="BG23" s="8">
        <v>100022120</v>
      </c>
      <c r="BH23" s="8"/>
      <c r="BI23" s="8" t="s">
        <v>19</v>
      </c>
      <c r="BJ23" s="7"/>
      <c r="BK23" s="7"/>
      <c r="BL23" s="10">
        <v>20977764</v>
      </c>
    </row>
    <row r="24" spans="1:64" s="46" customFormat="1" x14ac:dyDescent="0.15">
      <c r="A24" s="1"/>
      <c r="B24" s="6">
        <v>56</v>
      </c>
      <c r="C24" s="109"/>
      <c r="D24" s="112"/>
      <c r="E24" s="44" t="s">
        <v>77</v>
      </c>
      <c r="F24" s="8" t="s">
        <v>19</v>
      </c>
      <c r="G24" s="8">
        <v>6104</v>
      </c>
      <c r="H24" s="9" t="s">
        <v>78</v>
      </c>
      <c r="I24" s="9" t="s">
        <v>79</v>
      </c>
      <c r="J24" s="10">
        <v>1150</v>
      </c>
      <c r="K24" s="42"/>
      <c r="L24" s="57">
        <v>0.01</v>
      </c>
      <c r="M24" s="58">
        <v>0.09</v>
      </c>
      <c r="N24" s="61">
        <v>2.35</v>
      </c>
      <c r="O24" s="59">
        <v>0.24</v>
      </c>
      <c r="P24" s="60">
        <v>7.64</v>
      </c>
      <c r="Q24" s="61">
        <v>200.82</v>
      </c>
      <c r="R24" s="62">
        <v>20.64</v>
      </c>
      <c r="S24" s="60">
        <v>26.3</v>
      </c>
      <c r="T24" s="62">
        <v>2.7</v>
      </c>
      <c r="U24" s="65">
        <v>0.1</v>
      </c>
      <c r="V24" s="3"/>
      <c r="W24" s="66">
        <v>6.4522E-7</v>
      </c>
      <c r="X24" s="66">
        <v>1.3917000000000001E-5</v>
      </c>
      <c r="Y24" s="66">
        <v>8.9282000000000003E-6</v>
      </c>
      <c r="Z24" s="66">
        <v>5.9457999999999999E-5</v>
      </c>
      <c r="AA24" s="8">
        <v>5.9999999999999995E-4</v>
      </c>
      <c r="AB24" s="8">
        <v>2E-3</v>
      </c>
      <c r="AC24" s="8">
        <v>1E-4</v>
      </c>
      <c r="AD24" s="8">
        <v>2.9999999999999997E-4</v>
      </c>
      <c r="AE24" s="66">
        <v>1.8068999999999999E-5</v>
      </c>
      <c r="AF24" s="8">
        <v>1E-3</v>
      </c>
      <c r="AG24" s="66">
        <v>3.0278E-6</v>
      </c>
      <c r="AH24" s="66">
        <v>3.1992999999999997E-5</v>
      </c>
      <c r="AI24" s="66">
        <v>5.6999000000000003E-6</v>
      </c>
      <c r="AJ24" s="66">
        <v>2.8047000000000001E-5</v>
      </c>
      <c r="AK24" s="66">
        <v>2.0571999999999999E-5</v>
      </c>
      <c r="AL24" s="66">
        <v>4.4357000000000002E-5</v>
      </c>
      <c r="AM24" s="8">
        <v>4.0000000000000002E-4</v>
      </c>
      <c r="AN24" s="8">
        <v>2.0000000000000001E-4</v>
      </c>
      <c r="AO24" s="8">
        <v>1E-4</v>
      </c>
      <c r="AP24" s="8">
        <v>2.9999999999999997E-4</v>
      </c>
      <c r="AQ24" s="3"/>
      <c r="AR24" s="40">
        <v>4.8500000000000001E-2</v>
      </c>
      <c r="AS24" s="40">
        <v>0.37030000000000002</v>
      </c>
      <c r="AT24" s="40">
        <v>9.7399000000000004</v>
      </c>
      <c r="AU24" s="40">
        <v>1.0008999999999999</v>
      </c>
      <c r="AV24" s="40">
        <v>4.1428000000000003</v>
      </c>
      <c r="AW24" s="3"/>
      <c r="AX24" s="41">
        <v>100</v>
      </c>
      <c r="AY24" s="41">
        <v>100</v>
      </c>
      <c r="AZ24" s="41">
        <v>100</v>
      </c>
      <c r="BA24" s="41">
        <v>100</v>
      </c>
      <c r="BB24" s="41">
        <v>100</v>
      </c>
      <c r="BC24" s="3"/>
      <c r="BD24" s="7" t="s">
        <v>77</v>
      </c>
      <c r="BE24" s="7" t="s">
        <v>16</v>
      </c>
      <c r="BF24" s="7" t="s">
        <v>52</v>
      </c>
      <c r="BG24" s="8">
        <v>1095</v>
      </c>
      <c r="BH24" s="8" t="s">
        <v>80</v>
      </c>
      <c r="BI24" s="8" t="s">
        <v>19</v>
      </c>
      <c r="BJ24" s="9" t="s">
        <v>78</v>
      </c>
      <c r="BK24" s="9" t="s">
        <v>79</v>
      </c>
      <c r="BL24" s="10">
        <v>1150</v>
      </c>
    </row>
    <row r="25" spans="1:64" s="46" customFormat="1" x14ac:dyDescent="0.15">
      <c r="A25" s="1"/>
      <c r="B25" s="6">
        <v>58</v>
      </c>
      <c r="C25" s="109"/>
      <c r="D25" s="112"/>
      <c r="E25" s="44" t="s">
        <v>81</v>
      </c>
      <c r="F25" s="8" t="s">
        <v>19</v>
      </c>
      <c r="G25" s="8">
        <v>2342</v>
      </c>
      <c r="H25" s="9" t="s">
        <v>82</v>
      </c>
      <c r="I25" s="9" t="s">
        <v>83</v>
      </c>
      <c r="J25" s="10">
        <v>5202</v>
      </c>
      <c r="K25" s="42"/>
      <c r="L25" s="68">
        <v>0.86</v>
      </c>
      <c r="M25" s="8">
        <v>0.86</v>
      </c>
      <c r="N25" s="61">
        <v>1.74</v>
      </c>
      <c r="O25" s="62">
        <v>1.85</v>
      </c>
      <c r="P25" s="68">
        <v>1</v>
      </c>
      <c r="Q25" s="61">
        <v>2.0299999999999998</v>
      </c>
      <c r="R25" s="62">
        <v>2.15</v>
      </c>
      <c r="S25" s="60">
        <v>2.0299999999999998</v>
      </c>
      <c r="T25" s="62">
        <v>2.15</v>
      </c>
      <c r="U25" s="71">
        <v>1.06</v>
      </c>
      <c r="V25" s="3"/>
      <c r="W25" s="8">
        <v>0.20280000000000001</v>
      </c>
      <c r="X25" s="8">
        <v>3.95E-2</v>
      </c>
      <c r="Y25" s="8">
        <v>0.20280000000000001</v>
      </c>
      <c r="Z25" s="8">
        <v>0.03</v>
      </c>
      <c r="AA25" s="8">
        <v>1.38E-2</v>
      </c>
      <c r="AB25" s="8">
        <v>1.29E-2</v>
      </c>
      <c r="AC25" s="8">
        <v>4.8999999999999998E-3</v>
      </c>
      <c r="AD25" s="8">
        <v>2.0999999999999999E-3</v>
      </c>
      <c r="AE25" s="8"/>
      <c r="AF25" s="8"/>
      <c r="AG25" s="8">
        <v>8.9999999999999998E-4</v>
      </c>
      <c r="AH25" s="8">
        <v>6.9999999999999999E-4</v>
      </c>
      <c r="AI25" s="8">
        <v>0.01</v>
      </c>
      <c r="AJ25" s="8">
        <v>2.8E-3</v>
      </c>
      <c r="AK25" s="8">
        <v>8.9999999999999998E-4</v>
      </c>
      <c r="AL25" s="8">
        <v>5.0000000000000001E-4</v>
      </c>
      <c r="AM25" s="8">
        <v>0.01</v>
      </c>
      <c r="AN25" s="8">
        <v>1.4E-3</v>
      </c>
      <c r="AO25" s="8">
        <v>0.56259999999999999</v>
      </c>
      <c r="AP25" s="8">
        <v>0.1361</v>
      </c>
      <c r="AQ25" s="3"/>
      <c r="AR25" s="40">
        <v>0.50619999999999998</v>
      </c>
      <c r="AS25" s="40">
        <v>0.50619999999999998</v>
      </c>
      <c r="AT25" s="40">
        <v>1.0257000000000001</v>
      </c>
      <c r="AU25" s="40">
        <v>1.0879000000000001</v>
      </c>
      <c r="AV25" s="40">
        <v>0.5887</v>
      </c>
      <c r="AW25" s="3"/>
      <c r="AX25" s="41">
        <v>0</v>
      </c>
      <c r="AY25" s="41">
        <v>0</v>
      </c>
      <c r="AZ25" s="41">
        <v>100</v>
      </c>
      <c r="BA25" s="41">
        <v>100</v>
      </c>
      <c r="BB25" s="41">
        <v>100</v>
      </c>
      <c r="BC25" s="3"/>
      <c r="BD25" s="7" t="s">
        <v>81</v>
      </c>
      <c r="BE25" s="7" t="s">
        <v>16</v>
      </c>
      <c r="BF25" s="7" t="s">
        <v>52</v>
      </c>
      <c r="BG25" s="8">
        <v>504</v>
      </c>
      <c r="BH25" s="8" t="s">
        <v>84</v>
      </c>
      <c r="BI25" s="8" t="s">
        <v>19</v>
      </c>
      <c r="BJ25" s="9" t="s">
        <v>82</v>
      </c>
      <c r="BK25" s="9" t="s">
        <v>83</v>
      </c>
      <c r="BL25" s="10">
        <v>5202</v>
      </c>
    </row>
    <row r="26" spans="1:64" s="46" customFormat="1" x14ac:dyDescent="0.15">
      <c r="A26" s="1"/>
      <c r="B26" s="6">
        <v>62</v>
      </c>
      <c r="C26" s="109"/>
      <c r="D26" s="112"/>
      <c r="E26" s="44" t="s">
        <v>85</v>
      </c>
      <c r="F26" s="8" t="s">
        <v>31</v>
      </c>
      <c r="G26" s="8">
        <v>1417</v>
      </c>
      <c r="H26" s="9" t="s">
        <v>86</v>
      </c>
      <c r="I26" s="7"/>
      <c r="J26" s="10">
        <v>3845</v>
      </c>
      <c r="K26" s="42"/>
      <c r="L26" s="60">
        <v>1.48</v>
      </c>
      <c r="M26" s="61">
        <v>1.33</v>
      </c>
      <c r="N26" s="61">
        <v>1.1299999999999999</v>
      </c>
      <c r="O26" s="59">
        <v>0.84</v>
      </c>
      <c r="P26" s="68">
        <v>0.89</v>
      </c>
      <c r="Q26" s="58">
        <v>0.76</v>
      </c>
      <c r="R26" s="59">
        <v>0.56999999999999995</v>
      </c>
      <c r="S26" s="57">
        <v>0.86</v>
      </c>
      <c r="T26" s="59">
        <v>0.63</v>
      </c>
      <c r="U26" s="65">
        <v>0.74</v>
      </c>
      <c r="V26" s="3"/>
      <c r="W26" s="8">
        <v>2.5000000000000001E-3</v>
      </c>
      <c r="X26" s="8">
        <v>1.2999999999999999E-3</v>
      </c>
      <c r="Y26" s="8">
        <v>6.6E-3</v>
      </c>
      <c r="Z26" s="8">
        <v>2E-3</v>
      </c>
      <c r="AA26" s="8">
        <v>4.1799999999999997E-2</v>
      </c>
      <c r="AB26" s="8">
        <v>2.8000000000000001E-2</v>
      </c>
      <c r="AC26" s="8">
        <v>2.35E-2</v>
      </c>
      <c r="AD26" s="8">
        <v>6.3E-3</v>
      </c>
      <c r="AE26" s="8">
        <v>0.11600000000000001</v>
      </c>
      <c r="AF26" s="8">
        <v>4.7399999999999998E-2</v>
      </c>
      <c r="AG26" s="8">
        <v>1.54E-2</v>
      </c>
      <c r="AH26" s="8">
        <v>5.1999999999999998E-3</v>
      </c>
      <c r="AI26" s="8">
        <v>3.5000000000000001E-3</v>
      </c>
      <c r="AJ26" s="8">
        <v>1.2999999999999999E-3</v>
      </c>
      <c r="AK26" s="8">
        <v>2.5000000000000001E-3</v>
      </c>
      <c r="AL26" s="8">
        <v>8.9999999999999998E-4</v>
      </c>
      <c r="AM26" s="66">
        <v>1.4819E-5</v>
      </c>
      <c r="AN26" s="66">
        <v>2.1580999999999999E-5</v>
      </c>
      <c r="AO26" s="8">
        <v>2.9999999999999997E-4</v>
      </c>
      <c r="AP26" s="8">
        <v>5.0000000000000001E-4</v>
      </c>
      <c r="AQ26" s="3"/>
      <c r="AR26" s="40">
        <v>1.3084</v>
      </c>
      <c r="AS26" s="40">
        <v>1.1698999999999999</v>
      </c>
      <c r="AT26" s="40">
        <v>1.0007999999999999</v>
      </c>
      <c r="AU26" s="40">
        <v>0.74060000000000004</v>
      </c>
      <c r="AV26" s="40">
        <v>0.88180000000000003</v>
      </c>
      <c r="AW26" s="3"/>
      <c r="AX26" s="41">
        <v>100</v>
      </c>
      <c r="AY26" s="41">
        <v>100</v>
      </c>
      <c r="AZ26" s="41">
        <v>100</v>
      </c>
      <c r="BA26" s="41">
        <v>100</v>
      </c>
      <c r="BB26" s="41">
        <v>100</v>
      </c>
      <c r="BC26" s="3"/>
      <c r="BD26" s="7" t="s">
        <v>85</v>
      </c>
      <c r="BE26" s="7" t="s">
        <v>16</v>
      </c>
      <c r="BF26" s="7" t="s">
        <v>52</v>
      </c>
      <c r="BG26" s="8">
        <v>98</v>
      </c>
      <c r="BH26" s="8" t="s">
        <v>87</v>
      </c>
      <c r="BI26" s="8" t="s">
        <v>31</v>
      </c>
      <c r="BJ26" s="9" t="s">
        <v>86</v>
      </c>
      <c r="BK26" s="7"/>
      <c r="BL26" s="10">
        <v>3845</v>
      </c>
    </row>
    <row r="27" spans="1:64" s="46" customFormat="1" x14ac:dyDescent="0.15">
      <c r="A27" s="1"/>
      <c r="B27" s="6">
        <v>63</v>
      </c>
      <c r="C27" s="109"/>
      <c r="D27" s="112"/>
      <c r="E27" s="44" t="s">
        <v>88</v>
      </c>
      <c r="F27" s="8" t="s">
        <v>19</v>
      </c>
      <c r="G27" s="8">
        <v>15140</v>
      </c>
      <c r="H27" s="9" t="s">
        <v>89</v>
      </c>
      <c r="I27" s="7"/>
      <c r="J27" s="10">
        <v>161166</v>
      </c>
      <c r="K27" s="42"/>
      <c r="L27" s="68">
        <v>1.04</v>
      </c>
      <c r="M27" s="74">
        <v>1.26</v>
      </c>
      <c r="N27" s="8">
        <v>1.04</v>
      </c>
      <c r="O27" s="59">
        <v>0.74</v>
      </c>
      <c r="P27" s="75">
        <v>1.21</v>
      </c>
      <c r="Q27" s="8">
        <v>1</v>
      </c>
      <c r="R27" s="59">
        <v>0.71</v>
      </c>
      <c r="S27" s="57">
        <v>0.82</v>
      </c>
      <c r="T27" s="59">
        <v>0.57999999999999996</v>
      </c>
      <c r="U27" s="65">
        <v>0.71</v>
      </c>
      <c r="V27" s="3"/>
      <c r="W27" s="8">
        <v>0.67520000000000002</v>
      </c>
      <c r="X27" s="8">
        <v>0.1116</v>
      </c>
      <c r="Y27" s="8">
        <v>7.1999999999999995E-2</v>
      </c>
      <c r="Z27" s="8">
        <v>1.2699999999999999E-2</v>
      </c>
      <c r="AA27" s="8">
        <v>0.62470000000000003</v>
      </c>
      <c r="AB27" s="8">
        <v>0.24</v>
      </c>
      <c r="AC27" s="8">
        <v>3.73E-2</v>
      </c>
      <c r="AD27" s="8">
        <v>9.2999999999999992E-3</v>
      </c>
      <c r="AE27" s="8">
        <v>5.8299999999999998E-2</v>
      </c>
      <c r="AF27" s="8">
        <v>2.8299999999999999E-2</v>
      </c>
      <c r="AG27" s="8">
        <v>0.9788</v>
      </c>
      <c r="AH27" s="8">
        <v>0.1739</v>
      </c>
      <c r="AI27" s="8">
        <v>1.11E-2</v>
      </c>
      <c r="AJ27" s="8">
        <v>2.8999999999999998E-3</v>
      </c>
      <c r="AK27" s="8">
        <v>9.4999999999999998E-3</v>
      </c>
      <c r="AL27" s="8">
        <v>2.3E-3</v>
      </c>
      <c r="AM27" s="8">
        <v>4.0000000000000002E-4</v>
      </c>
      <c r="AN27" s="8">
        <v>2.0000000000000001E-4</v>
      </c>
      <c r="AO27" s="8">
        <v>1.6000000000000001E-3</v>
      </c>
      <c r="AP27" s="8">
        <v>1.6000000000000001E-3</v>
      </c>
      <c r="AQ27" s="3"/>
      <c r="AR27" s="40">
        <v>0.99560000000000004</v>
      </c>
      <c r="AS27" s="40">
        <v>1.2085999999999999</v>
      </c>
      <c r="AT27" s="40">
        <v>0.99529999999999996</v>
      </c>
      <c r="AU27" s="40">
        <v>0.70689999999999997</v>
      </c>
      <c r="AV27" s="40">
        <v>0.95720000000000005</v>
      </c>
      <c r="AW27" s="3"/>
      <c r="AX27" s="41">
        <v>100</v>
      </c>
      <c r="AY27" s="41">
        <v>100</v>
      </c>
      <c r="AZ27" s="41">
        <v>100</v>
      </c>
      <c r="BA27" s="41">
        <v>100</v>
      </c>
      <c r="BB27" s="41">
        <v>100</v>
      </c>
      <c r="BC27" s="3"/>
      <c r="BD27" s="7" t="s">
        <v>88</v>
      </c>
      <c r="BE27" s="7" t="s">
        <v>16</v>
      </c>
      <c r="BF27" s="7" t="s">
        <v>52</v>
      </c>
      <c r="BG27" s="8">
        <v>100000265</v>
      </c>
      <c r="BH27" s="8" t="s">
        <v>90</v>
      </c>
      <c r="BI27" s="8" t="s">
        <v>19</v>
      </c>
      <c r="BJ27" s="9" t="s">
        <v>89</v>
      </c>
      <c r="BK27" s="7"/>
      <c r="BL27" s="10">
        <v>161166</v>
      </c>
    </row>
    <row r="28" spans="1:64" s="46" customFormat="1" x14ac:dyDescent="0.15">
      <c r="A28" s="1"/>
      <c r="B28" s="6">
        <v>72</v>
      </c>
      <c r="C28" s="109"/>
      <c r="D28" s="112"/>
      <c r="E28" s="44" t="s">
        <v>91</v>
      </c>
      <c r="F28" s="8" t="s">
        <v>31</v>
      </c>
      <c r="G28" s="8">
        <v>62863</v>
      </c>
      <c r="H28" s="9" t="s">
        <v>92</v>
      </c>
      <c r="I28" s="7"/>
      <c r="J28" s="10">
        <v>10256</v>
      </c>
      <c r="K28" s="42"/>
      <c r="L28" s="57">
        <v>0.6</v>
      </c>
      <c r="M28" s="58">
        <v>0.65</v>
      </c>
      <c r="N28" s="8">
        <v>0.94</v>
      </c>
      <c r="O28" s="69">
        <v>0.92</v>
      </c>
      <c r="P28" s="68">
        <v>1.0900000000000001</v>
      </c>
      <c r="Q28" s="74">
        <v>1.57</v>
      </c>
      <c r="R28" s="70">
        <v>1.54</v>
      </c>
      <c r="S28" s="68">
        <v>1.44</v>
      </c>
      <c r="T28" s="70">
        <v>1.42</v>
      </c>
      <c r="U28" s="71">
        <v>0.98</v>
      </c>
      <c r="V28" s="3"/>
      <c r="W28" s="8">
        <v>1.7299999999999999E-2</v>
      </c>
      <c r="X28" s="8">
        <v>4.8999999999999998E-3</v>
      </c>
      <c r="Y28" s="8">
        <v>2.2700000000000001E-2</v>
      </c>
      <c r="Z28" s="8">
        <v>4.8999999999999998E-3</v>
      </c>
      <c r="AA28" s="8">
        <v>0.61699999999999999</v>
      </c>
      <c r="AB28" s="8">
        <v>0.23749999999999999</v>
      </c>
      <c r="AC28" s="8">
        <v>0.51910000000000001</v>
      </c>
      <c r="AD28" s="8">
        <v>7.9200000000000007E-2</v>
      </c>
      <c r="AE28" s="8">
        <v>0.46639999999999998</v>
      </c>
      <c r="AF28" s="8">
        <v>0.1401</v>
      </c>
      <c r="AG28" s="8">
        <v>7.0999999999999994E-2</v>
      </c>
      <c r="AH28" s="8">
        <v>1.8700000000000001E-2</v>
      </c>
      <c r="AI28" s="8">
        <v>5.0599999999999999E-2</v>
      </c>
      <c r="AJ28" s="8">
        <v>1.01E-2</v>
      </c>
      <c r="AK28" s="8">
        <v>0.1147</v>
      </c>
      <c r="AL28" s="8">
        <v>1.7600000000000001E-2</v>
      </c>
      <c r="AM28" s="8">
        <v>8.7400000000000005E-2</v>
      </c>
      <c r="AN28" s="8">
        <v>8.0999999999999996E-3</v>
      </c>
      <c r="AO28" s="8">
        <v>0.95660000000000001</v>
      </c>
      <c r="AP28" s="8">
        <v>0.2092</v>
      </c>
      <c r="AQ28" s="3"/>
      <c r="AR28" s="40">
        <v>0.80230000000000001</v>
      </c>
      <c r="AS28" s="40">
        <v>0.87319999999999998</v>
      </c>
      <c r="AT28" s="40">
        <v>1.2583</v>
      </c>
      <c r="AU28" s="40">
        <v>1.2385999999999999</v>
      </c>
      <c r="AV28" s="40">
        <v>1.3419000000000001</v>
      </c>
      <c r="AW28" s="3"/>
      <c r="AX28" s="41">
        <v>100</v>
      </c>
      <c r="AY28" s="41">
        <v>100</v>
      </c>
      <c r="AZ28" s="41">
        <v>100</v>
      </c>
      <c r="BA28" s="41">
        <v>100</v>
      </c>
      <c r="BB28" s="41">
        <v>100</v>
      </c>
      <c r="BC28" s="3"/>
      <c r="BD28" s="7" t="s">
        <v>91</v>
      </c>
      <c r="BE28" s="7" t="s">
        <v>16</v>
      </c>
      <c r="BF28" s="7" t="s">
        <v>52</v>
      </c>
      <c r="BG28" s="8">
        <v>100020219</v>
      </c>
      <c r="BH28" s="8" t="s">
        <v>93</v>
      </c>
      <c r="BI28" s="8" t="s">
        <v>31</v>
      </c>
      <c r="BJ28" s="9" t="s">
        <v>92</v>
      </c>
      <c r="BK28" s="7"/>
      <c r="BL28" s="10">
        <v>10256</v>
      </c>
    </row>
    <row r="29" spans="1:64" s="46" customFormat="1" x14ac:dyDescent="0.15">
      <c r="A29" s="1"/>
      <c r="B29" s="6">
        <v>75</v>
      </c>
      <c r="C29" s="109"/>
      <c r="D29" s="112"/>
      <c r="E29" s="44" t="s">
        <v>94</v>
      </c>
      <c r="F29" s="8" t="s">
        <v>19</v>
      </c>
      <c r="G29" s="8">
        <v>64</v>
      </c>
      <c r="H29" s="9" t="s">
        <v>95</v>
      </c>
      <c r="I29" s="9" t="s">
        <v>96</v>
      </c>
      <c r="J29" s="10">
        <v>6140</v>
      </c>
      <c r="K29" s="42"/>
      <c r="L29" s="57">
        <v>0.52</v>
      </c>
      <c r="M29" s="58">
        <v>0.79</v>
      </c>
      <c r="N29" s="8">
        <v>0.98</v>
      </c>
      <c r="O29" s="69">
        <v>0.97</v>
      </c>
      <c r="P29" s="60">
        <v>1.52</v>
      </c>
      <c r="Q29" s="61">
        <v>1.88</v>
      </c>
      <c r="R29" s="62">
        <v>1.87</v>
      </c>
      <c r="S29" s="60">
        <v>1.24</v>
      </c>
      <c r="T29" s="62">
        <v>1.23</v>
      </c>
      <c r="U29" s="71">
        <v>0.99</v>
      </c>
      <c r="V29" s="3"/>
      <c r="W29" s="8">
        <v>2E-3</v>
      </c>
      <c r="X29" s="8">
        <v>1.1999999999999999E-3</v>
      </c>
      <c r="Y29" s="8">
        <v>1.15E-2</v>
      </c>
      <c r="Z29" s="8">
        <v>3.0000000000000001E-3</v>
      </c>
      <c r="AA29" s="8">
        <v>0.6371</v>
      </c>
      <c r="AB29" s="8">
        <v>0.2427</v>
      </c>
      <c r="AC29" s="8">
        <v>0.51539999999999997</v>
      </c>
      <c r="AD29" s="8">
        <v>7.9000000000000001E-2</v>
      </c>
      <c r="AE29" s="8">
        <v>6.6E-3</v>
      </c>
      <c r="AF29" s="8">
        <v>7.3000000000000001E-3</v>
      </c>
      <c r="AG29" s="8">
        <v>2.5999999999999999E-3</v>
      </c>
      <c r="AH29" s="8">
        <v>1.4E-3</v>
      </c>
      <c r="AI29" s="8">
        <v>3.5000000000000001E-3</v>
      </c>
      <c r="AJ29" s="8">
        <v>1.2999999999999999E-3</v>
      </c>
      <c r="AK29" s="8">
        <v>1.5699999999999999E-2</v>
      </c>
      <c r="AL29" s="8">
        <v>3.3999999999999998E-3</v>
      </c>
      <c r="AM29" s="8">
        <v>1.7600000000000001E-2</v>
      </c>
      <c r="AN29" s="8">
        <v>2.2000000000000001E-3</v>
      </c>
      <c r="AO29" s="8">
        <v>0.86950000000000005</v>
      </c>
      <c r="AP29" s="8">
        <v>0.19309999999999999</v>
      </c>
      <c r="AQ29" s="3"/>
      <c r="AR29" s="40">
        <v>0.56340000000000001</v>
      </c>
      <c r="AS29" s="40">
        <v>0.85560000000000003</v>
      </c>
      <c r="AT29" s="40">
        <v>1.0613999999999999</v>
      </c>
      <c r="AU29" s="40">
        <v>1.0535000000000001</v>
      </c>
      <c r="AV29" s="40">
        <v>1.0867</v>
      </c>
      <c r="AW29" s="3"/>
      <c r="AX29" s="41">
        <v>100</v>
      </c>
      <c r="AY29" s="41">
        <v>100</v>
      </c>
      <c r="AZ29" s="41">
        <v>100</v>
      </c>
      <c r="BA29" s="41">
        <v>100</v>
      </c>
      <c r="BB29" s="41">
        <v>100</v>
      </c>
      <c r="BC29" s="3"/>
      <c r="BD29" s="7" t="s">
        <v>94</v>
      </c>
      <c r="BE29" s="7" t="s">
        <v>16</v>
      </c>
      <c r="BF29" s="7" t="s">
        <v>52</v>
      </c>
      <c r="BG29" s="8">
        <v>460</v>
      </c>
      <c r="BH29" s="8" t="s">
        <v>97</v>
      </c>
      <c r="BI29" s="8" t="s">
        <v>19</v>
      </c>
      <c r="BJ29" s="9" t="s">
        <v>95</v>
      </c>
      <c r="BK29" s="9" t="s">
        <v>96</v>
      </c>
      <c r="BL29" s="10">
        <v>6140</v>
      </c>
    </row>
    <row r="30" spans="1:64" s="46" customFormat="1" x14ac:dyDescent="0.15">
      <c r="A30" s="1"/>
      <c r="B30" s="6">
        <v>76</v>
      </c>
      <c r="C30" s="109"/>
      <c r="D30" s="112"/>
      <c r="E30" s="44" t="s">
        <v>98</v>
      </c>
      <c r="F30" s="8" t="s">
        <v>19</v>
      </c>
      <c r="G30" s="8">
        <v>12142</v>
      </c>
      <c r="H30" s="9" t="s">
        <v>99</v>
      </c>
      <c r="I30" s="9" t="s">
        <v>100</v>
      </c>
      <c r="J30" s="10">
        <v>1001</v>
      </c>
      <c r="K30" s="42"/>
      <c r="L30" s="57">
        <v>0.79</v>
      </c>
      <c r="M30" s="61">
        <v>1.36</v>
      </c>
      <c r="N30" s="61">
        <v>1.34</v>
      </c>
      <c r="O30" s="69">
        <v>0.82</v>
      </c>
      <c r="P30" s="60">
        <v>1.72</v>
      </c>
      <c r="Q30" s="61">
        <v>1.7</v>
      </c>
      <c r="R30" s="69">
        <v>1.04</v>
      </c>
      <c r="S30" s="68">
        <v>0.99</v>
      </c>
      <c r="T30" s="59">
        <v>0.6</v>
      </c>
      <c r="U30" s="65">
        <v>0.61</v>
      </c>
      <c r="V30" s="3"/>
      <c r="W30" s="8">
        <v>2.1499999999999998E-2</v>
      </c>
      <c r="X30" s="8">
        <v>5.7999999999999996E-3</v>
      </c>
      <c r="Y30" s="8">
        <v>4.5499999999999999E-2</v>
      </c>
      <c r="Z30" s="8">
        <v>8.6999999999999994E-3</v>
      </c>
      <c r="AA30" s="8">
        <v>3.56E-2</v>
      </c>
      <c r="AB30" s="8">
        <v>2.5100000000000001E-2</v>
      </c>
      <c r="AC30" s="8">
        <v>0.13900000000000001</v>
      </c>
      <c r="AD30" s="8">
        <v>2.76E-2</v>
      </c>
      <c r="AE30" s="8">
        <v>5.1999999999999998E-3</v>
      </c>
      <c r="AF30" s="8">
        <v>6.3E-3</v>
      </c>
      <c r="AG30" s="8">
        <v>2.8E-3</v>
      </c>
      <c r="AH30" s="8">
        <v>1.5E-3</v>
      </c>
      <c r="AI30" s="8">
        <v>0.77149999999999996</v>
      </c>
      <c r="AJ30" s="8">
        <v>9.9500000000000005E-2</v>
      </c>
      <c r="AK30" s="8">
        <v>0.89200000000000002</v>
      </c>
      <c r="AL30" s="8">
        <v>0.1061</v>
      </c>
      <c r="AM30" s="8">
        <v>1.1599999999999999E-2</v>
      </c>
      <c r="AN30" s="8">
        <v>1.6000000000000001E-3</v>
      </c>
      <c r="AO30" s="8">
        <v>1.2699999999999999E-2</v>
      </c>
      <c r="AP30" s="8">
        <v>6.7999999999999996E-3</v>
      </c>
      <c r="AQ30" s="3"/>
      <c r="AR30" s="40">
        <v>0.78910000000000002</v>
      </c>
      <c r="AS30" s="40">
        <v>1.3572</v>
      </c>
      <c r="AT30" s="40">
        <v>1.3380000000000001</v>
      </c>
      <c r="AU30" s="40">
        <v>0.81869999999999998</v>
      </c>
      <c r="AV30" s="40">
        <v>0.99980000000000002</v>
      </c>
      <c r="AW30" s="3"/>
      <c r="AX30" s="41">
        <v>100</v>
      </c>
      <c r="AY30" s="41">
        <v>100</v>
      </c>
      <c r="AZ30" s="41">
        <v>100</v>
      </c>
      <c r="BA30" s="41">
        <v>100</v>
      </c>
      <c r="BB30" s="41">
        <v>100</v>
      </c>
      <c r="BC30" s="3"/>
      <c r="BD30" s="7" t="s">
        <v>98</v>
      </c>
      <c r="BE30" s="7" t="s">
        <v>16</v>
      </c>
      <c r="BF30" s="7" t="s">
        <v>52</v>
      </c>
      <c r="BG30" s="8">
        <v>1207</v>
      </c>
      <c r="BH30" s="8" t="s">
        <v>101</v>
      </c>
      <c r="BI30" s="8" t="s">
        <v>19</v>
      </c>
      <c r="BJ30" s="9" t="s">
        <v>99</v>
      </c>
      <c r="BK30" s="9" t="s">
        <v>100</v>
      </c>
      <c r="BL30" s="10">
        <v>1001</v>
      </c>
    </row>
    <row r="31" spans="1:64" s="46" customFormat="1" x14ac:dyDescent="0.15">
      <c r="A31" s="1"/>
      <c r="B31" s="6">
        <v>84</v>
      </c>
      <c r="C31" s="109"/>
      <c r="D31" s="112"/>
      <c r="E31" s="44" t="s">
        <v>102</v>
      </c>
      <c r="F31" s="8" t="s">
        <v>31</v>
      </c>
      <c r="G31" s="8">
        <v>566</v>
      </c>
      <c r="H31" s="9" t="s">
        <v>103</v>
      </c>
      <c r="I31" s="9" t="s">
        <v>104</v>
      </c>
      <c r="J31" s="10">
        <v>997</v>
      </c>
      <c r="K31" s="42"/>
      <c r="L31" s="57">
        <v>0.31</v>
      </c>
      <c r="M31" s="58">
        <v>0.4</v>
      </c>
      <c r="N31" s="58">
        <v>0.55000000000000004</v>
      </c>
      <c r="O31" s="67">
        <v>0.49</v>
      </c>
      <c r="P31" s="68">
        <v>1.3</v>
      </c>
      <c r="Q31" s="61">
        <v>1.76</v>
      </c>
      <c r="R31" s="69">
        <v>1.57</v>
      </c>
      <c r="S31" s="68">
        <v>1.36</v>
      </c>
      <c r="T31" s="69">
        <v>1.22</v>
      </c>
      <c r="U31" s="71">
        <v>0.89</v>
      </c>
      <c r="V31" s="3"/>
      <c r="W31" s="8">
        <v>2.0000000000000001E-4</v>
      </c>
      <c r="X31" s="8">
        <v>2.0000000000000001E-4</v>
      </c>
      <c r="Y31" s="8">
        <v>3.27E-2</v>
      </c>
      <c r="Z31" s="8">
        <v>6.7000000000000002E-3</v>
      </c>
      <c r="AA31" s="8">
        <v>6.3E-3</v>
      </c>
      <c r="AB31" s="8">
        <v>7.4999999999999997E-3</v>
      </c>
      <c r="AC31" s="8">
        <v>7.7299999999999994E-2</v>
      </c>
      <c r="AD31" s="8">
        <v>1.7100000000000001E-2</v>
      </c>
      <c r="AE31" s="8">
        <v>0.38279999999999997</v>
      </c>
      <c r="AF31" s="8">
        <v>0.12039999999999999</v>
      </c>
      <c r="AG31" s="8">
        <v>2E-3</v>
      </c>
      <c r="AH31" s="8">
        <v>1.2999999999999999E-3</v>
      </c>
      <c r="AI31" s="8">
        <v>0.23169999999999999</v>
      </c>
      <c r="AJ31" s="8">
        <v>3.5900000000000001E-2</v>
      </c>
      <c r="AK31" s="8">
        <v>0.2223</v>
      </c>
      <c r="AL31" s="8">
        <v>3.1300000000000001E-2</v>
      </c>
      <c r="AM31" s="8">
        <v>0.59370000000000001</v>
      </c>
      <c r="AN31" s="8">
        <v>4.1300000000000003E-2</v>
      </c>
      <c r="AO31" s="8">
        <v>0.55630000000000002</v>
      </c>
      <c r="AP31" s="8">
        <v>0.1351</v>
      </c>
      <c r="AQ31" s="3"/>
      <c r="AR31" s="40">
        <v>0.58899999999999997</v>
      </c>
      <c r="AS31" s="40">
        <v>0.76280000000000003</v>
      </c>
      <c r="AT31" s="40">
        <v>1.0377000000000001</v>
      </c>
      <c r="AU31" s="40">
        <v>0.92700000000000005</v>
      </c>
      <c r="AV31" s="40">
        <v>1.8875</v>
      </c>
      <c r="AW31" s="3"/>
      <c r="AX31" s="41">
        <v>100</v>
      </c>
      <c r="AY31" s="41">
        <v>100</v>
      </c>
      <c r="AZ31" s="41">
        <v>100</v>
      </c>
      <c r="BA31" s="41">
        <v>100</v>
      </c>
      <c r="BB31" s="41">
        <v>100</v>
      </c>
      <c r="BC31" s="3"/>
      <c r="BD31" s="7" t="s">
        <v>102</v>
      </c>
      <c r="BE31" s="7" t="s">
        <v>16</v>
      </c>
      <c r="BF31" s="7" t="s">
        <v>52</v>
      </c>
      <c r="BG31" s="8">
        <v>241</v>
      </c>
      <c r="BH31" s="8" t="s">
        <v>105</v>
      </c>
      <c r="BI31" s="8" t="s">
        <v>31</v>
      </c>
      <c r="BJ31" s="9" t="s">
        <v>103</v>
      </c>
      <c r="BK31" s="9" t="s">
        <v>104</v>
      </c>
      <c r="BL31" s="10">
        <v>997</v>
      </c>
    </row>
    <row r="32" spans="1:64" s="46" customFormat="1" x14ac:dyDescent="0.15">
      <c r="A32" s="1"/>
      <c r="B32" s="6">
        <v>87</v>
      </c>
      <c r="C32" s="109"/>
      <c r="D32" s="112"/>
      <c r="E32" s="44" t="s">
        <v>106</v>
      </c>
      <c r="F32" s="8" t="s">
        <v>31</v>
      </c>
      <c r="G32" s="8">
        <v>1299</v>
      </c>
      <c r="H32" s="9" t="s">
        <v>107</v>
      </c>
      <c r="I32" s="9" t="s">
        <v>108</v>
      </c>
      <c r="J32" s="10">
        <v>6057</v>
      </c>
      <c r="K32" s="42"/>
      <c r="L32" s="57">
        <v>0.76</v>
      </c>
      <c r="M32" s="8">
        <v>0.95</v>
      </c>
      <c r="N32" s="8">
        <v>1.02</v>
      </c>
      <c r="O32" s="67">
        <v>0.92</v>
      </c>
      <c r="P32" s="60">
        <v>1.25</v>
      </c>
      <c r="Q32" s="61">
        <v>1.34</v>
      </c>
      <c r="R32" s="62">
        <v>1.2</v>
      </c>
      <c r="S32" s="68">
        <v>1.07</v>
      </c>
      <c r="T32" s="69">
        <v>0.96</v>
      </c>
      <c r="U32" s="65">
        <v>0.9</v>
      </c>
      <c r="V32" s="3"/>
      <c r="W32" s="8">
        <v>4.1000000000000003E-3</v>
      </c>
      <c r="X32" s="8">
        <v>1.8E-3</v>
      </c>
      <c r="Y32" s="8">
        <v>0.3821</v>
      </c>
      <c r="Z32" s="8">
        <v>5.0900000000000001E-2</v>
      </c>
      <c r="AA32" s="8">
        <v>0.62980000000000003</v>
      </c>
      <c r="AB32" s="8">
        <v>0.2407</v>
      </c>
      <c r="AC32" s="8">
        <v>9.5699999999999993E-2</v>
      </c>
      <c r="AD32" s="8">
        <v>2.0500000000000001E-2</v>
      </c>
      <c r="AE32" s="8">
        <v>1.52E-2</v>
      </c>
      <c r="AF32" s="8">
        <v>1.2E-2</v>
      </c>
      <c r="AG32" s="8">
        <v>3.5999999999999999E-3</v>
      </c>
      <c r="AH32" s="8">
        <v>1.8E-3</v>
      </c>
      <c r="AI32" s="8">
        <v>2.8000000000000001E-2</v>
      </c>
      <c r="AJ32" s="8">
        <v>6.1000000000000004E-3</v>
      </c>
      <c r="AK32" s="8">
        <v>0.2293</v>
      </c>
      <c r="AL32" s="8">
        <v>3.2199999999999999E-2</v>
      </c>
      <c r="AM32" s="8">
        <v>0.48139999999999999</v>
      </c>
      <c r="AN32" s="8">
        <v>3.4000000000000002E-2</v>
      </c>
      <c r="AO32" s="8">
        <v>3.2199999999999999E-2</v>
      </c>
      <c r="AP32" s="8">
        <v>1.38E-2</v>
      </c>
      <c r="AQ32" s="3"/>
      <c r="AR32" s="40">
        <v>0.82440000000000002</v>
      </c>
      <c r="AS32" s="40">
        <v>1.0289999999999999</v>
      </c>
      <c r="AT32" s="40">
        <v>1.1019000000000001</v>
      </c>
      <c r="AU32" s="40">
        <v>0.99180000000000001</v>
      </c>
      <c r="AV32" s="40">
        <v>1.0810999999999999</v>
      </c>
      <c r="AW32" s="3"/>
      <c r="AX32" s="41">
        <v>100</v>
      </c>
      <c r="AY32" s="41">
        <v>100</v>
      </c>
      <c r="AZ32" s="41">
        <v>100</v>
      </c>
      <c r="BA32" s="41">
        <v>100</v>
      </c>
      <c r="BB32" s="41">
        <v>100</v>
      </c>
      <c r="BC32" s="3"/>
      <c r="BD32" s="7" t="s">
        <v>106</v>
      </c>
      <c r="BE32" s="7" t="s">
        <v>16</v>
      </c>
      <c r="BF32" s="7" t="s">
        <v>52</v>
      </c>
      <c r="BG32" s="8">
        <v>815</v>
      </c>
      <c r="BH32" s="8" t="s">
        <v>109</v>
      </c>
      <c r="BI32" s="8" t="s">
        <v>31</v>
      </c>
      <c r="BJ32" s="9" t="s">
        <v>107</v>
      </c>
      <c r="BK32" s="9" t="s">
        <v>108</v>
      </c>
      <c r="BL32" s="10">
        <v>6057</v>
      </c>
    </row>
    <row r="33" spans="1:64" s="46" customFormat="1" x14ac:dyDescent="0.15">
      <c r="A33" s="1"/>
      <c r="B33" s="6">
        <v>88</v>
      </c>
      <c r="C33" s="109"/>
      <c r="D33" s="112"/>
      <c r="E33" s="44" t="s">
        <v>110</v>
      </c>
      <c r="F33" s="8" t="s">
        <v>19</v>
      </c>
      <c r="G33" s="8">
        <v>1603</v>
      </c>
      <c r="H33" s="9" t="s">
        <v>111</v>
      </c>
      <c r="I33" s="9" t="s">
        <v>112</v>
      </c>
      <c r="J33" s="10">
        <v>5610</v>
      </c>
      <c r="K33" s="42"/>
      <c r="L33" s="60">
        <v>1.48</v>
      </c>
      <c r="M33" s="61">
        <v>1.97</v>
      </c>
      <c r="N33" s="61">
        <v>1.93</v>
      </c>
      <c r="O33" s="62">
        <v>2.7</v>
      </c>
      <c r="P33" s="60">
        <v>1.33</v>
      </c>
      <c r="Q33" s="61">
        <v>1.31</v>
      </c>
      <c r="R33" s="62">
        <v>1.83</v>
      </c>
      <c r="S33" s="68">
        <v>0.98</v>
      </c>
      <c r="T33" s="62">
        <v>1.38</v>
      </c>
      <c r="U33" s="73">
        <v>1.4</v>
      </c>
      <c r="V33" s="3"/>
      <c r="W33" s="8">
        <v>1.7100000000000001E-2</v>
      </c>
      <c r="X33" s="8">
        <v>4.7999999999999996E-3</v>
      </c>
      <c r="Y33" s="8">
        <v>2E-3</v>
      </c>
      <c r="Z33" s="8">
        <v>8.9999999999999998E-4</v>
      </c>
      <c r="AA33" s="8">
        <v>2E-3</v>
      </c>
      <c r="AB33" s="8">
        <v>3.7000000000000002E-3</v>
      </c>
      <c r="AC33" s="8">
        <v>4.0000000000000002E-4</v>
      </c>
      <c r="AD33" s="8">
        <v>5.0000000000000001E-4</v>
      </c>
      <c r="AE33" s="8">
        <v>5.1000000000000004E-3</v>
      </c>
      <c r="AF33" s="8">
        <v>6.3E-3</v>
      </c>
      <c r="AG33" s="8">
        <v>4.8899999999999999E-2</v>
      </c>
      <c r="AH33" s="8">
        <v>1.35E-2</v>
      </c>
      <c r="AI33" s="8">
        <v>8.6999999999999994E-3</v>
      </c>
      <c r="AJ33" s="8">
        <v>2.5000000000000001E-3</v>
      </c>
      <c r="AK33" s="8">
        <v>0.78590000000000004</v>
      </c>
      <c r="AL33" s="8">
        <v>9.4799999999999995E-2</v>
      </c>
      <c r="AM33" s="8">
        <v>2.63E-2</v>
      </c>
      <c r="AN33" s="8">
        <v>3.0999999999999999E-3</v>
      </c>
      <c r="AO33" s="8">
        <v>2.3800000000000002E-2</v>
      </c>
      <c r="AP33" s="8">
        <v>1.0999999999999999E-2</v>
      </c>
      <c r="AQ33" s="3"/>
      <c r="AR33" s="40">
        <v>0.79620000000000002</v>
      </c>
      <c r="AS33" s="40">
        <v>1.0603</v>
      </c>
      <c r="AT33" s="40">
        <v>1.0403</v>
      </c>
      <c r="AU33" s="40">
        <v>1.4581</v>
      </c>
      <c r="AV33" s="40">
        <v>0.53939999999999999</v>
      </c>
      <c r="AW33" s="3"/>
      <c r="AX33" s="41">
        <v>100</v>
      </c>
      <c r="AY33" s="41">
        <v>100</v>
      </c>
      <c r="AZ33" s="41">
        <v>100</v>
      </c>
      <c r="BA33" s="41">
        <v>100</v>
      </c>
      <c r="BB33" s="41">
        <v>100</v>
      </c>
      <c r="BC33" s="3"/>
      <c r="BD33" s="7" t="s">
        <v>110</v>
      </c>
      <c r="BE33" s="7" t="s">
        <v>16</v>
      </c>
      <c r="BF33" s="7" t="s">
        <v>52</v>
      </c>
      <c r="BG33" s="8">
        <v>1133</v>
      </c>
      <c r="BH33" s="8" t="s">
        <v>113</v>
      </c>
      <c r="BI33" s="8" t="s">
        <v>19</v>
      </c>
      <c r="BJ33" s="9" t="s">
        <v>111</v>
      </c>
      <c r="BK33" s="9" t="s">
        <v>112</v>
      </c>
      <c r="BL33" s="10">
        <v>5610</v>
      </c>
    </row>
    <row r="34" spans="1:64" s="46" customFormat="1" ht="15" customHeight="1" x14ac:dyDescent="0.15">
      <c r="A34" s="1"/>
      <c r="B34" s="6">
        <v>89</v>
      </c>
      <c r="C34" s="109"/>
      <c r="D34" s="112"/>
      <c r="E34" s="44" t="s">
        <v>114</v>
      </c>
      <c r="F34" s="8" t="s">
        <v>19</v>
      </c>
      <c r="G34" s="8">
        <v>63078</v>
      </c>
      <c r="H34" s="7"/>
      <c r="I34" s="7"/>
      <c r="J34" s="10">
        <v>74865</v>
      </c>
      <c r="K34" s="42"/>
      <c r="L34" s="57">
        <v>0.04</v>
      </c>
      <c r="M34" s="58">
        <v>0.1</v>
      </c>
      <c r="N34" s="61">
        <v>1.1000000000000001</v>
      </c>
      <c r="O34" s="69">
        <v>0.98</v>
      </c>
      <c r="P34" s="75">
        <v>2.31</v>
      </c>
      <c r="Q34" s="61">
        <v>26</v>
      </c>
      <c r="R34" s="62">
        <v>23.21</v>
      </c>
      <c r="S34" s="60">
        <v>11.23</v>
      </c>
      <c r="T34" s="62">
        <v>10.029999999999999</v>
      </c>
      <c r="U34" s="71">
        <v>0.89</v>
      </c>
      <c r="V34" s="3"/>
      <c r="W34" s="8">
        <v>6.4000000000000003E-3</v>
      </c>
      <c r="X34" s="8">
        <v>2.3999999999999998E-3</v>
      </c>
      <c r="Y34" s="8">
        <v>1.5E-3</v>
      </c>
      <c r="Z34" s="8">
        <v>8.0000000000000004E-4</v>
      </c>
      <c r="AA34" s="8">
        <v>2.1100000000000001E-2</v>
      </c>
      <c r="AB34" s="8">
        <v>1.7299999999999999E-2</v>
      </c>
      <c r="AC34" s="8">
        <v>0.74109999999999998</v>
      </c>
      <c r="AD34" s="8">
        <v>0.1081</v>
      </c>
      <c r="AE34" s="8">
        <v>6.0100000000000001E-2</v>
      </c>
      <c r="AF34" s="8">
        <v>2.8299999999999999E-2</v>
      </c>
      <c r="AG34" s="8">
        <v>5.7999999999999996E-3</v>
      </c>
      <c r="AH34" s="8">
        <v>2.5000000000000001E-3</v>
      </c>
      <c r="AI34" s="8">
        <v>5.1000000000000004E-3</v>
      </c>
      <c r="AJ34" s="8">
        <v>1.6000000000000001E-3</v>
      </c>
      <c r="AK34" s="8">
        <v>1.1000000000000001E-3</v>
      </c>
      <c r="AL34" s="8">
        <v>5.0000000000000001E-4</v>
      </c>
      <c r="AM34" s="8">
        <v>2.0000000000000001E-4</v>
      </c>
      <c r="AN34" s="8">
        <v>1E-4</v>
      </c>
      <c r="AO34" s="8">
        <v>0.13730000000000001</v>
      </c>
      <c r="AP34" s="8">
        <v>4.4299999999999999E-2</v>
      </c>
      <c r="AQ34" s="3"/>
      <c r="AR34" s="40">
        <v>4.2900000000000001E-2</v>
      </c>
      <c r="AS34" s="40">
        <v>9.9299999999999999E-2</v>
      </c>
      <c r="AT34" s="40">
        <v>1.1152</v>
      </c>
      <c r="AU34" s="40">
        <v>0.99560000000000004</v>
      </c>
      <c r="AV34" s="40">
        <v>1.0125</v>
      </c>
      <c r="AW34" s="3"/>
      <c r="AX34" s="41">
        <v>100</v>
      </c>
      <c r="AY34" s="41">
        <v>100</v>
      </c>
      <c r="AZ34" s="41">
        <v>100</v>
      </c>
      <c r="BA34" s="41">
        <v>100</v>
      </c>
      <c r="BB34" s="41">
        <v>100</v>
      </c>
      <c r="BC34" s="3"/>
      <c r="BD34" s="7" t="s">
        <v>114</v>
      </c>
      <c r="BE34" s="7" t="s">
        <v>16</v>
      </c>
      <c r="BF34" s="7" t="s">
        <v>52</v>
      </c>
      <c r="BG34" s="8">
        <v>100021029</v>
      </c>
      <c r="BH34" s="8" t="s">
        <v>115</v>
      </c>
      <c r="BI34" s="8" t="s">
        <v>19</v>
      </c>
      <c r="BJ34" s="7"/>
      <c r="BK34" s="7"/>
      <c r="BL34" s="10">
        <v>74865</v>
      </c>
    </row>
    <row r="35" spans="1:64" s="46" customFormat="1" x14ac:dyDescent="0.15">
      <c r="A35" s="1"/>
      <c r="B35" s="6">
        <v>90</v>
      </c>
      <c r="C35" s="109"/>
      <c r="D35" s="112"/>
      <c r="E35" s="44" t="s">
        <v>116</v>
      </c>
      <c r="F35" s="8" t="s">
        <v>19</v>
      </c>
      <c r="G35" s="8">
        <v>38630</v>
      </c>
      <c r="H35" s="9" t="s">
        <v>117</v>
      </c>
      <c r="I35" s="9" t="s">
        <v>118</v>
      </c>
      <c r="J35" s="10">
        <v>1669</v>
      </c>
      <c r="K35" s="42"/>
      <c r="L35" s="68">
        <v>1.06</v>
      </c>
      <c r="M35" s="8">
        <v>1.1399999999999999</v>
      </c>
      <c r="N35" s="74">
        <v>1.29</v>
      </c>
      <c r="O35" s="59">
        <v>0.76</v>
      </c>
      <c r="P35" s="68">
        <v>1.07</v>
      </c>
      <c r="Q35" s="74">
        <v>1.21</v>
      </c>
      <c r="R35" s="59">
        <v>0.72</v>
      </c>
      <c r="S35" s="60">
        <v>1.1399999999999999</v>
      </c>
      <c r="T35" s="59">
        <v>0.67</v>
      </c>
      <c r="U35" s="65">
        <v>0.59</v>
      </c>
      <c r="V35" s="3"/>
      <c r="W35" s="8">
        <v>0.5</v>
      </c>
      <c r="X35" s="8">
        <v>8.5400000000000004E-2</v>
      </c>
      <c r="Y35" s="8">
        <v>0.187</v>
      </c>
      <c r="Z35" s="8">
        <v>2.8000000000000001E-2</v>
      </c>
      <c r="AA35" s="8">
        <v>5.6399999999999999E-2</v>
      </c>
      <c r="AB35" s="8">
        <v>3.6600000000000001E-2</v>
      </c>
      <c r="AC35" s="8">
        <v>3.7999999999999999E-2</v>
      </c>
      <c r="AD35" s="8">
        <v>9.4000000000000004E-3</v>
      </c>
      <c r="AE35" s="8">
        <v>0.32219999999999999</v>
      </c>
      <c r="AF35" s="8">
        <v>0.10639999999999999</v>
      </c>
      <c r="AG35" s="8">
        <v>5.8700000000000002E-2</v>
      </c>
      <c r="AH35" s="8">
        <v>1.5800000000000002E-2</v>
      </c>
      <c r="AI35" s="8">
        <v>9.2999999999999992E-3</v>
      </c>
      <c r="AJ35" s="8">
        <v>2.5999999999999999E-3</v>
      </c>
      <c r="AK35" s="8">
        <v>9.1999999999999998E-3</v>
      </c>
      <c r="AL35" s="8">
        <v>2.3E-3</v>
      </c>
      <c r="AM35" s="8">
        <v>8.6999999999999994E-3</v>
      </c>
      <c r="AN35" s="8">
        <v>1.2999999999999999E-3</v>
      </c>
      <c r="AO35" s="8">
        <v>2.3999999999999998E-3</v>
      </c>
      <c r="AP35" s="8">
        <v>2.0999999999999999E-3</v>
      </c>
      <c r="AQ35" s="3"/>
      <c r="AR35" s="40">
        <v>0.97109999999999996</v>
      </c>
      <c r="AS35" s="40">
        <v>1.0371999999999999</v>
      </c>
      <c r="AT35" s="40">
        <v>1.1773</v>
      </c>
      <c r="AU35" s="40">
        <v>0.69820000000000004</v>
      </c>
      <c r="AV35" s="40">
        <v>0.91290000000000004</v>
      </c>
      <c r="AW35" s="3"/>
      <c r="AX35" s="41">
        <v>100</v>
      </c>
      <c r="AY35" s="41">
        <v>100</v>
      </c>
      <c r="AZ35" s="41">
        <v>100</v>
      </c>
      <c r="BA35" s="41">
        <v>100</v>
      </c>
      <c r="BB35" s="41">
        <v>100</v>
      </c>
      <c r="BC35" s="3"/>
      <c r="BD35" s="7" t="s">
        <v>116</v>
      </c>
      <c r="BE35" s="7" t="s">
        <v>16</v>
      </c>
      <c r="BF35" s="7" t="s">
        <v>52</v>
      </c>
      <c r="BG35" s="8">
        <v>118</v>
      </c>
      <c r="BH35" s="8" t="s">
        <v>119</v>
      </c>
      <c r="BI35" s="8" t="s">
        <v>19</v>
      </c>
      <c r="BJ35" s="9" t="s">
        <v>117</v>
      </c>
      <c r="BK35" s="9" t="s">
        <v>118</v>
      </c>
      <c r="BL35" s="10">
        <v>1669</v>
      </c>
    </row>
    <row r="36" spans="1:64" s="46" customFormat="1" x14ac:dyDescent="0.15">
      <c r="A36" s="1"/>
      <c r="B36" s="6">
        <v>92</v>
      </c>
      <c r="C36" s="109"/>
      <c r="D36" s="112"/>
      <c r="E36" s="44" t="s">
        <v>120</v>
      </c>
      <c r="F36" s="8" t="s">
        <v>19</v>
      </c>
      <c r="G36" s="8">
        <v>12130</v>
      </c>
      <c r="H36" s="9" t="s">
        <v>121</v>
      </c>
      <c r="I36" s="9" t="s">
        <v>122</v>
      </c>
      <c r="J36" s="10">
        <v>681</v>
      </c>
      <c r="K36" s="42"/>
      <c r="L36" s="68">
        <v>0.93</v>
      </c>
      <c r="M36" s="61">
        <v>1.76</v>
      </c>
      <c r="N36" s="61">
        <v>15.73</v>
      </c>
      <c r="O36" s="62">
        <v>76.53</v>
      </c>
      <c r="P36" s="60">
        <v>1.88</v>
      </c>
      <c r="Q36" s="61">
        <v>16.82</v>
      </c>
      <c r="R36" s="62">
        <v>81.849999999999994</v>
      </c>
      <c r="S36" s="60">
        <v>8.93</v>
      </c>
      <c r="T36" s="62">
        <v>43.46</v>
      </c>
      <c r="U36" s="73">
        <v>4.87</v>
      </c>
      <c r="V36" s="3"/>
      <c r="W36" s="8">
        <v>0.23200000000000001</v>
      </c>
      <c r="X36" s="8">
        <v>4.4299999999999999E-2</v>
      </c>
      <c r="Y36" s="8">
        <v>5.0000000000000001E-4</v>
      </c>
      <c r="Z36" s="8">
        <v>5.0000000000000001E-4</v>
      </c>
      <c r="AA36" s="8">
        <v>5.0000000000000001E-4</v>
      </c>
      <c r="AB36" s="8">
        <v>1.6999999999999999E-3</v>
      </c>
      <c r="AC36" s="66">
        <v>2.3933E-6</v>
      </c>
      <c r="AD36" s="66">
        <v>4.0135000000000001E-5</v>
      </c>
      <c r="AE36" s="8">
        <v>4.0000000000000002E-4</v>
      </c>
      <c r="AF36" s="8">
        <v>2.2000000000000001E-3</v>
      </c>
      <c r="AG36" s="66">
        <v>6.3811000000000003E-5</v>
      </c>
      <c r="AH36" s="8">
        <v>1E-4</v>
      </c>
      <c r="AI36" s="66">
        <v>6.5413000000000005E-5</v>
      </c>
      <c r="AJ36" s="8">
        <v>1E-4</v>
      </c>
      <c r="AK36" s="8">
        <v>2.9999999999999997E-4</v>
      </c>
      <c r="AL36" s="8">
        <v>2.0000000000000001E-4</v>
      </c>
      <c r="AM36" s="66">
        <v>4.6430000000000001E-5</v>
      </c>
      <c r="AN36" s="66">
        <v>4.3341999999999999E-5</v>
      </c>
      <c r="AO36" s="8">
        <v>2.3E-3</v>
      </c>
      <c r="AP36" s="8">
        <v>2.0999999999999999E-3</v>
      </c>
      <c r="AQ36" s="3"/>
      <c r="AR36" s="40">
        <v>0.53349999999999997</v>
      </c>
      <c r="AS36" s="40">
        <v>1.0047999999999999</v>
      </c>
      <c r="AT36" s="40">
        <v>8.9738000000000007</v>
      </c>
      <c r="AU36" s="40">
        <v>43.668199999999999</v>
      </c>
      <c r="AV36" s="40">
        <v>0.5706</v>
      </c>
      <c r="AW36" s="3"/>
      <c r="AX36" s="41">
        <v>100</v>
      </c>
      <c r="AY36" s="41">
        <v>100</v>
      </c>
      <c r="AZ36" s="41">
        <v>100</v>
      </c>
      <c r="BA36" s="41">
        <v>100</v>
      </c>
      <c r="BB36" s="41">
        <v>100</v>
      </c>
      <c r="BC36" s="3"/>
      <c r="BD36" s="7" t="s">
        <v>120</v>
      </c>
      <c r="BE36" s="7" t="s">
        <v>16</v>
      </c>
      <c r="BF36" s="7" t="s">
        <v>52</v>
      </c>
      <c r="BG36" s="8">
        <v>1748</v>
      </c>
      <c r="BH36" s="8" t="s">
        <v>123</v>
      </c>
      <c r="BI36" s="8" t="s">
        <v>19</v>
      </c>
      <c r="BJ36" s="9" t="s">
        <v>121</v>
      </c>
      <c r="BK36" s="9" t="s">
        <v>122</v>
      </c>
      <c r="BL36" s="10">
        <v>681</v>
      </c>
    </row>
    <row r="37" spans="1:64" s="46" customFormat="1" x14ac:dyDescent="0.15">
      <c r="A37" s="1"/>
      <c r="B37" s="6">
        <v>94</v>
      </c>
      <c r="C37" s="109"/>
      <c r="D37" s="112"/>
      <c r="E37" s="44" t="s">
        <v>124</v>
      </c>
      <c r="F37" s="8" t="s">
        <v>31</v>
      </c>
      <c r="G37" s="8">
        <v>1669</v>
      </c>
      <c r="H37" s="9" t="s">
        <v>125</v>
      </c>
      <c r="I37" s="9" t="s">
        <v>126</v>
      </c>
      <c r="J37" s="10">
        <v>979</v>
      </c>
      <c r="K37" s="42"/>
      <c r="L37" s="68">
        <v>1.7</v>
      </c>
      <c r="M37" s="74">
        <v>1.78</v>
      </c>
      <c r="N37" s="8">
        <v>0.7</v>
      </c>
      <c r="O37" s="69">
        <v>0.74</v>
      </c>
      <c r="P37" s="68">
        <v>1.05</v>
      </c>
      <c r="Q37" s="58">
        <v>0.41</v>
      </c>
      <c r="R37" s="59">
        <v>0.44</v>
      </c>
      <c r="S37" s="57">
        <v>0.39</v>
      </c>
      <c r="T37" s="59">
        <v>0.42</v>
      </c>
      <c r="U37" s="71">
        <v>1.06</v>
      </c>
      <c r="V37" s="3"/>
      <c r="W37" s="8">
        <v>0.1011</v>
      </c>
      <c r="X37" s="8">
        <v>2.1600000000000001E-2</v>
      </c>
      <c r="Y37" s="8">
        <v>8.9700000000000002E-2</v>
      </c>
      <c r="Z37" s="8">
        <v>1.54E-2</v>
      </c>
      <c r="AA37" s="8">
        <v>0.26</v>
      </c>
      <c r="AB37" s="8">
        <v>0.1191</v>
      </c>
      <c r="AC37" s="8">
        <v>0.32590000000000002</v>
      </c>
      <c r="AD37" s="8">
        <v>5.5300000000000002E-2</v>
      </c>
      <c r="AE37" s="8">
        <v>0.16739999999999999</v>
      </c>
      <c r="AF37" s="8">
        <v>6.3600000000000004E-2</v>
      </c>
      <c r="AG37" s="66">
        <v>1.0084E-5</v>
      </c>
      <c r="AH37" s="66">
        <v>4.9274999999999998E-5</v>
      </c>
      <c r="AI37" s="8">
        <v>1.6000000000000001E-3</v>
      </c>
      <c r="AJ37" s="8">
        <v>8.0000000000000004E-4</v>
      </c>
      <c r="AK37" s="66">
        <v>2.2688E-5</v>
      </c>
      <c r="AL37" s="66">
        <v>4.5862000000000002E-5</v>
      </c>
      <c r="AM37" s="8">
        <v>3.3E-3</v>
      </c>
      <c r="AN37" s="8">
        <v>5.9999999999999995E-4</v>
      </c>
      <c r="AO37" s="8">
        <v>0.45329999999999998</v>
      </c>
      <c r="AP37" s="8">
        <v>0.1125</v>
      </c>
      <c r="AQ37" s="3"/>
      <c r="AR37" s="40">
        <v>2.1187</v>
      </c>
      <c r="AS37" s="40">
        <v>2.2181999999999999</v>
      </c>
      <c r="AT37" s="40">
        <v>0.87580000000000002</v>
      </c>
      <c r="AU37" s="40">
        <v>0.92589999999999995</v>
      </c>
      <c r="AV37" s="40">
        <v>1.2448999999999999</v>
      </c>
      <c r="AW37" s="3"/>
      <c r="AX37" s="41">
        <v>100</v>
      </c>
      <c r="AY37" s="41">
        <v>100</v>
      </c>
      <c r="AZ37" s="41">
        <v>100</v>
      </c>
      <c r="BA37" s="41">
        <v>100</v>
      </c>
      <c r="BB37" s="41">
        <v>100</v>
      </c>
      <c r="BC37" s="3"/>
      <c r="BD37" s="7" t="s">
        <v>124</v>
      </c>
      <c r="BE37" s="7" t="s">
        <v>16</v>
      </c>
      <c r="BF37" s="7" t="s">
        <v>52</v>
      </c>
      <c r="BG37" s="8">
        <v>1141</v>
      </c>
      <c r="BH37" s="8" t="s">
        <v>127</v>
      </c>
      <c r="BI37" s="8" t="s">
        <v>31</v>
      </c>
      <c r="BJ37" s="9" t="s">
        <v>125</v>
      </c>
      <c r="BK37" s="9" t="s">
        <v>126</v>
      </c>
      <c r="BL37" s="10">
        <v>979</v>
      </c>
    </row>
    <row r="38" spans="1:64" s="46" customFormat="1" ht="15" customHeight="1" x14ac:dyDescent="0.15">
      <c r="A38" s="1"/>
      <c r="B38" s="6">
        <v>111</v>
      </c>
      <c r="C38" s="109"/>
      <c r="D38" s="112"/>
      <c r="E38" s="44" t="s">
        <v>128</v>
      </c>
      <c r="F38" s="8" t="s">
        <v>31</v>
      </c>
      <c r="G38" s="8">
        <v>45413</v>
      </c>
      <c r="H38" s="7"/>
      <c r="I38" s="7"/>
      <c r="J38" s="10">
        <v>514186</v>
      </c>
      <c r="K38" s="42"/>
      <c r="L38" s="60">
        <v>1.78</v>
      </c>
      <c r="M38" s="61">
        <v>1.48</v>
      </c>
      <c r="N38" s="58">
        <v>0.78</v>
      </c>
      <c r="O38" s="62">
        <v>1.33</v>
      </c>
      <c r="P38" s="57">
        <v>0.83</v>
      </c>
      <c r="Q38" s="58">
        <v>0.44</v>
      </c>
      <c r="R38" s="59">
        <v>0.75</v>
      </c>
      <c r="S38" s="57">
        <v>0.53</v>
      </c>
      <c r="T38" s="67">
        <v>0.9</v>
      </c>
      <c r="U38" s="73">
        <v>1.71</v>
      </c>
      <c r="V38" s="3"/>
      <c r="W38" s="66">
        <v>1.2761E-5</v>
      </c>
      <c r="X38" s="66">
        <v>5.7946999999999999E-5</v>
      </c>
      <c r="Y38" s="8">
        <v>2.0999999999999999E-3</v>
      </c>
      <c r="Z38" s="8">
        <v>1E-3</v>
      </c>
      <c r="AA38" s="8">
        <v>4.0000000000000002E-4</v>
      </c>
      <c r="AB38" s="8">
        <v>1.6000000000000001E-3</v>
      </c>
      <c r="AC38" s="8">
        <v>2.0000000000000001E-4</v>
      </c>
      <c r="AD38" s="8">
        <v>2.9999999999999997E-4</v>
      </c>
      <c r="AE38" s="8">
        <v>1.9400000000000001E-2</v>
      </c>
      <c r="AF38" s="8">
        <v>1.3899999999999999E-2</v>
      </c>
      <c r="AG38" s="66">
        <v>4.5437999999999996E-6</v>
      </c>
      <c r="AH38" s="66">
        <v>3.7004E-5</v>
      </c>
      <c r="AI38" s="66">
        <v>8.6250999999999998E-5</v>
      </c>
      <c r="AJ38" s="8">
        <v>1E-4</v>
      </c>
      <c r="AK38" s="8">
        <v>4.0000000000000002E-4</v>
      </c>
      <c r="AL38" s="8">
        <v>2.9999999999999997E-4</v>
      </c>
      <c r="AM38" s="8">
        <v>7.6200000000000004E-2</v>
      </c>
      <c r="AN38" s="8">
        <v>7.1999999999999998E-3</v>
      </c>
      <c r="AO38" s="66">
        <v>4.1072000000000002E-5</v>
      </c>
      <c r="AP38" s="8">
        <v>2.0000000000000001E-4</v>
      </c>
      <c r="AQ38" s="3"/>
      <c r="AR38" s="40">
        <v>1.3333999999999999</v>
      </c>
      <c r="AS38" s="40">
        <v>1.111</v>
      </c>
      <c r="AT38" s="40">
        <v>0.58530000000000004</v>
      </c>
      <c r="AU38" s="40">
        <v>1.0012000000000001</v>
      </c>
      <c r="AV38" s="40">
        <v>0.75109999999999999</v>
      </c>
      <c r="AW38" s="3"/>
      <c r="AX38" s="41">
        <v>100</v>
      </c>
      <c r="AY38" s="41">
        <v>100</v>
      </c>
      <c r="AZ38" s="41">
        <v>100</v>
      </c>
      <c r="BA38" s="41">
        <v>100</v>
      </c>
      <c r="BB38" s="41">
        <v>100</v>
      </c>
      <c r="BC38" s="3"/>
      <c r="BD38" s="7" t="s">
        <v>128</v>
      </c>
      <c r="BE38" s="7" t="s">
        <v>16</v>
      </c>
      <c r="BF38" s="7" t="s">
        <v>52</v>
      </c>
      <c r="BG38" s="8">
        <v>100005384</v>
      </c>
      <c r="BH38" s="8"/>
      <c r="BI38" s="8" t="s">
        <v>31</v>
      </c>
      <c r="BJ38" s="7"/>
      <c r="BK38" s="7"/>
      <c r="BL38" s="10">
        <v>514186</v>
      </c>
    </row>
    <row r="39" spans="1:64" s="46" customFormat="1" x14ac:dyDescent="0.15">
      <c r="A39" s="1"/>
      <c r="B39" s="6">
        <v>112</v>
      </c>
      <c r="C39" s="109"/>
      <c r="D39" s="112"/>
      <c r="E39" s="44" t="s">
        <v>129</v>
      </c>
      <c r="F39" s="8" t="s">
        <v>31</v>
      </c>
      <c r="G39" s="8">
        <v>33950</v>
      </c>
      <c r="H39" s="9" t="s">
        <v>130</v>
      </c>
      <c r="I39" s="7"/>
      <c r="J39" s="10">
        <v>74839</v>
      </c>
      <c r="K39" s="42"/>
      <c r="L39" s="68">
        <v>0.82</v>
      </c>
      <c r="M39" s="61">
        <v>2.0099999999999998</v>
      </c>
      <c r="N39" s="58">
        <v>0.55000000000000004</v>
      </c>
      <c r="O39" s="59">
        <v>0.74</v>
      </c>
      <c r="P39" s="60">
        <v>2.46</v>
      </c>
      <c r="Q39" s="58">
        <v>0.67</v>
      </c>
      <c r="R39" s="69">
        <v>0.9</v>
      </c>
      <c r="S39" s="57">
        <v>0.27</v>
      </c>
      <c r="T39" s="59">
        <v>0.37</v>
      </c>
      <c r="U39" s="76">
        <v>1.34</v>
      </c>
      <c r="V39" s="3"/>
      <c r="W39" s="8">
        <v>0.11409999999999999</v>
      </c>
      <c r="X39" s="8">
        <v>2.4E-2</v>
      </c>
      <c r="Y39" s="8">
        <v>5.9999999999999995E-4</v>
      </c>
      <c r="Z39" s="8">
        <v>5.0000000000000001E-4</v>
      </c>
      <c r="AA39" s="8">
        <v>1.3599999999999999E-2</v>
      </c>
      <c r="AB39" s="8">
        <v>1.2699999999999999E-2</v>
      </c>
      <c r="AC39" s="8">
        <v>1.44E-2</v>
      </c>
      <c r="AD39" s="8">
        <v>4.4000000000000003E-3</v>
      </c>
      <c r="AE39" s="8">
        <v>1.9E-3</v>
      </c>
      <c r="AF39" s="8">
        <v>4.4999999999999997E-3</v>
      </c>
      <c r="AG39" s="8">
        <v>4.1099999999999998E-2</v>
      </c>
      <c r="AH39" s="8">
        <v>1.18E-2</v>
      </c>
      <c r="AI39" s="8">
        <v>0.36099999999999999</v>
      </c>
      <c r="AJ39" s="8">
        <v>5.2499999999999998E-2</v>
      </c>
      <c r="AK39" s="8">
        <v>1.9E-3</v>
      </c>
      <c r="AL39" s="8">
        <v>8.0000000000000004E-4</v>
      </c>
      <c r="AM39" s="8">
        <v>2.0000000000000001E-4</v>
      </c>
      <c r="AN39" s="8">
        <v>1E-4</v>
      </c>
      <c r="AO39" s="8">
        <v>8.9499999999999996E-2</v>
      </c>
      <c r="AP39" s="8">
        <v>3.1099999999999999E-2</v>
      </c>
      <c r="AQ39" s="3"/>
      <c r="AR39" s="40">
        <v>0.93810000000000004</v>
      </c>
      <c r="AS39" s="40">
        <v>2.3123999999999998</v>
      </c>
      <c r="AT39" s="40">
        <v>0.63139999999999996</v>
      </c>
      <c r="AU39" s="40">
        <v>0.84650000000000003</v>
      </c>
      <c r="AV39" s="40">
        <v>1.1488</v>
      </c>
      <c r="AW39" s="3"/>
      <c r="AX39" s="41">
        <v>100</v>
      </c>
      <c r="AY39" s="41">
        <v>100</v>
      </c>
      <c r="AZ39" s="41">
        <v>100</v>
      </c>
      <c r="BA39" s="41">
        <v>100</v>
      </c>
      <c r="BB39" s="41">
        <v>100</v>
      </c>
      <c r="BC39" s="3"/>
      <c r="BD39" s="7" t="s">
        <v>129</v>
      </c>
      <c r="BE39" s="7" t="s">
        <v>16</v>
      </c>
      <c r="BF39" s="7" t="s">
        <v>52</v>
      </c>
      <c r="BG39" s="8">
        <v>100001256</v>
      </c>
      <c r="BH39" s="8" t="s">
        <v>131</v>
      </c>
      <c r="BI39" s="8" t="s">
        <v>31</v>
      </c>
      <c r="BJ39" s="9" t="s">
        <v>130</v>
      </c>
      <c r="BK39" s="7"/>
      <c r="BL39" s="10">
        <v>74839</v>
      </c>
    </row>
    <row r="40" spans="1:64" s="46" customFormat="1" ht="15" customHeight="1" x14ac:dyDescent="0.15">
      <c r="A40" s="1"/>
      <c r="B40" s="6">
        <v>116</v>
      </c>
      <c r="C40" s="109"/>
      <c r="D40" s="113"/>
      <c r="E40" s="44" t="s">
        <v>132</v>
      </c>
      <c r="F40" s="8" t="s">
        <v>31</v>
      </c>
      <c r="G40" s="8">
        <v>32390</v>
      </c>
      <c r="H40" s="7"/>
      <c r="I40" s="7"/>
      <c r="J40" s="10">
        <v>68310</v>
      </c>
      <c r="K40" s="42"/>
      <c r="L40" s="57">
        <v>0.52</v>
      </c>
      <c r="M40" s="58">
        <v>0.69</v>
      </c>
      <c r="N40" s="8">
        <v>0.92</v>
      </c>
      <c r="O40" s="62">
        <v>1.31</v>
      </c>
      <c r="P40" s="60">
        <v>1.33</v>
      </c>
      <c r="Q40" s="61">
        <v>1.76</v>
      </c>
      <c r="R40" s="62">
        <v>2.52</v>
      </c>
      <c r="S40" s="60">
        <v>1.32</v>
      </c>
      <c r="T40" s="62">
        <v>1.9</v>
      </c>
      <c r="U40" s="73">
        <v>1.43</v>
      </c>
      <c r="V40" s="3"/>
      <c r="W40" s="8">
        <v>1.1999999999999999E-3</v>
      </c>
      <c r="X40" s="8">
        <v>8.0000000000000004E-4</v>
      </c>
      <c r="Y40" s="8">
        <v>1.6000000000000001E-3</v>
      </c>
      <c r="Z40" s="8">
        <v>8.0000000000000004E-4</v>
      </c>
      <c r="AA40" s="8">
        <v>0.12989999999999999</v>
      </c>
      <c r="AB40" s="8">
        <v>6.9099999999999995E-2</v>
      </c>
      <c r="AC40" s="8">
        <v>7.4000000000000003E-3</v>
      </c>
      <c r="AD40" s="8">
        <v>2.5999999999999999E-3</v>
      </c>
      <c r="AE40" s="8">
        <v>2.3E-2</v>
      </c>
      <c r="AF40" s="8">
        <v>1.4800000000000001E-2</v>
      </c>
      <c r="AG40" s="8">
        <v>1E-3</v>
      </c>
      <c r="AH40" s="8">
        <v>8.0000000000000004E-4</v>
      </c>
      <c r="AI40" s="8">
        <v>2.0000000000000001E-4</v>
      </c>
      <c r="AJ40" s="8">
        <v>2.0000000000000001E-4</v>
      </c>
      <c r="AK40" s="8">
        <v>1.2800000000000001E-2</v>
      </c>
      <c r="AL40" s="8">
        <v>2.8999999999999998E-3</v>
      </c>
      <c r="AM40" s="8">
        <v>2.3999999999999998E-3</v>
      </c>
      <c r="AN40" s="8">
        <v>5.0000000000000001E-4</v>
      </c>
      <c r="AO40" s="8">
        <v>2.7000000000000001E-3</v>
      </c>
      <c r="AP40" s="8">
        <v>2.3E-3</v>
      </c>
      <c r="AQ40" s="3"/>
      <c r="AR40" s="40">
        <v>0.58189999999999997</v>
      </c>
      <c r="AS40" s="40">
        <v>0.77329999999999999</v>
      </c>
      <c r="AT40" s="40">
        <v>1.0230999999999999</v>
      </c>
      <c r="AU40" s="40">
        <v>1.4676</v>
      </c>
      <c r="AV40" s="40">
        <v>1.1171</v>
      </c>
      <c r="AW40" s="3"/>
      <c r="AX40" s="41">
        <v>100</v>
      </c>
      <c r="AY40" s="41">
        <v>100</v>
      </c>
      <c r="AZ40" s="41">
        <v>100</v>
      </c>
      <c r="BA40" s="41">
        <v>100</v>
      </c>
      <c r="BB40" s="41">
        <v>100</v>
      </c>
      <c r="BC40" s="3"/>
      <c r="BD40" s="7" t="s">
        <v>132</v>
      </c>
      <c r="BE40" s="7" t="s">
        <v>16</v>
      </c>
      <c r="BF40" s="7" t="s">
        <v>52</v>
      </c>
      <c r="BG40" s="8">
        <v>100001104</v>
      </c>
      <c r="BH40" s="8" t="s">
        <v>133</v>
      </c>
      <c r="BI40" s="8" t="s">
        <v>31</v>
      </c>
      <c r="BJ40" s="7"/>
      <c r="BK40" s="7"/>
      <c r="BL40" s="10">
        <v>68310</v>
      </c>
    </row>
    <row r="41" spans="1:64" s="46" customFormat="1" x14ac:dyDescent="0.15">
      <c r="A41" s="1"/>
      <c r="B41" s="6">
        <v>153</v>
      </c>
      <c r="C41" s="109"/>
      <c r="D41" s="111" t="s">
        <v>134</v>
      </c>
      <c r="E41" s="44" t="s">
        <v>135</v>
      </c>
      <c r="F41" s="8" t="s">
        <v>19</v>
      </c>
      <c r="G41" s="8">
        <v>443</v>
      </c>
      <c r="H41" s="9" t="s">
        <v>136</v>
      </c>
      <c r="I41" s="9" t="s">
        <v>137</v>
      </c>
      <c r="J41" s="10">
        <v>5960</v>
      </c>
      <c r="K41" s="42"/>
      <c r="L41" s="68">
        <v>0.96</v>
      </c>
      <c r="M41" s="61">
        <v>1.19</v>
      </c>
      <c r="N41" s="8">
        <v>0.96</v>
      </c>
      <c r="O41" s="69">
        <v>0.9</v>
      </c>
      <c r="P41" s="60">
        <v>1.24</v>
      </c>
      <c r="Q41" s="8">
        <v>1</v>
      </c>
      <c r="R41" s="69">
        <v>0.94</v>
      </c>
      <c r="S41" s="57">
        <v>0.8</v>
      </c>
      <c r="T41" s="59">
        <v>0.75</v>
      </c>
      <c r="U41" s="71">
        <v>0.94</v>
      </c>
      <c r="V41" s="3"/>
      <c r="W41" s="8">
        <v>0.44030000000000002</v>
      </c>
      <c r="X41" s="8">
        <v>7.6899999999999996E-2</v>
      </c>
      <c r="Y41" s="8">
        <v>4.53E-2</v>
      </c>
      <c r="Z41" s="8">
        <v>8.6999999999999994E-3</v>
      </c>
      <c r="AA41" s="8">
        <v>0.40570000000000001</v>
      </c>
      <c r="AB41" s="8">
        <v>0.1719</v>
      </c>
      <c r="AC41" s="8">
        <v>0.16489999999999999</v>
      </c>
      <c r="AD41" s="8">
        <v>3.2000000000000001E-2</v>
      </c>
      <c r="AE41" s="8">
        <v>1.9199999999999998E-2</v>
      </c>
      <c r="AF41" s="8">
        <v>1.3899999999999999E-2</v>
      </c>
      <c r="AG41" s="8">
        <v>0.9718</v>
      </c>
      <c r="AH41" s="8">
        <v>0.17330000000000001</v>
      </c>
      <c r="AI41" s="8">
        <v>0.3382</v>
      </c>
      <c r="AJ41" s="8">
        <v>4.9500000000000002E-2</v>
      </c>
      <c r="AK41" s="8">
        <v>3.1800000000000002E-2</v>
      </c>
      <c r="AL41" s="8">
        <v>5.8999999999999999E-3</v>
      </c>
      <c r="AM41" s="8">
        <v>1.29E-2</v>
      </c>
      <c r="AN41" s="8">
        <v>1.6999999999999999E-3</v>
      </c>
      <c r="AO41" s="8">
        <v>0.30869999999999997</v>
      </c>
      <c r="AP41" s="8">
        <v>8.3900000000000002E-2</v>
      </c>
      <c r="AQ41" s="3"/>
      <c r="AR41" s="40">
        <v>0.98350000000000004</v>
      </c>
      <c r="AS41" s="40">
        <v>1.2236</v>
      </c>
      <c r="AT41" s="40">
        <v>0.98399999999999999</v>
      </c>
      <c r="AU41" s="40">
        <v>0.92369999999999997</v>
      </c>
      <c r="AV41" s="40">
        <v>1.0288999999999999</v>
      </c>
      <c r="AW41" s="3"/>
      <c r="AX41" s="41">
        <v>100</v>
      </c>
      <c r="AY41" s="41">
        <v>100</v>
      </c>
      <c r="AZ41" s="41">
        <v>100</v>
      </c>
      <c r="BA41" s="41">
        <v>100</v>
      </c>
      <c r="BB41" s="41">
        <v>100</v>
      </c>
      <c r="BC41" s="3"/>
      <c r="BD41" s="7" t="s">
        <v>135</v>
      </c>
      <c r="BE41" s="7" t="s">
        <v>16</v>
      </c>
      <c r="BF41" s="7" t="s">
        <v>134</v>
      </c>
      <c r="BG41" s="8">
        <v>234</v>
      </c>
      <c r="BH41" s="8" t="s">
        <v>138</v>
      </c>
      <c r="BI41" s="8" t="s">
        <v>19</v>
      </c>
      <c r="BJ41" s="9" t="s">
        <v>136</v>
      </c>
      <c r="BK41" s="9" t="s">
        <v>137</v>
      </c>
      <c r="BL41" s="10">
        <v>5960</v>
      </c>
    </row>
    <row r="42" spans="1:64" s="46" customFormat="1" x14ac:dyDescent="0.15">
      <c r="A42" s="1"/>
      <c r="B42" s="6">
        <v>154</v>
      </c>
      <c r="C42" s="109"/>
      <c r="D42" s="112"/>
      <c r="E42" s="44" t="s">
        <v>139</v>
      </c>
      <c r="F42" s="8" t="s">
        <v>46</v>
      </c>
      <c r="G42" s="8">
        <v>18351</v>
      </c>
      <c r="H42" s="9" t="s">
        <v>140</v>
      </c>
      <c r="I42" s="9" t="s">
        <v>141</v>
      </c>
      <c r="J42" s="10">
        <v>12647</v>
      </c>
      <c r="K42" s="42"/>
      <c r="L42" s="60">
        <v>1.71</v>
      </c>
      <c r="M42" s="61">
        <v>2.12</v>
      </c>
      <c r="N42" s="58">
        <v>0.68</v>
      </c>
      <c r="O42" s="67">
        <v>0.8</v>
      </c>
      <c r="P42" s="60">
        <v>1.24</v>
      </c>
      <c r="Q42" s="58">
        <v>0.4</v>
      </c>
      <c r="R42" s="59">
        <v>0.47</v>
      </c>
      <c r="S42" s="57">
        <v>0.32</v>
      </c>
      <c r="T42" s="59">
        <v>0.38</v>
      </c>
      <c r="U42" s="71">
        <v>1.17</v>
      </c>
      <c r="V42" s="3"/>
      <c r="W42" s="8">
        <v>4.4999999999999997E-3</v>
      </c>
      <c r="X42" s="8">
        <v>2E-3</v>
      </c>
      <c r="Y42" s="8">
        <v>1.9E-3</v>
      </c>
      <c r="Z42" s="8">
        <v>8.9999999999999998E-4</v>
      </c>
      <c r="AA42" s="8">
        <v>3.6900000000000002E-2</v>
      </c>
      <c r="AB42" s="8">
        <v>2.5499999999999998E-2</v>
      </c>
      <c r="AC42" s="8">
        <v>7.0099999999999996E-2</v>
      </c>
      <c r="AD42" s="8">
        <v>1.5800000000000002E-2</v>
      </c>
      <c r="AE42" s="8">
        <v>4.6899999999999997E-2</v>
      </c>
      <c r="AF42" s="8">
        <v>2.4500000000000001E-2</v>
      </c>
      <c r="AG42" s="8">
        <v>2.8999999999999998E-3</v>
      </c>
      <c r="AH42" s="8">
        <v>1.5E-3</v>
      </c>
      <c r="AI42" s="8">
        <v>1.5E-3</v>
      </c>
      <c r="AJ42" s="8">
        <v>8.0000000000000004E-4</v>
      </c>
      <c r="AK42" s="8">
        <v>2.7000000000000001E-3</v>
      </c>
      <c r="AL42" s="8">
        <v>1E-3</v>
      </c>
      <c r="AM42" s="8">
        <v>1E-4</v>
      </c>
      <c r="AN42" s="66">
        <v>7.6710000000000002E-5</v>
      </c>
      <c r="AO42" s="8">
        <v>0.22639999999999999</v>
      </c>
      <c r="AP42" s="8">
        <v>6.5199999999999994E-2</v>
      </c>
      <c r="AQ42" s="3"/>
      <c r="AR42" s="40">
        <v>1.6818</v>
      </c>
      <c r="AS42" s="40">
        <v>2.0777999999999999</v>
      </c>
      <c r="AT42" s="40">
        <v>0.66859999999999997</v>
      </c>
      <c r="AU42" s="40">
        <v>0.78290000000000004</v>
      </c>
      <c r="AV42" s="40">
        <v>0.98240000000000005</v>
      </c>
      <c r="AW42" s="3"/>
      <c r="AX42" s="41">
        <v>100</v>
      </c>
      <c r="AY42" s="41">
        <v>100</v>
      </c>
      <c r="AZ42" s="41">
        <v>100</v>
      </c>
      <c r="BA42" s="41">
        <v>100</v>
      </c>
      <c r="BB42" s="41">
        <v>100</v>
      </c>
      <c r="BC42" s="3"/>
      <c r="BD42" s="7" t="s">
        <v>139</v>
      </c>
      <c r="BE42" s="7" t="s">
        <v>16</v>
      </c>
      <c r="BF42" s="7" t="s">
        <v>134</v>
      </c>
      <c r="BG42" s="8">
        <v>100000458</v>
      </c>
      <c r="BH42" s="8" t="s">
        <v>142</v>
      </c>
      <c r="BI42" s="8" t="s">
        <v>46</v>
      </c>
      <c r="BJ42" s="9" t="s">
        <v>140</v>
      </c>
      <c r="BK42" s="9" t="s">
        <v>141</v>
      </c>
      <c r="BL42" s="10">
        <v>12647</v>
      </c>
    </row>
    <row r="43" spans="1:64" s="46" customFormat="1" x14ac:dyDescent="0.15">
      <c r="A43" s="1"/>
      <c r="B43" s="6">
        <v>155</v>
      </c>
      <c r="C43" s="109"/>
      <c r="D43" s="112"/>
      <c r="E43" s="44" t="s">
        <v>143</v>
      </c>
      <c r="F43" s="8" t="s">
        <v>19</v>
      </c>
      <c r="G43" s="8">
        <v>15696</v>
      </c>
      <c r="H43" s="9" t="s">
        <v>144</v>
      </c>
      <c r="I43" s="9" t="s">
        <v>141</v>
      </c>
      <c r="J43" s="10">
        <v>445963</v>
      </c>
      <c r="K43" s="42"/>
      <c r="L43" s="60">
        <v>1.91</v>
      </c>
      <c r="M43" s="8">
        <v>1.0900000000000001</v>
      </c>
      <c r="N43" s="8">
        <v>1.24</v>
      </c>
      <c r="O43" s="62">
        <v>1.48</v>
      </c>
      <c r="P43" s="57">
        <v>0.56999999999999995</v>
      </c>
      <c r="Q43" s="58">
        <v>0.65</v>
      </c>
      <c r="R43" s="67">
        <v>0.78</v>
      </c>
      <c r="S43" s="68">
        <v>1.1399999999999999</v>
      </c>
      <c r="T43" s="62">
        <v>1.36</v>
      </c>
      <c r="U43" s="76">
        <v>1.19</v>
      </c>
      <c r="V43" s="3"/>
      <c r="W43" s="8">
        <v>6.8999999999999999E-3</v>
      </c>
      <c r="X43" s="8">
        <v>2.5000000000000001E-3</v>
      </c>
      <c r="Y43" s="8">
        <v>0.41170000000000001</v>
      </c>
      <c r="Z43" s="8">
        <v>5.4399999999999997E-2</v>
      </c>
      <c r="AA43" s="8">
        <v>0.1124</v>
      </c>
      <c r="AB43" s="8">
        <v>6.1800000000000001E-2</v>
      </c>
      <c r="AC43" s="8">
        <v>3.1600000000000003E-2</v>
      </c>
      <c r="AD43" s="8">
        <v>8.0999999999999996E-3</v>
      </c>
      <c r="AE43" s="8">
        <v>1.34E-2</v>
      </c>
      <c r="AF43" s="8">
        <v>1.11E-2</v>
      </c>
      <c r="AG43" s="8">
        <v>2.3199999999999998E-2</v>
      </c>
      <c r="AH43" s="8">
        <v>7.1999999999999998E-3</v>
      </c>
      <c r="AI43" s="8">
        <v>9.4899999999999998E-2</v>
      </c>
      <c r="AJ43" s="8">
        <v>1.7100000000000001E-2</v>
      </c>
      <c r="AK43" s="8">
        <v>0.12570000000000001</v>
      </c>
      <c r="AL43" s="8">
        <v>1.9099999999999999E-2</v>
      </c>
      <c r="AM43" s="8">
        <v>5.3E-3</v>
      </c>
      <c r="AN43" s="8">
        <v>8.9999999999999998E-4</v>
      </c>
      <c r="AO43" s="8">
        <v>5.5599999999999997E-2</v>
      </c>
      <c r="AP43" s="8">
        <v>2.12E-2</v>
      </c>
      <c r="AQ43" s="3"/>
      <c r="AR43" s="40">
        <v>1.4651000000000001</v>
      </c>
      <c r="AS43" s="40">
        <v>0.8357</v>
      </c>
      <c r="AT43" s="40">
        <v>0.95230000000000004</v>
      </c>
      <c r="AU43" s="40">
        <v>1.1362000000000001</v>
      </c>
      <c r="AV43" s="40">
        <v>0.76529999999999998</v>
      </c>
      <c r="AW43" s="3"/>
      <c r="AX43" s="41">
        <v>100</v>
      </c>
      <c r="AY43" s="41">
        <v>100</v>
      </c>
      <c r="AZ43" s="41">
        <v>100</v>
      </c>
      <c r="BA43" s="41">
        <v>100</v>
      </c>
      <c r="BB43" s="41">
        <v>100</v>
      </c>
      <c r="BC43" s="3"/>
      <c r="BD43" s="7" t="s">
        <v>143</v>
      </c>
      <c r="BE43" s="7" t="s">
        <v>16</v>
      </c>
      <c r="BF43" s="7" t="s">
        <v>134</v>
      </c>
      <c r="BG43" s="8">
        <v>100000262</v>
      </c>
      <c r="BH43" s="11">
        <v>104133</v>
      </c>
      <c r="BI43" s="8" t="s">
        <v>19</v>
      </c>
      <c r="BJ43" s="9" t="s">
        <v>144</v>
      </c>
      <c r="BK43" s="9" t="s">
        <v>141</v>
      </c>
      <c r="BL43" s="10">
        <v>445963</v>
      </c>
    </row>
    <row r="44" spans="1:64" s="46" customFormat="1" x14ac:dyDescent="0.15">
      <c r="A44" s="1"/>
      <c r="B44" s="6">
        <v>159</v>
      </c>
      <c r="C44" s="109"/>
      <c r="D44" s="112"/>
      <c r="E44" s="44" t="s">
        <v>145</v>
      </c>
      <c r="F44" s="8" t="s">
        <v>19</v>
      </c>
      <c r="G44" s="8">
        <v>1284</v>
      </c>
      <c r="H44" s="9" t="s">
        <v>146</v>
      </c>
      <c r="I44" s="9" t="s">
        <v>147</v>
      </c>
      <c r="J44" s="10">
        <v>6288</v>
      </c>
      <c r="K44" s="42"/>
      <c r="L44" s="57">
        <v>0.81</v>
      </c>
      <c r="M44" s="8">
        <v>1.01</v>
      </c>
      <c r="N44" s="58">
        <v>0.88</v>
      </c>
      <c r="O44" s="59">
        <v>0.86</v>
      </c>
      <c r="P44" s="75">
        <v>1.24</v>
      </c>
      <c r="Q44" s="8">
        <v>1.08</v>
      </c>
      <c r="R44" s="69">
        <v>1.05</v>
      </c>
      <c r="S44" s="57">
        <v>0.87</v>
      </c>
      <c r="T44" s="59">
        <v>0.84</v>
      </c>
      <c r="U44" s="71">
        <v>0.97</v>
      </c>
      <c r="V44" s="3"/>
      <c r="W44" s="8">
        <v>4.9399999999999999E-2</v>
      </c>
      <c r="X44" s="8">
        <v>1.18E-2</v>
      </c>
      <c r="Y44" s="8">
        <v>0.58940000000000003</v>
      </c>
      <c r="Z44" s="8">
        <v>7.2099999999999997E-2</v>
      </c>
      <c r="AA44" s="8">
        <v>2.93E-2</v>
      </c>
      <c r="AB44" s="8">
        <v>2.18E-2</v>
      </c>
      <c r="AC44" s="8">
        <v>4.0500000000000001E-2</v>
      </c>
      <c r="AD44" s="8">
        <v>9.9000000000000008E-3</v>
      </c>
      <c r="AE44" s="8">
        <v>5.1799999999999999E-2</v>
      </c>
      <c r="AF44" s="8">
        <v>2.63E-2</v>
      </c>
      <c r="AG44" s="8">
        <v>0.27839999999999998</v>
      </c>
      <c r="AH44" s="8">
        <v>5.9200000000000003E-2</v>
      </c>
      <c r="AI44" s="8">
        <v>0.49740000000000001</v>
      </c>
      <c r="AJ44" s="8">
        <v>6.8599999999999994E-2</v>
      </c>
      <c r="AK44" s="8">
        <v>2.9600000000000001E-2</v>
      </c>
      <c r="AL44" s="8">
        <v>5.5999999999999999E-3</v>
      </c>
      <c r="AM44" s="8">
        <v>4.3499999999999997E-2</v>
      </c>
      <c r="AN44" s="8">
        <v>4.5999999999999999E-3</v>
      </c>
      <c r="AO44" s="8">
        <v>0.57240000000000002</v>
      </c>
      <c r="AP44" s="8">
        <v>0.13789999999999999</v>
      </c>
      <c r="AQ44" s="3"/>
      <c r="AR44" s="40">
        <v>0.89490000000000003</v>
      </c>
      <c r="AS44" s="40">
        <v>1.1133999999999999</v>
      </c>
      <c r="AT44" s="40">
        <v>0.96899999999999997</v>
      </c>
      <c r="AU44" s="40">
        <v>0.94040000000000001</v>
      </c>
      <c r="AV44" s="40">
        <v>1.0981000000000001</v>
      </c>
      <c r="AW44" s="3"/>
      <c r="AX44" s="41">
        <v>100</v>
      </c>
      <c r="AY44" s="41">
        <v>100</v>
      </c>
      <c r="AZ44" s="41">
        <v>100</v>
      </c>
      <c r="BA44" s="41">
        <v>100</v>
      </c>
      <c r="BB44" s="41">
        <v>100</v>
      </c>
      <c r="BC44" s="3"/>
      <c r="BD44" s="7" t="s">
        <v>145</v>
      </c>
      <c r="BE44" s="7" t="s">
        <v>16</v>
      </c>
      <c r="BF44" s="7" t="s">
        <v>134</v>
      </c>
      <c r="BG44" s="8">
        <v>564</v>
      </c>
      <c r="BH44" s="8" t="s">
        <v>148</v>
      </c>
      <c r="BI44" s="8" t="s">
        <v>19</v>
      </c>
      <c r="BJ44" s="9" t="s">
        <v>146</v>
      </c>
      <c r="BK44" s="9" t="s">
        <v>147</v>
      </c>
      <c r="BL44" s="10">
        <v>6288</v>
      </c>
    </row>
    <row r="45" spans="1:64" s="46" customFormat="1" x14ac:dyDescent="0.15">
      <c r="A45" s="1"/>
      <c r="B45" s="6">
        <v>163</v>
      </c>
      <c r="C45" s="109"/>
      <c r="D45" s="112"/>
      <c r="E45" s="44" t="s">
        <v>149</v>
      </c>
      <c r="F45" s="8" t="s">
        <v>19</v>
      </c>
      <c r="G45" s="8">
        <v>512</v>
      </c>
      <c r="H45" s="9" t="s">
        <v>150</v>
      </c>
      <c r="I45" s="9" t="s">
        <v>151</v>
      </c>
      <c r="J45" s="10">
        <v>6267</v>
      </c>
      <c r="K45" s="42"/>
      <c r="L45" s="57">
        <v>0.6</v>
      </c>
      <c r="M45" s="8">
        <v>0.97</v>
      </c>
      <c r="N45" s="64">
        <v>0.88</v>
      </c>
      <c r="O45" s="59">
        <v>0.74</v>
      </c>
      <c r="P45" s="60">
        <v>1.62</v>
      </c>
      <c r="Q45" s="61">
        <v>1.48</v>
      </c>
      <c r="R45" s="69">
        <v>1.25</v>
      </c>
      <c r="S45" s="72">
        <v>0.91</v>
      </c>
      <c r="T45" s="59">
        <v>0.77</v>
      </c>
      <c r="U45" s="63">
        <v>0.84</v>
      </c>
      <c r="V45" s="3"/>
      <c r="W45" s="8">
        <v>1.55E-2</v>
      </c>
      <c r="X45" s="8">
        <v>4.4999999999999997E-3</v>
      </c>
      <c r="Y45" s="8">
        <v>0.52680000000000005</v>
      </c>
      <c r="Z45" s="8">
        <v>6.5500000000000003E-2</v>
      </c>
      <c r="AA45" s="8">
        <v>8.5099999999999995E-2</v>
      </c>
      <c r="AB45" s="8">
        <v>5.0099999999999999E-2</v>
      </c>
      <c r="AC45" s="8">
        <v>6.8999999999999999E-3</v>
      </c>
      <c r="AD45" s="8">
        <v>2.5999999999999999E-3</v>
      </c>
      <c r="AE45" s="8">
        <v>2.2499999999999999E-2</v>
      </c>
      <c r="AF45" s="8">
        <v>1.4800000000000001E-2</v>
      </c>
      <c r="AG45" s="8">
        <v>4.4900000000000002E-2</v>
      </c>
      <c r="AH45" s="8">
        <v>1.26E-2</v>
      </c>
      <c r="AI45" s="8">
        <v>0.106</v>
      </c>
      <c r="AJ45" s="8">
        <v>1.8800000000000001E-2</v>
      </c>
      <c r="AK45" s="8">
        <v>8.5699999999999998E-2</v>
      </c>
      <c r="AL45" s="8">
        <v>1.37E-2</v>
      </c>
      <c r="AM45" s="8">
        <v>9.9000000000000008E-3</v>
      </c>
      <c r="AN45" s="8">
        <v>1.4E-3</v>
      </c>
      <c r="AO45" s="8">
        <v>5.4199999999999998E-2</v>
      </c>
      <c r="AP45" s="8">
        <v>2.0799999999999999E-2</v>
      </c>
      <c r="AQ45" s="3"/>
      <c r="AR45" s="40">
        <v>0.6734</v>
      </c>
      <c r="AS45" s="40">
        <v>1.0903</v>
      </c>
      <c r="AT45" s="40">
        <v>0.997</v>
      </c>
      <c r="AU45" s="40">
        <v>0.84019999999999995</v>
      </c>
      <c r="AV45" s="40">
        <v>1.1278999999999999</v>
      </c>
      <c r="AW45" s="3"/>
      <c r="AX45" s="41">
        <v>100</v>
      </c>
      <c r="AY45" s="41">
        <v>100</v>
      </c>
      <c r="AZ45" s="41">
        <v>100</v>
      </c>
      <c r="BA45" s="41">
        <v>100</v>
      </c>
      <c r="BB45" s="41">
        <v>100</v>
      </c>
      <c r="BC45" s="3"/>
      <c r="BD45" s="7" t="s">
        <v>149</v>
      </c>
      <c r="BE45" s="7" t="s">
        <v>16</v>
      </c>
      <c r="BF45" s="7" t="s">
        <v>134</v>
      </c>
      <c r="BG45" s="8">
        <v>917</v>
      </c>
      <c r="BH45" s="8" t="s">
        <v>152</v>
      </c>
      <c r="BI45" s="8" t="s">
        <v>19</v>
      </c>
      <c r="BJ45" s="9" t="s">
        <v>150</v>
      </c>
      <c r="BK45" s="9" t="s">
        <v>151</v>
      </c>
      <c r="BL45" s="10">
        <v>6267</v>
      </c>
    </row>
    <row r="46" spans="1:64" s="46" customFormat="1" x14ac:dyDescent="0.15">
      <c r="A46" s="1"/>
      <c r="B46" s="6">
        <v>166</v>
      </c>
      <c r="C46" s="109"/>
      <c r="D46" s="112"/>
      <c r="E46" s="44" t="s">
        <v>153</v>
      </c>
      <c r="F46" s="8" t="s">
        <v>19</v>
      </c>
      <c r="G46" s="8">
        <v>1301</v>
      </c>
      <c r="H46" s="7" t="s">
        <v>154</v>
      </c>
      <c r="I46" s="9" t="s">
        <v>155</v>
      </c>
      <c r="J46" s="10">
        <v>5962</v>
      </c>
      <c r="K46" s="42"/>
      <c r="L46" s="57">
        <v>0.77</v>
      </c>
      <c r="M46" s="58">
        <v>0.57999999999999996</v>
      </c>
      <c r="N46" s="61">
        <v>1.45</v>
      </c>
      <c r="O46" s="62">
        <v>1.88</v>
      </c>
      <c r="P46" s="57">
        <v>0.75</v>
      </c>
      <c r="Q46" s="61">
        <v>1.87</v>
      </c>
      <c r="R46" s="62">
        <v>2.4300000000000002</v>
      </c>
      <c r="S46" s="60">
        <v>2.4900000000000002</v>
      </c>
      <c r="T46" s="62">
        <v>3.23</v>
      </c>
      <c r="U46" s="73">
        <v>1.3</v>
      </c>
      <c r="V46" s="3"/>
      <c r="W46" s="8">
        <v>3.5999999999999999E-3</v>
      </c>
      <c r="X46" s="8">
        <v>1.6999999999999999E-3</v>
      </c>
      <c r="Y46" s="8">
        <v>1.4E-3</v>
      </c>
      <c r="Z46" s="8">
        <v>8.0000000000000004E-4</v>
      </c>
      <c r="AA46" s="8">
        <v>1E-3</v>
      </c>
      <c r="AB46" s="8">
        <v>2.5000000000000001E-3</v>
      </c>
      <c r="AC46" s="8">
        <v>1E-4</v>
      </c>
      <c r="AD46" s="8">
        <v>2.9999999999999997E-4</v>
      </c>
      <c r="AE46" s="8">
        <v>1.6E-2</v>
      </c>
      <c r="AF46" s="8">
        <v>1.23E-2</v>
      </c>
      <c r="AG46" s="8">
        <v>2.9999999999999997E-4</v>
      </c>
      <c r="AH46" s="8">
        <v>4.0000000000000002E-4</v>
      </c>
      <c r="AI46" s="66">
        <v>2.0534999999999999E-5</v>
      </c>
      <c r="AJ46" s="66">
        <v>6.9541000000000004E-5</v>
      </c>
      <c r="AK46" s="8">
        <v>2.0000000000000001E-4</v>
      </c>
      <c r="AL46" s="8">
        <v>2.0000000000000001E-4</v>
      </c>
      <c r="AM46" s="8">
        <v>2.0000000000000001E-4</v>
      </c>
      <c r="AN46" s="8">
        <v>1E-4</v>
      </c>
      <c r="AO46" s="8">
        <v>3.3E-3</v>
      </c>
      <c r="AP46" s="8">
        <v>2.5999999999999999E-3</v>
      </c>
      <c r="AQ46" s="3"/>
      <c r="AR46" s="40">
        <v>0.76759999999999995</v>
      </c>
      <c r="AS46" s="40">
        <v>0.57769999999999999</v>
      </c>
      <c r="AT46" s="40">
        <v>1.4378</v>
      </c>
      <c r="AU46" s="40">
        <v>1.8680000000000001</v>
      </c>
      <c r="AV46" s="40">
        <v>0.99129999999999996</v>
      </c>
      <c r="AW46" s="3"/>
      <c r="AX46" s="41">
        <v>100</v>
      </c>
      <c r="AY46" s="41">
        <v>100</v>
      </c>
      <c r="AZ46" s="41">
        <v>100</v>
      </c>
      <c r="BA46" s="41">
        <v>100</v>
      </c>
      <c r="BB46" s="41">
        <v>100</v>
      </c>
      <c r="BC46" s="3"/>
      <c r="BD46" s="7" t="s">
        <v>153</v>
      </c>
      <c r="BE46" s="7" t="s">
        <v>16</v>
      </c>
      <c r="BF46" s="7" t="s">
        <v>134</v>
      </c>
      <c r="BG46" s="8">
        <v>407</v>
      </c>
      <c r="BH46" s="8" t="s">
        <v>156</v>
      </c>
      <c r="BI46" s="8" t="s">
        <v>19</v>
      </c>
      <c r="BJ46" s="7" t="s">
        <v>154</v>
      </c>
      <c r="BK46" s="9" t="s">
        <v>155</v>
      </c>
      <c r="BL46" s="10">
        <v>5962</v>
      </c>
    </row>
    <row r="47" spans="1:64" s="46" customFormat="1" x14ac:dyDescent="0.15">
      <c r="A47" s="1"/>
      <c r="B47" s="6">
        <v>167</v>
      </c>
      <c r="C47" s="109"/>
      <c r="D47" s="112"/>
      <c r="E47" s="44" t="s">
        <v>157</v>
      </c>
      <c r="F47" s="8" t="s">
        <v>19</v>
      </c>
      <c r="G47" s="8">
        <v>62860</v>
      </c>
      <c r="H47" s="9" t="s">
        <v>158</v>
      </c>
      <c r="I47" s="7"/>
      <c r="J47" s="10">
        <v>164795</v>
      </c>
      <c r="K47" s="42"/>
      <c r="L47" s="72">
        <v>0.78</v>
      </c>
      <c r="M47" s="8">
        <v>1.0900000000000001</v>
      </c>
      <c r="N47" s="61">
        <v>1.41</v>
      </c>
      <c r="O47" s="62">
        <v>1.54</v>
      </c>
      <c r="P47" s="60">
        <v>1.4</v>
      </c>
      <c r="Q47" s="61">
        <v>1.8</v>
      </c>
      <c r="R47" s="62">
        <v>1.98</v>
      </c>
      <c r="S47" s="75">
        <v>1.28</v>
      </c>
      <c r="T47" s="62">
        <v>1.41</v>
      </c>
      <c r="U47" s="71">
        <v>1.1000000000000001</v>
      </c>
      <c r="V47" s="3"/>
      <c r="W47" s="8">
        <v>6.3100000000000003E-2</v>
      </c>
      <c r="X47" s="8">
        <v>1.47E-2</v>
      </c>
      <c r="Y47" s="8">
        <v>0.46139999999999998</v>
      </c>
      <c r="Z47" s="8">
        <v>5.8799999999999998E-2</v>
      </c>
      <c r="AA47" s="8">
        <v>3.44E-2</v>
      </c>
      <c r="AB47" s="8">
        <v>2.47E-2</v>
      </c>
      <c r="AC47" s="8">
        <v>1.0999999999999999E-2</v>
      </c>
      <c r="AD47" s="8">
        <v>3.5000000000000001E-3</v>
      </c>
      <c r="AE47" s="8">
        <v>4.5199999999999997E-2</v>
      </c>
      <c r="AF47" s="8">
        <v>2.41E-2</v>
      </c>
      <c r="AG47" s="8">
        <v>1.21E-2</v>
      </c>
      <c r="AH47" s="8">
        <v>4.3E-3</v>
      </c>
      <c r="AI47" s="8">
        <v>5.9999999999999995E-4</v>
      </c>
      <c r="AJ47" s="8">
        <v>4.0000000000000002E-4</v>
      </c>
      <c r="AK47" s="8">
        <v>9.2899999999999996E-2</v>
      </c>
      <c r="AL47" s="8">
        <v>1.47E-2</v>
      </c>
      <c r="AM47" s="8">
        <v>3.2599999999999997E-2</v>
      </c>
      <c r="AN47" s="8">
        <v>3.5999999999999999E-3</v>
      </c>
      <c r="AO47" s="8">
        <v>0.36809999999999998</v>
      </c>
      <c r="AP47" s="8">
        <v>9.6000000000000002E-2</v>
      </c>
      <c r="AQ47" s="3"/>
      <c r="AR47" s="40">
        <v>0.66310000000000002</v>
      </c>
      <c r="AS47" s="40">
        <v>0.93089999999999995</v>
      </c>
      <c r="AT47" s="40">
        <v>1.1959</v>
      </c>
      <c r="AU47" s="40">
        <v>1.3097000000000001</v>
      </c>
      <c r="AV47" s="40">
        <v>0.8508</v>
      </c>
      <c r="AW47" s="3"/>
      <c r="AX47" s="41">
        <v>100</v>
      </c>
      <c r="AY47" s="41">
        <v>100</v>
      </c>
      <c r="AZ47" s="41">
        <v>100</v>
      </c>
      <c r="BA47" s="41">
        <v>100</v>
      </c>
      <c r="BB47" s="41">
        <v>100</v>
      </c>
      <c r="BC47" s="3"/>
      <c r="BD47" s="7" t="s">
        <v>157</v>
      </c>
      <c r="BE47" s="7" t="s">
        <v>16</v>
      </c>
      <c r="BF47" s="7" t="s">
        <v>134</v>
      </c>
      <c r="BG47" s="8">
        <v>100003415</v>
      </c>
      <c r="BH47" s="8" t="s">
        <v>159</v>
      </c>
      <c r="BI47" s="8" t="s">
        <v>19</v>
      </c>
      <c r="BJ47" s="9" t="s">
        <v>158</v>
      </c>
      <c r="BK47" s="7"/>
      <c r="BL47" s="10">
        <v>164795</v>
      </c>
    </row>
    <row r="48" spans="1:64" s="46" customFormat="1" x14ac:dyDescent="0.15">
      <c r="A48" s="1"/>
      <c r="B48" s="6">
        <v>168</v>
      </c>
      <c r="C48" s="109"/>
      <c r="D48" s="112"/>
      <c r="E48" s="44" t="s">
        <v>160</v>
      </c>
      <c r="F48" s="8" t="s">
        <v>19</v>
      </c>
      <c r="G48" s="8">
        <v>62862</v>
      </c>
      <c r="H48" s="9" t="s">
        <v>161</v>
      </c>
      <c r="I48" s="7"/>
      <c r="J48" s="10">
        <v>193344</v>
      </c>
      <c r="K48" s="42"/>
      <c r="L48" s="68">
        <v>0.99</v>
      </c>
      <c r="M48" s="8">
        <v>1.04</v>
      </c>
      <c r="N48" s="74">
        <v>1.1299999999999999</v>
      </c>
      <c r="O48" s="69">
        <v>0.92</v>
      </c>
      <c r="P48" s="68">
        <v>1.05</v>
      </c>
      <c r="Q48" s="74">
        <v>1.1399999999999999</v>
      </c>
      <c r="R48" s="69">
        <v>0.93</v>
      </c>
      <c r="S48" s="68">
        <v>1.0900000000000001</v>
      </c>
      <c r="T48" s="69">
        <v>0.89</v>
      </c>
      <c r="U48" s="65">
        <v>0.82</v>
      </c>
      <c r="V48" s="3"/>
      <c r="W48" s="8">
        <v>0.91110000000000002</v>
      </c>
      <c r="X48" s="8">
        <v>0.14319999999999999</v>
      </c>
      <c r="Y48" s="8">
        <v>0.61029999999999995</v>
      </c>
      <c r="Z48" s="8">
        <v>7.4099999999999999E-2</v>
      </c>
      <c r="AA48" s="8">
        <v>9.1899999999999996E-2</v>
      </c>
      <c r="AB48" s="8">
        <v>5.2600000000000001E-2</v>
      </c>
      <c r="AC48" s="8">
        <v>0.25590000000000002</v>
      </c>
      <c r="AD48" s="8">
        <v>4.53E-2</v>
      </c>
      <c r="AE48" s="8">
        <v>0.52100000000000002</v>
      </c>
      <c r="AF48" s="8">
        <v>0.1502</v>
      </c>
      <c r="AG48" s="8">
        <v>5.6399999999999999E-2</v>
      </c>
      <c r="AH48" s="8">
        <v>1.54E-2</v>
      </c>
      <c r="AI48" s="8">
        <v>0.24709999999999999</v>
      </c>
      <c r="AJ48" s="8">
        <v>3.7999999999999999E-2</v>
      </c>
      <c r="AK48" s="8">
        <v>0.27589999999999998</v>
      </c>
      <c r="AL48" s="8">
        <v>3.7499999999999999E-2</v>
      </c>
      <c r="AM48" s="8">
        <v>0.17</v>
      </c>
      <c r="AN48" s="8">
        <v>1.43E-2</v>
      </c>
      <c r="AO48" s="8">
        <v>3.3099999999999997E-2</v>
      </c>
      <c r="AP48" s="8">
        <v>1.41E-2</v>
      </c>
      <c r="AQ48" s="3"/>
      <c r="AR48" s="40">
        <v>0.99390000000000001</v>
      </c>
      <c r="AS48" s="40">
        <v>1.0394000000000001</v>
      </c>
      <c r="AT48" s="40">
        <v>1.1284000000000001</v>
      </c>
      <c r="AU48" s="40">
        <v>0.91990000000000005</v>
      </c>
      <c r="AV48" s="40">
        <v>1.0004</v>
      </c>
      <c r="AW48" s="3"/>
      <c r="AX48" s="41">
        <v>100</v>
      </c>
      <c r="AY48" s="41">
        <v>100</v>
      </c>
      <c r="AZ48" s="41">
        <v>100</v>
      </c>
      <c r="BA48" s="41">
        <v>100</v>
      </c>
      <c r="BB48" s="41">
        <v>100</v>
      </c>
      <c r="BC48" s="3"/>
      <c r="BD48" s="7" t="s">
        <v>160</v>
      </c>
      <c r="BE48" s="7" t="s">
        <v>16</v>
      </c>
      <c r="BF48" s="7" t="s">
        <v>134</v>
      </c>
      <c r="BG48" s="8">
        <v>100020417</v>
      </c>
      <c r="BH48" s="8" t="s">
        <v>162</v>
      </c>
      <c r="BI48" s="8" t="s">
        <v>19</v>
      </c>
      <c r="BJ48" s="9" t="s">
        <v>161</v>
      </c>
      <c r="BK48" s="7"/>
      <c r="BL48" s="10">
        <v>193344</v>
      </c>
    </row>
    <row r="49" spans="1:64" s="46" customFormat="1" ht="15" customHeight="1" x14ac:dyDescent="0.15">
      <c r="A49" s="1"/>
      <c r="B49" s="6">
        <v>169</v>
      </c>
      <c r="C49" s="109"/>
      <c r="D49" s="112"/>
      <c r="E49" s="44" t="s">
        <v>163</v>
      </c>
      <c r="F49" s="8" t="s">
        <v>19</v>
      </c>
      <c r="G49" s="8">
        <v>46227</v>
      </c>
      <c r="H49" s="7"/>
      <c r="I49" s="7"/>
      <c r="J49" s="10">
        <v>9839580</v>
      </c>
      <c r="K49" s="42"/>
      <c r="L49" s="60">
        <v>1.4</v>
      </c>
      <c r="M49" s="74">
        <v>1.1299999999999999</v>
      </c>
      <c r="N49" s="61">
        <v>1.27</v>
      </c>
      <c r="O49" s="69">
        <v>1.1100000000000001</v>
      </c>
      <c r="P49" s="57">
        <v>0.81</v>
      </c>
      <c r="Q49" s="8">
        <v>0.91</v>
      </c>
      <c r="R49" s="67">
        <v>0.79</v>
      </c>
      <c r="S49" s="68">
        <v>1.1200000000000001</v>
      </c>
      <c r="T49" s="69">
        <v>0.98</v>
      </c>
      <c r="U49" s="71">
        <v>0.88</v>
      </c>
      <c r="V49" s="3"/>
      <c r="W49" s="8">
        <v>1.04E-2</v>
      </c>
      <c r="X49" s="8">
        <v>3.3999999999999998E-3</v>
      </c>
      <c r="Y49" s="8">
        <v>7.2700000000000001E-2</v>
      </c>
      <c r="Z49" s="8">
        <v>1.2800000000000001E-2</v>
      </c>
      <c r="AA49" s="8">
        <v>2.0400000000000001E-2</v>
      </c>
      <c r="AB49" s="8">
        <v>1.6899999999999998E-2</v>
      </c>
      <c r="AC49" s="8">
        <v>0.245</v>
      </c>
      <c r="AD49" s="8">
        <v>4.4299999999999999E-2</v>
      </c>
      <c r="AE49" s="8">
        <v>3.9300000000000002E-2</v>
      </c>
      <c r="AF49" s="8">
        <v>2.23E-2</v>
      </c>
      <c r="AG49" s="8">
        <v>0.25369999999999998</v>
      </c>
      <c r="AH49" s="8">
        <v>5.4699999999999999E-2</v>
      </c>
      <c r="AI49" s="8">
        <v>5.1200000000000002E-2</v>
      </c>
      <c r="AJ49" s="8">
        <v>1.0200000000000001E-2</v>
      </c>
      <c r="AK49" s="8">
        <v>0.1396</v>
      </c>
      <c r="AL49" s="8">
        <v>2.0899999999999998E-2</v>
      </c>
      <c r="AM49" s="8">
        <v>0.80510000000000004</v>
      </c>
      <c r="AN49" s="8">
        <v>5.3699999999999998E-2</v>
      </c>
      <c r="AO49" s="8">
        <v>0.17299999999999999</v>
      </c>
      <c r="AP49" s="8">
        <v>5.2600000000000001E-2</v>
      </c>
      <c r="AQ49" s="3"/>
      <c r="AR49" s="40">
        <v>1.1920999999999999</v>
      </c>
      <c r="AS49" s="40">
        <v>0.96089999999999998</v>
      </c>
      <c r="AT49" s="40">
        <v>1.0793999999999999</v>
      </c>
      <c r="AU49" s="40">
        <v>0.94469999999999998</v>
      </c>
      <c r="AV49" s="40">
        <v>0.84930000000000005</v>
      </c>
      <c r="AW49" s="3"/>
      <c r="AX49" s="41">
        <v>100</v>
      </c>
      <c r="AY49" s="41">
        <v>100</v>
      </c>
      <c r="AZ49" s="41">
        <v>100</v>
      </c>
      <c r="BA49" s="41">
        <v>100</v>
      </c>
      <c r="BB49" s="41">
        <v>100</v>
      </c>
      <c r="BC49" s="3"/>
      <c r="BD49" s="7" t="s">
        <v>163</v>
      </c>
      <c r="BE49" s="7" t="s">
        <v>16</v>
      </c>
      <c r="BF49" s="7" t="s">
        <v>134</v>
      </c>
      <c r="BG49" s="8">
        <v>100005373</v>
      </c>
      <c r="BH49" s="8" t="s">
        <v>164</v>
      </c>
      <c r="BI49" s="8" t="s">
        <v>19</v>
      </c>
      <c r="BJ49" s="7"/>
      <c r="BK49" s="7"/>
      <c r="BL49" s="10">
        <v>9839580</v>
      </c>
    </row>
    <row r="50" spans="1:64" s="46" customFormat="1" x14ac:dyDescent="0.15">
      <c r="A50" s="1"/>
      <c r="B50" s="6">
        <v>171</v>
      </c>
      <c r="C50" s="109"/>
      <c r="D50" s="112"/>
      <c r="E50" s="44" t="s">
        <v>165</v>
      </c>
      <c r="F50" s="8" t="s">
        <v>19</v>
      </c>
      <c r="G50" s="8">
        <v>1495</v>
      </c>
      <c r="H50" s="9" t="s">
        <v>166</v>
      </c>
      <c r="I50" s="9" t="s">
        <v>167</v>
      </c>
      <c r="J50" s="10">
        <v>160556</v>
      </c>
      <c r="K50" s="42"/>
      <c r="L50" s="60">
        <v>1.79</v>
      </c>
      <c r="M50" s="58">
        <v>0.61</v>
      </c>
      <c r="N50" s="61">
        <v>1.39</v>
      </c>
      <c r="O50" s="62">
        <v>5.33</v>
      </c>
      <c r="P50" s="57">
        <v>0.34</v>
      </c>
      <c r="Q50" s="58">
        <v>0.78</v>
      </c>
      <c r="R50" s="62">
        <v>2.98</v>
      </c>
      <c r="S50" s="60">
        <v>2.29</v>
      </c>
      <c r="T50" s="62">
        <v>8.77</v>
      </c>
      <c r="U50" s="73">
        <v>3.83</v>
      </c>
      <c r="V50" s="3"/>
      <c r="W50" s="8">
        <v>2.0000000000000001E-4</v>
      </c>
      <c r="X50" s="8">
        <v>2.9999999999999997E-4</v>
      </c>
      <c r="Y50" s="8">
        <v>3.0999999999999999E-3</v>
      </c>
      <c r="Z50" s="8">
        <v>1.1999999999999999E-3</v>
      </c>
      <c r="AA50" s="8">
        <v>5.0000000000000001E-3</v>
      </c>
      <c r="AB50" s="8">
        <v>6.4000000000000003E-3</v>
      </c>
      <c r="AC50" s="66">
        <v>6.4022000000000003E-6</v>
      </c>
      <c r="AD50" s="66">
        <v>4.8353000000000003E-5</v>
      </c>
      <c r="AE50" s="8">
        <v>1.1000000000000001E-3</v>
      </c>
      <c r="AF50" s="8">
        <v>3.5999999999999999E-3</v>
      </c>
      <c r="AG50" s="8">
        <v>1.8E-3</v>
      </c>
      <c r="AH50" s="8">
        <v>1.1999999999999999E-3</v>
      </c>
      <c r="AI50" s="8">
        <v>2.0000000000000001E-4</v>
      </c>
      <c r="AJ50" s="8">
        <v>2.0000000000000001E-4</v>
      </c>
      <c r="AK50" s="8">
        <v>3.5000000000000001E-3</v>
      </c>
      <c r="AL50" s="8">
        <v>1.1999999999999999E-3</v>
      </c>
      <c r="AM50" s="66">
        <v>1.1090000000000001E-5</v>
      </c>
      <c r="AN50" s="66">
        <v>2.0186999999999998E-5</v>
      </c>
      <c r="AO50" s="8">
        <v>5.9999999999999995E-4</v>
      </c>
      <c r="AP50" s="8">
        <v>8.0000000000000004E-4</v>
      </c>
      <c r="AQ50" s="3"/>
      <c r="AR50" s="40">
        <v>1.2875000000000001</v>
      </c>
      <c r="AS50" s="40">
        <v>0.43780000000000002</v>
      </c>
      <c r="AT50" s="40">
        <v>1.0034000000000001</v>
      </c>
      <c r="AU50" s="40">
        <v>3.8389000000000002</v>
      </c>
      <c r="AV50" s="40">
        <v>0.71970000000000001</v>
      </c>
      <c r="AW50" s="3"/>
      <c r="AX50" s="41">
        <v>100</v>
      </c>
      <c r="AY50" s="41">
        <v>100</v>
      </c>
      <c r="AZ50" s="41">
        <v>100</v>
      </c>
      <c r="BA50" s="41">
        <v>100</v>
      </c>
      <c r="BB50" s="41">
        <v>100</v>
      </c>
      <c r="BC50" s="3"/>
      <c r="BD50" s="7" t="s">
        <v>165</v>
      </c>
      <c r="BE50" s="7" t="s">
        <v>16</v>
      </c>
      <c r="BF50" s="7" t="s">
        <v>134</v>
      </c>
      <c r="BG50" s="8">
        <v>392</v>
      </c>
      <c r="BH50" s="8" t="s">
        <v>168</v>
      </c>
      <c r="BI50" s="8" t="s">
        <v>19</v>
      </c>
      <c r="BJ50" s="9" t="s">
        <v>166</v>
      </c>
      <c r="BK50" s="9" t="s">
        <v>167</v>
      </c>
      <c r="BL50" s="10">
        <v>160556</v>
      </c>
    </row>
    <row r="51" spans="1:64" s="46" customFormat="1" ht="15" customHeight="1" x14ac:dyDescent="0.15">
      <c r="A51" s="1"/>
      <c r="B51" s="6">
        <v>172</v>
      </c>
      <c r="C51" s="109"/>
      <c r="D51" s="112"/>
      <c r="E51" s="44" t="s">
        <v>169</v>
      </c>
      <c r="F51" s="8" t="s">
        <v>19</v>
      </c>
      <c r="G51" s="8">
        <v>1444</v>
      </c>
      <c r="H51" s="7"/>
      <c r="I51" s="7"/>
      <c r="J51" s="10"/>
      <c r="K51" s="42"/>
      <c r="L51" s="60">
        <v>1.25</v>
      </c>
      <c r="M51" s="61">
        <v>1.26</v>
      </c>
      <c r="N51" s="61">
        <v>1.95</v>
      </c>
      <c r="O51" s="62">
        <v>1.42</v>
      </c>
      <c r="P51" s="68">
        <v>1.01</v>
      </c>
      <c r="Q51" s="61">
        <v>1.56</v>
      </c>
      <c r="R51" s="70">
        <v>1.1399999999999999</v>
      </c>
      <c r="S51" s="60">
        <v>1.56</v>
      </c>
      <c r="T51" s="69">
        <v>1.1299999999999999</v>
      </c>
      <c r="U51" s="65">
        <v>0.73</v>
      </c>
      <c r="V51" s="3"/>
      <c r="W51" s="8">
        <v>2.6700000000000002E-2</v>
      </c>
      <c r="X51" s="8">
        <v>7.0000000000000001E-3</v>
      </c>
      <c r="Y51" s="8">
        <v>2.7E-2</v>
      </c>
      <c r="Z51" s="8">
        <v>5.7000000000000002E-3</v>
      </c>
      <c r="AA51" s="8">
        <v>2.0999999999999999E-3</v>
      </c>
      <c r="AB51" s="8">
        <v>3.7000000000000002E-3</v>
      </c>
      <c r="AC51" s="8">
        <v>6.1000000000000004E-3</v>
      </c>
      <c r="AD51" s="8">
        <v>2.3999999999999998E-3</v>
      </c>
      <c r="AE51" s="8">
        <v>0.94579999999999997</v>
      </c>
      <c r="AF51" s="8">
        <v>0.2397</v>
      </c>
      <c r="AG51" s="8">
        <v>7.4000000000000003E-3</v>
      </c>
      <c r="AH51" s="8">
        <v>3.0000000000000001E-3</v>
      </c>
      <c r="AI51" s="8">
        <v>9.8400000000000001E-2</v>
      </c>
      <c r="AJ51" s="8">
        <v>1.7600000000000001E-2</v>
      </c>
      <c r="AK51" s="8">
        <v>8.6E-3</v>
      </c>
      <c r="AL51" s="8">
        <v>2.0999999999999999E-3</v>
      </c>
      <c r="AM51" s="8">
        <v>0.1157</v>
      </c>
      <c r="AN51" s="8">
        <v>1.03E-2</v>
      </c>
      <c r="AO51" s="8">
        <v>5.0000000000000001E-4</v>
      </c>
      <c r="AP51" s="8">
        <v>6.9999999999999999E-4</v>
      </c>
      <c r="AQ51" s="3"/>
      <c r="AR51" s="40">
        <v>0.92800000000000005</v>
      </c>
      <c r="AS51" s="40">
        <v>0.93269999999999997</v>
      </c>
      <c r="AT51" s="40">
        <v>1.4507000000000001</v>
      </c>
      <c r="AU51" s="40">
        <v>1.0535000000000001</v>
      </c>
      <c r="AV51" s="40">
        <v>0.74299999999999999</v>
      </c>
      <c r="AW51" s="3"/>
      <c r="AX51" s="41">
        <v>100</v>
      </c>
      <c r="AY51" s="41">
        <v>100</v>
      </c>
      <c r="AZ51" s="41">
        <v>100</v>
      </c>
      <c r="BA51" s="41">
        <v>100</v>
      </c>
      <c r="BB51" s="41">
        <v>100</v>
      </c>
      <c r="BC51" s="3"/>
      <c r="BD51" s="7" t="s">
        <v>169</v>
      </c>
      <c r="BE51" s="7" t="s">
        <v>16</v>
      </c>
      <c r="BF51" s="7" t="s">
        <v>134</v>
      </c>
      <c r="BG51" s="8">
        <v>1025</v>
      </c>
      <c r="BH51" s="8" t="s">
        <v>170</v>
      </c>
      <c r="BI51" s="8" t="s">
        <v>19</v>
      </c>
      <c r="BJ51" s="7"/>
      <c r="BK51" s="7"/>
      <c r="BL51" s="10"/>
    </row>
    <row r="52" spans="1:64" s="46" customFormat="1" x14ac:dyDescent="0.15">
      <c r="A52" s="1"/>
      <c r="B52" s="6">
        <v>173</v>
      </c>
      <c r="C52" s="109"/>
      <c r="D52" s="112"/>
      <c r="E52" s="44" t="s">
        <v>171</v>
      </c>
      <c r="F52" s="8" t="s">
        <v>46</v>
      </c>
      <c r="G52" s="8">
        <v>6146</v>
      </c>
      <c r="H52" s="9" t="s">
        <v>172</v>
      </c>
      <c r="I52" s="9" t="s">
        <v>173</v>
      </c>
      <c r="J52" s="10">
        <v>92136</v>
      </c>
      <c r="K52" s="42"/>
      <c r="L52" s="60">
        <v>2.95</v>
      </c>
      <c r="M52" s="8">
        <v>0.98</v>
      </c>
      <c r="N52" s="8">
        <v>1.24</v>
      </c>
      <c r="O52" s="69">
        <v>1.39</v>
      </c>
      <c r="P52" s="57">
        <v>0.33</v>
      </c>
      <c r="Q52" s="58">
        <v>0.42</v>
      </c>
      <c r="R52" s="59">
        <v>0.47</v>
      </c>
      <c r="S52" s="75">
        <v>1.27</v>
      </c>
      <c r="T52" s="70">
        <v>1.42</v>
      </c>
      <c r="U52" s="71">
        <v>1.1200000000000001</v>
      </c>
      <c r="V52" s="3"/>
      <c r="W52" s="8">
        <v>4.1000000000000003E-3</v>
      </c>
      <c r="X52" s="8">
        <v>1.8E-3</v>
      </c>
      <c r="Y52" s="8">
        <v>0.96330000000000005</v>
      </c>
      <c r="Z52" s="8">
        <v>0.11119999999999999</v>
      </c>
      <c r="AA52" s="8">
        <v>0.23</v>
      </c>
      <c r="AB52" s="8">
        <v>0.10829999999999999</v>
      </c>
      <c r="AC52" s="8">
        <v>0.12280000000000001</v>
      </c>
      <c r="AD52" s="8">
        <v>2.5000000000000001E-2</v>
      </c>
      <c r="AE52" s="8">
        <v>1.4E-3</v>
      </c>
      <c r="AF52" s="8">
        <v>4.1000000000000003E-3</v>
      </c>
      <c r="AG52" s="8">
        <v>1.03E-2</v>
      </c>
      <c r="AH52" s="8">
        <v>3.8E-3</v>
      </c>
      <c r="AI52" s="8">
        <v>6.1999999999999998E-3</v>
      </c>
      <c r="AJ52" s="8">
        <v>1.9E-3</v>
      </c>
      <c r="AK52" s="8">
        <v>6.0400000000000002E-2</v>
      </c>
      <c r="AL52" s="8">
        <v>1.03E-2</v>
      </c>
      <c r="AM52" s="8">
        <v>5.4100000000000002E-2</v>
      </c>
      <c r="AN52" s="8">
        <v>5.4000000000000003E-3</v>
      </c>
      <c r="AO52" s="8">
        <v>0.39950000000000002</v>
      </c>
      <c r="AP52" s="8">
        <v>0.1031</v>
      </c>
      <c r="AQ52" s="3"/>
      <c r="AR52" s="40">
        <v>2.2907999999999999</v>
      </c>
      <c r="AS52" s="40">
        <v>0.75839999999999996</v>
      </c>
      <c r="AT52" s="40">
        <v>0.96040000000000003</v>
      </c>
      <c r="AU52" s="40">
        <v>1.0802</v>
      </c>
      <c r="AV52" s="40">
        <v>0.77580000000000005</v>
      </c>
      <c r="AW52" s="3"/>
      <c r="AX52" s="41">
        <v>100</v>
      </c>
      <c r="AY52" s="41">
        <v>100</v>
      </c>
      <c r="AZ52" s="41">
        <v>100</v>
      </c>
      <c r="BA52" s="41">
        <v>100</v>
      </c>
      <c r="BB52" s="41">
        <v>33</v>
      </c>
      <c r="BC52" s="3"/>
      <c r="BD52" s="7" t="s">
        <v>171</v>
      </c>
      <c r="BE52" s="7" t="s">
        <v>16</v>
      </c>
      <c r="BF52" s="7" t="s">
        <v>134</v>
      </c>
      <c r="BG52" s="8">
        <v>381</v>
      </c>
      <c r="BH52" s="8" t="s">
        <v>174</v>
      </c>
      <c r="BI52" s="8" t="s">
        <v>46</v>
      </c>
      <c r="BJ52" s="9" t="s">
        <v>172</v>
      </c>
      <c r="BK52" s="9" t="s">
        <v>173</v>
      </c>
      <c r="BL52" s="10">
        <v>92136</v>
      </c>
    </row>
    <row r="53" spans="1:64" s="46" customFormat="1" x14ac:dyDescent="0.15">
      <c r="A53" s="1"/>
      <c r="B53" s="6">
        <v>184</v>
      </c>
      <c r="C53" s="109"/>
      <c r="D53" s="112"/>
      <c r="E53" s="44" t="s">
        <v>175</v>
      </c>
      <c r="F53" s="8" t="s">
        <v>19</v>
      </c>
      <c r="G53" s="8">
        <v>1302</v>
      </c>
      <c r="H53" s="9" t="s">
        <v>176</v>
      </c>
      <c r="I53" s="9" t="s">
        <v>177</v>
      </c>
      <c r="J53" s="10">
        <v>6137</v>
      </c>
      <c r="K53" s="42"/>
      <c r="L53" s="60">
        <v>1.59</v>
      </c>
      <c r="M53" s="61">
        <v>1.51</v>
      </c>
      <c r="N53" s="61">
        <v>1.38</v>
      </c>
      <c r="O53" s="62">
        <v>1.5</v>
      </c>
      <c r="P53" s="68">
        <v>0.95</v>
      </c>
      <c r="Q53" s="8">
        <v>0.87</v>
      </c>
      <c r="R53" s="69">
        <v>0.94</v>
      </c>
      <c r="S53" s="68">
        <v>0.92</v>
      </c>
      <c r="T53" s="69">
        <v>0.99</v>
      </c>
      <c r="U53" s="71">
        <v>1.08</v>
      </c>
      <c r="V53" s="3"/>
      <c r="W53" s="8">
        <v>3.8999999999999998E-3</v>
      </c>
      <c r="X53" s="8">
        <v>1.8E-3</v>
      </c>
      <c r="Y53" s="8">
        <v>5.4000000000000003E-3</v>
      </c>
      <c r="Z53" s="8">
        <v>1.8E-3</v>
      </c>
      <c r="AA53" s="8">
        <v>8.2000000000000007E-3</v>
      </c>
      <c r="AB53" s="8">
        <v>8.8999999999999999E-3</v>
      </c>
      <c r="AC53" s="8">
        <v>7.9000000000000008E-3</v>
      </c>
      <c r="AD53" s="8">
        <v>2.8E-3</v>
      </c>
      <c r="AE53" s="8">
        <v>0.55230000000000001</v>
      </c>
      <c r="AF53" s="8">
        <v>0.1583</v>
      </c>
      <c r="AG53" s="8">
        <v>0.1384</v>
      </c>
      <c r="AH53" s="8">
        <v>3.2899999999999999E-2</v>
      </c>
      <c r="AI53" s="8">
        <v>0.52190000000000003</v>
      </c>
      <c r="AJ53" s="8">
        <v>7.1199999999999999E-2</v>
      </c>
      <c r="AK53" s="8">
        <v>0.30059999999999998</v>
      </c>
      <c r="AL53" s="8">
        <v>4.0399999999999998E-2</v>
      </c>
      <c r="AM53" s="8">
        <v>0.93220000000000003</v>
      </c>
      <c r="AN53" s="8">
        <v>6.1400000000000003E-2</v>
      </c>
      <c r="AO53" s="8">
        <v>0.37259999999999999</v>
      </c>
      <c r="AP53" s="8">
        <v>9.6799999999999997E-2</v>
      </c>
      <c r="AQ53" s="3"/>
      <c r="AR53" s="40">
        <v>1.1081000000000001</v>
      </c>
      <c r="AS53" s="40">
        <v>1.0524</v>
      </c>
      <c r="AT53" s="40">
        <v>0.96630000000000005</v>
      </c>
      <c r="AU53" s="40">
        <v>1.0451999999999999</v>
      </c>
      <c r="AV53" s="40">
        <v>0.69910000000000005</v>
      </c>
      <c r="AW53" s="3"/>
      <c r="AX53" s="41">
        <v>100</v>
      </c>
      <c r="AY53" s="41">
        <v>100</v>
      </c>
      <c r="AZ53" s="41">
        <v>100</v>
      </c>
      <c r="BA53" s="41">
        <v>100</v>
      </c>
      <c r="BB53" s="41">
        <v>100</v>
      </c>
      <c r="BC53" s="3"/>
      <c r="BD53" s="7" t="s">
        <v>175</v>
      </c>
      <c r="BE53" s="7" t="s">
        <v>16</v>
      </c>
      <c r="BF53" s="7" t="s">
        <v>134</v>
      </c>
      <c r="BG53" s="8">
        <v>415</v>
      </c>
      <c r="BH53" s="8" t="s">
        <v>178</v>
      </c>
      <c r="BI53" s="8" t="s">
        <v>19</v>
      </c>
      <c r="BJ53" s="9" t="s">
        <v>176</v>
      </c>
      <c r="BK53" s="9" t="s">
        <v>177</v>
      </c>
      <c r="BL53" s="10">
        <v>6137</v>
      </c>
    </row>
    <row r="54" spans="1:64" s="46" customFormat="1" x14ac:dyDescent="0.15">
      <c r="A54" s="1"/>
      <c r="B54" s="6">
        <v>186</v>
      </c>
      <c r="C54" s="109"/>
      <c r="D54" s="112"/>
      <c r="E54" s="44" t="s">
        <v>179</v>
      </c>
      <c r="F54" s="8" t="s">
        <v>31</v>
      </c>
      <c r="G54" s="8">
        <v>42382</v>
      </c>
      <c r="H54" s="9" t="s">
        <v>180</v>
      </c>
      <c r="I54" s="9" t="s">
        <v>181</v>
      </c>
      <c r="J54" s="10">
        <v>439155</v>
      </c>
      <c r="K54" s="42"/>
      <c r="L54" s="57">
        <v>0.45</v>
      </c>
      <c r="M54" s="8">
        <v>1.02</v>
      </c>
      <c r="N54" s="58">
        <v>0.69</v>
      </c>
      <c r="O54" s="59">
        <v>0.47</v>
      </c>
      <c r="P54" s="60">
        <v>2.2799999999999998</v>
      </c>
      <c r="Q54" s="61">
        <v>1.55</v>
      </c>
      <c r="R54" s="69">
        <v>1.05</v>
      </c>
      <c r="S54" s="57">
        <v>0.68</v>
      </c>
      <c r="T54" s="59">
        <v>0.46</v>
      </c>
      <c r="U54" s="65">
        <v>0.67</v>
      </c>
      <c r="V54" s="3"/>
      <c r="W54" s="8">
        <v>4.0000000000000002E-4</v>
      </c>
      <c r="X54" s="8">
        <v>4.0000000000000002E-4</v>
      </c>
      <c r="Y54" s="8">
        <v>0.76790000000000003</v>
      </c>
      <c r="Z54" s="8">
        <v>9.11E-2</v>
      </c>
      <c r="AA54" s="8">
        <v>5.9999999999999995E-4</v>
      </c>
      <c r="AB54" s="8">
        <v>2E-3</v>
      </c>
      <c r="AC54" s="8">
        <v>8.9999999999999998E-4</v>
      </c>
      <c r="AD54" s="8">
        <v>6.9999999999999999E-4</v>
      </c>
      <c r="AE54" s="8">
        <v>2.0000000000000001E-4</v>
      </c>
      <c r="AF54" s="8">
        <v>1.6999999999999999E-3</v>
      </c>
      <c r="AG54" s="8">
        <v>1.8E-3</v>
      </c>
      <c r="AH54" s="8">
        <v>1.1999999999999999E-3</v>
      </c>
      <c r="AI54" s="8">
        <v>0.49759999999999999</v>
      </c>
      <c r="AJ54" s="8">
        <v>6.8599999999999994E-2</v>
      </c>
      <c r="AK54" s="8">
        <v>3.5000000000000001E-3</v>
      </c>
      <c r="AL54" s="8">
        <v>1.1999999999999999E-3</v>
      </c>
      <c r="AM54" s="8">
        <v>2.9999999999999997E-4</v>
      </c>
      <c r="AN54" s="8">
        <v>1E-4</v>
      </c>
      <c r="AO54" s="8">
        <v>4.1999999999999997E-3</v>
      </c>
      <c r="AP54" s="8">
        <v>3.0999999999999999E-3</v>
      </c>
      <c r="AQ54" s="3"/>
      <c r="AR54" s="40">
        <v>0.63460000000000005</v>
      </c>
      <c r="AS54" s="40">
        <v>1.4477</v>
      </c>
      <c r="AT54" s="40">
        <v>0.98640000000000005</v>
      </c>
      <c r="AU54" s="40">
        <v>0.66549999999999998</v>
      </c>
      <c r="AV54" s="40">
        <v>1.4227000000000001</v>
      </c>
      <c r="AW54" s="3"/>
      <c r="AX54" s="41">
        <v>100</v>
      </c>
      <c r="AY54" s="41">
        <v>100</v>
      </c>
      <c r="AZ54" s="41">
        <v>100</v>
      </c>
      <c r="BA54" s="41">
        <v>100</v>
      </c>
      <c r="BB54" s="41">
        <v>100</v>
      </c>
      <c r="BC54" s="3"/>
      <c r="BD54" s="7" t="s">
        <v>179</v>
      </c>
      <c r="BE54" s="7" t="s">
        <v>16</v>
      </c>
      <c r="BF54" s="7" t="s">
        <v>134</v>
      </c>
      <c r="BG54" s="8">
        <v>197</v>
      </c>
      <c r="BH54" s="8" t="s">
        <v>182</v>
      </c>
      <c r="BI54" s="8" t="s">
        <v>31</v>
      </c>
      <c r="BJ54" s="9" t="s">
        <v>180</v>
      </c>
      <c r="BK54" s="9" t="s">
        <v>181</v>
      </c>
      <c r="BL54" s="10">
        <v>439155</v>
      </c>
    </row>
    <row r="55" spans="1:64" s="46" customFormat="1" x14ac:dyDescent="0.15">
      <c r="A55" s="1"/>
      <c r="B55" s="6">
        <v>187</v>
      </c>
      <c r="C55" s="109"/>
      <c r="D55" s="112"/>
      <c r="E55" s="44" t="s">
        <v>183</v>
      </c>
      <c r="F55" s="8" t="s">
        <v>19</v>
      </c>
      <c r="G55" s="8">
        <v>15915</v>
      </c>
      <c r="H55" s="9" t="s">
        <v>184</v>
      </c>
      <c r="I55" s="9" t="s">
        <v>185</v>
      </c>
      <c r="J55" s="10">
        <v>34755</v>
      </c>
      <c r="K55" s="42"/>
      <c r="L55" s="68">
        <v>0.97</v>
      </c>
      <c r="M55" s="74">
        <v>1.1599999999999999</v>
      </c>
      <c r="N55" s="8">
        <v>0.95</v>
      </c>
      <c r="O55" s="69">
        <v>0.95</v>
      </c>
      <c r="P55" s="75">
        <v>1.2</v>
      </c>
      <c r="Q55" s="8">
        <v>0.97</v>
      </c>
      <c r="R55" s="69">
        <v>0.98</v>
      </c>
      <c r="S55" s="57">
        <v>0.81</v>
      </c>
      <c r="T55" s="67">
        <v>0.82</v>
      </c>
      <c r="U55" s="71">
        <v>1</v>
      </c>
      <c r="V55" s="3"/>
      <c r="W55" s="8">
        <v>0.70109999999999995</v>
      </c>
      <c r="X55" s="8">
        <v>0.1152</v>
      </c>
      <c r="Y55" s="8">
        <v>5.0099999999999999E-2</v>
      </c>
      <c r="Z55" s="8">
        <v>9.4000000000000004E-3</v>
      </c>
      <c r="AA55" s="8">
        <v>0.35389999999999999</v>
      </c>
      <c r="AB55" s="8">
        <v>0.15390000000000001</v>
      </c>
      <c r="AC55" s="8">
        <v>0.52270000000000005</v>
      </c>
      <c r="AD55" s="8">
        <v>7.9600000000000004E-2</v>
      </c>
      <c r="AE55" s="8">
        <v>5.4300000000000001E-2</v>
      </c>
      <c r="AF55" s="8">
        <v>2.7E-2</v>
      </c>
      <c r="AG55" s="8">
        <v>0.70120000000000005</v>
      </c>
      <c r="AH55" s="8">
        <v>0.1308</v>
      </c>
      <c r="AI55" s="8">
        <v>0.76700000000000002</v>
      </c>
      <c r="AJ55" s="8">
        <v>9.9099999999999994E-2</v>
      </c>
      <c r="AK55" s="8">
        <v>8.3999999999999995E-3</v>
      </c>
      <c r="AL55" s="8">
        <v>2.0999999999999999E-3</v>
      </c>
      <c r="AM55" s="8">
        <v>6.3600000000000004E-2</v>
      </c>
      <c r="AN55" s="8">
        <v>6.1999999999999998E-3</v>
      </c>
      <c r="AO55" s="8">
        <v>0.97889999999999999</v>
      </c>
      <c r="AP55" s="8">
        <v>0.2117</v>
      </c>
      <c r="AQ55" s="3"/>
      <c r="AR55" s="40">
        <v>0.9919</v>
      </c>
      <c r="AS55" s="40">
        <v>1.1868000000000001</v>
      </c>
      <c r="AT55" s="40">
        <v>0.9657</v>
      </c>
      <c r="AU55" s="40">
        <v>0.96730000000000005</v>
      </c>
      <c r="AV55" s="40">
        <v>1.0192000000000001</v>
      </c>
      <c r="AW55" s="3"/>
      <c r="AX55" s="41">
        <v>100</v>
      </c>
      <c r="AY55" s="41">
        <v>100</v>
      </c>
      <c r="AZ55" s="41">
        <v>100</v>
      </c>
      <c r="BA55" s="41">
        <v>100</v>
      </c>
      <c r="BB55" s="41">
        <v>100</v>
      </c>
      <c r="BC55" s="3"/>
      <c r="BD55" s="7" t="s">
        <v>183</v>
      </c>
      <c r="BE55" s="7" t="s">
        <v>16</v>
      </c>
      <c r="BF55" s="7" t="s">
        <v>134</v>
      </c>
      <c r="BG55" s="8">
        <v>1263</v>
      </c>
      <c r="BH55" s="8" t="s">
        <v>186</v>
      </c>
      <c r="BI55" s="8" t="s">
        <v>19</v>
      </c>
      <c r="BJ55" s="9" t="s">
        <v>184</v>
      </c>
      <c r="BK55" s="9" t="s">
        <v>185</v>
      </c>
      <c r="BL55" s="10">
        <v>34755</v>
      </c>
    </row>
    <row r="56" spans="1:64" s="46" customFormat="1" x14ac:dyDescent="0.15">
      <c r="A56" s="1"/>
      <c r="B56" s="6">
        <v>188</v>
      </c>
      <c r="C56" s="109"/>
      <c r="D56" s="112"/>
      <c r="E56" s="44" t="s">
        <v>187</v>
      </c>
      <c r="F56" s="8" t="s">
        <v>19</v>
      </c>
      <c r="G56" s="8">
        <v>1419</v>
      </c>
      <c r="H56" s="9" t="s">
        <v>188</v>
      </c>
      <c r="I56" s="9" t="s">
        <v>189</v>
      </c>
      <c r="J56" s="10">
        <v>439176</v>
      </c>
      <c r="K56" s="42"/>
      <c r="L56" s="68">
        <v>0.99</v>
      </c>
      <c r="M56" s="8">
        <v>1.19</v>
      </c>
      <c r="N56" s="8">
        <v>1.24</v>
      </c>
      <c r="O56" s="69">
        <v>1.0900000000000001</v>
      </c>
      <c r="P56" s="75">
        <v>1.2</v>
      </c>
      <c r="Q56" s="61">
        <v>1.25</v>
      </c>
      <c r="R56" s="69">
        <v>1.1000000000000001</v>
      </c>
      <c r="S56" s="68">
        <v>1.04</v>
      </c>
      <c r="T56" s="67">
        <v>0.91</v>
      </c>
      <c r="U56" s="63">
        <v>0.87</v>
      </c>
      <c r="V56" s="3"/>
      <c r="W56" s="8">
        <v>0.96699999999999997</v>
      </c>
      <c r="X56" s="8">
        <v>0.15090000000000001</v>
      </c>
      <c r="Y56" s="8">
        <v>0.1739</v>
      </c>
      <c r="Z56" s="8">
        <v>2.6700000000000002E-2</v>
      </c>
      <c r="AA56" s="8">
        <v>0.1138</v>
      </c>
      <c r="AB56" s="8">
        <v>6.2300000000000001E-2</v>
      </c>
      <c r="AC56" s="8">
        <v>0.42780000000000001</v>
      </c>
      <c r="AD56" s="8">
        <v>6.7199999999999996E-2</v>
      </c>
      <c r="AE56" s="8">
        <v>0.06</v>
      </c>
      <c r="AF56" s="8">
        <v>2.8299999999999999E-2</v>
      </c>
      <c r="AG56" s="8">
        <v>3.6700000000000003E-2</v>
      </c>
      <c r="AH56" s="8">
        <v>1.0699999999999999E-2</v>
      </c>
      <c r="AI56" s="8">
        <v>0.21990000000000001</v>
      </c>
      <c r="AJ56" s="8">
        <v>3.4599999999999999E-2</v>
      </c>
      <c r="AK56" s="8">
        <v>0.50970000000000004</v>
      </c>
      <c r="AL56" s="8">
        <v>6.4100000000000004E-2</v>
      </c>
      <c r="AM56" s="8">
        <v>6.2199999999999998E-2</v>
      </c>
      <c r="AN56" s="8">
        <v>6.1000000000000004E-3</v>
      </c>
      <c r="AO56" s="8">
        <v>9.8599999999999993E-2</v>
      </c>
      <c r="AP56" s="8">
        <v>3.3300000000000003E-2</v>
      </c>
      <c r="AQ56" s="3"/>
      <c r="AR56" s="40">
        <v>0.87270000000000003</v>
      </c>
      <c r="AS56" s="40">
        <v>1.0487</v>
      </c>
      <c r="AT56" s="40">
        <v>1.0949</v>
      </c>
      <c r="AU56" s="40">
        <v>0.95630000000000004</v>
      </c>
      <c r="AV56" s="40">
        <v>0.88109999999999999</v>
      </c>
      <c r="AW56" s="3"/>
      <c r="AX56" s="41">
        <v>100</v>
      </c>
      <c r="AY56" s="41">
        <v>100</v>
      </c>
      <c r="AZ56" s="41">
        <v>100</v>
      </c>
      <c r="BA56" s="41">
        <v>100</v>
      </c>
      <c r="BB56" s="41">
        <v>100</v>
      </c>
      <c r="BC56" s="3"/>
      <c r="BD56" s="7" t="s">
        <v>187</v>
      </c>
      <c r="BE56" s="7" t="s">
        <v>16</v>
      </c>
      <c r="BF56" s="7" t="s">
        <v>134</v>
      </c>
      <c r="BG56" s="8">
        <v>212</v>
      </c>
      <c r="BH56" s="8" t="s">
        <v>190</v>
      </c>
      <c r="BI56" s="8" t="s">
        <v>19</v>
      </c>
      <c r="BJ56" s="9" t="s">
        <v>188</v>
      </c>
      <c r="BK56" s="9" t="s">
        <v>189</v>
      </c>
      <c r="BL56" s="10">
        <v>439176</v>
      </c>
    </row>
    <row r="57" spans="1:64" s="46" customFormat="1" ht="15" customHeight="1" x14ac:dyDescent="0.15">
      <c r="A57" s="1"/>
      <c r="B57" s="6">
        <v>190</v>
      </c>
      <c r="C57" s="109"/>
      <c r="D57" s="112"/>
      <c r="E57" s="44" t="s">
        <v>191</v>
      </c>
      <c r="F57" s="8" t="s">
        <v>19</v>
      </c>
      <c r="G57" s="8">
        <v>62100</v>
      </c>
      <c r="H57" s="7"/>
      <c r="I57" s="7"/>
      <c r="J57" s="10">
        <v>6419710</v>
      </c>
      <c r="K57" s="42"/>
      <c r="L57" s="60">
        <v>5.79</v>
      </c>
      <c r="M57" s="61">
        <v>4.93</v>
      </c>
      <c r="N57" s="8">
        <v>0.92</v>
      </c>
      <c r="O57" s="67">
        <v>0.8</v>
      </c>
      <c r="P57" s="68">
        <v>0.85</v>
      </c>
      <c r="Q57" s="58">
        <v>0.16</v>
      </c>
      <c r="R57" s="59">
        <v>0.14000000000000001</v>
      </c>
      <c r="S57" s="57">
        <v>0.19</v>
      </c>
      <c r="T57" s="59">
        <v>0.16</v>
      </c>
      <c r="U57" s="71">
        <v>0.87</v>
      </c>
      <c r="V57" s="3"/>
      <c r="W57" s="66">
        <v>3.6077E-5</v>
      </c>
      <c r="X57" s="66">
        <v>9.1549E-5</v>
      </c>
      <c r="Y57" s="8">
        <v>2.0000000000000001E-4</v>
      </c>
      <c r="Z57" s="8">
        <v>2.9999999999999997E-4</v>
      </c>
      <c r="AA57" s="8">
        <v>0.37659999999999999</v>
      </c>
      <c r="AB57" s="8">
        <v>0.1618</v>
      </c>
      <c r="AC57" s="8">
        <v>5.3600000000000002E-2</v>
      </c>
      <c r="AD57" s="8">
        <v>1.2699999999999999E-2</v>
      </c>
      <c r="AE57" s="8">
        <v>0.1426</v>
      </c>
      <c r="AF57" s="8">
        <v>5.6099999999999997E-2</v>
      </c>
      <c r="AG57" s="66">
        <v>8.6074000000000003E-5</v>
      </c>
      <c r="AH57" s="8">
        <v>2.0000000000000001E-4</v>
      </c>
      <c r="AI57" s="66">
        <v>2.5698999999999999E-5</v>
      </c>
      <c r="AJ57" s="66">
        <v>8.0239000000000002E-5</v>
      </c>
      <c r="AK57" s="66">
        <v>8.8969999999999997E-5</v>
      </c>
      <c r="AL57" s="8">
        <v>1E-4</v>
      </c>
      <c r="AM57" s="66">
        <v>4.4567000000000002E-5</v>
      </c>
      <c r="AN57" s="66">
        <v>4.3271E-5</v>
      </c>
      <c r="AO57" s="8">
        <v>0.24790000000000001</v>
      </c>
      <c r="AP57" s="8">
        <v>7.0199999999999999E-2</v>
      </c>
      <c r="AQ57" s="3"/>
      <c r="AR57" s="40">
        <v>5.6360000000000001</v>
      </c>
      <c r="AS57" s="40">
        <v>4.8036000000000003</v>
      </c>
      <c r="AT57" s="40">
        <v>0.89539999999999997</v>
      </c>
      <c r="AU57" s="40">
        <v>0.7802</v>
      </c>
      <c r="AV57" s="40">
        <v>0.9738</v>
      </c>
      <c r="AW57" s="3"/>
      <c r="AX57" s="41">
        <v>100</v>
      </c>
      <c r="AY57" s="41">
        <v>100</v>
      </c>
      <c r="AZ57" s="41">
        <v>100</v>
      </c>
      <c r="BA57" s="41">
        <v>100</v>
      </c>
      <c r="BB57" s="41">
        <v>100</v>
      </c>
      <c r="BC57" s="3"/>
      <c r="BD57" s="7" t="s">
        <v>191</v>
      </c>
      <c r="BE57" s="7" t="s">
        <v>16</v>
      </c>
      <c r="BF57" s="7" t="s">
        <v>134</v>
      </c>
      <c r="BG57" s="8">
        <v>100002103</v>
      </c>
      <c r="BH57" s="8" t="s">
        <v>192</v>
      </c>
      <c r="BI57" s="8" t="s">
        <v>19</v>
      </c>
      <c r="BJ57" s="7"/>
      <c r="BK57" s="7"/>
      <c r="BL57" s="10">
        <v>6419710</v>
      </c>
    </row>
    <row r="58" spans="1:64" s="46" customFormat="1" ht="15" customHeight="1" x14ac:dyDescent="0.15">
      <c r="A58" s="1"/>
      <c r="B58" s="6">
        <v>193</v>
      </c>
      <c r="C58" s="109"/>
      <c r="D58" s="112"/>
      <c r="E58" s="44" t="s">
        <v>193</v>
      </c>
      <c r="F58" s="8" t="s">
        <v>19</v>
      </c>
      <c r="G58" s="8">
        <v>44878</v>
      </c>
      <c r="H58" s="7"/>
      <c r="I58" s="7"/>
      <c r="J58" s="10">
        <v>69961</v>
      </c>
      <c r="K58" s="42"/>
      <c r="L58" s="60">
        <v>1.34</v>
      </c>
      <c r="M58" s="61">
        <v>3.54</v>
      </c>
      <c r="N58" s="8">
        <v>0.94</v>
      </c>
      <c r="O58" s="69">
        <v>1.08</v>
      </c>
      <c r="P58" s="60">
        <v>2.64</v>
      </c>
      <c r="Q58" s="58">
        <v>0.7</v>
      </c>
      <c r="R58" s="69">
        <v>0.8</v>
      </c>
      <c r="S58" s="57">
        <v>0.27</v>
      </c>
      <c r="T58" s="59">
        <v>0.3</v>
      </c>
      <c r="U58" s="71">
        <v>1.1499999999999999</v>
      </c>
      <c r="V58" s="3"/>
      <c r="W58" s="8">
        <v>2.7000000000000001E-3</v>
      </c>
      <c r="X58" s="8">
        <v>1.4E-3</v>
      </c>
      <c r="Y58" s="8">
        <v>6.9999999999999999E-4</v>
      </c>
      <c r="Z58" s="8">
        <v>5.9999999999999995E-4</v>
      </c>
      <c r="AA58" s="8">
        <v>0.4768</v>
      </c>
      <c r="AB58" s="8">
        <v>0.19209999999999999</v>
      </c>
      <c r="AC58" s="8">
        <v>0.5766</v>
      </c>
      <c r="AD58" s="8">
        <v>8.6900000000000005E-2</v>
      </c>
      <c r="AE58" s="8">
        <v>1.6999999999999999E-3</v>
      </c>
      <c r="AF58" s="8">
        <v>4.3E-3</v>
      </c>
      <c r="AG58" s="8">
        <v>2.4299999999999999E-2</v>
      </c>
      <c r="AH58" s="8">
        <v>7.4999999999999997E-3</v>
      </c>
      <c r="AI58" s="8">
        <v>0.1386</v>
      </c>
      <c r="AJ58" s="8">
        <v>2.35E-2</v>
      </c>
      <c r="AK58" s="8">
        <v>2.0000000000000001E-4</v>
      </c>
      <c r="AL58" s="8">
        <v>2.0000000000000001E-4</v>
      </c>
      <c r="AM58" s="8">
        <v>1E-3</v>
      </c>
      <c r="AN58" s="8">
        <v>2.9999999999999997E-4</v>
      </c>
      <c r="AO58" s="8">
        <v>0.34839999999999999</v>
      </c>
      <c r="AP58" s="8">
        <v>9.2200000000000004E-2</v>
      </c>
      <c r="AQ58" s="3"/>
      <c r="AR58" s="40">
        <v>1.2425999999999999</v>
      </c>
      <c r="AS58" s="40">
        <v>3.2761</v>
      </c>
      <c r="AT58" s="40">
        <v>0.87090000000000001</v>
      </c>
      <c r="AU58" s="40">
        <v>0.99829999999999997</v>
      </c>
      <c r="AV58" s="40">
        <v>0.92530000000000001</v>
      </c>
      <c r="AW58" s="3"/>
      <c r="AX58" s="41">
        <v>100</v>
      </c>
      <c r="AY58" s="41">
        <v>100</v>
      </c>
      <c r="AZ58" s="41">
        <v>100</v>
      </c>
      <c r="BA58" s="41">
        <v>100</v>
      </c>
      <c r="BB58" s="41">
        <v>100</v>
      </c>
      <c r="BC58" s="3"/>
      <c r="BD58" s="7" t="s">
        <v>193</v>
      </c>
      <c r="BE58" s="7" t="s">
        <v>16</v>
      </c>
      <c r="BF58" s="7" t="s">
        <v>134</v>
      </c>
      <c r="BG58" s="8">
        <v>100004635</v>
      </c>
      <c r="BH58" s="8" t="s">
        <v>194</v>
      </c>
      <c r="BI58" s="8" t="s">
        <v>19</v>
      </c>
      <c r="BJ58" s="7"/>
      <c r="BK58" s="7"/>
      <c r="BL58" s="10">
        <v>69961</v>
      </c>
    </row>
    <row r="59" spans="1:64" s="46" customFormat="1" x14ac:dyDescent="0.15">
      <c r="A59" s="1"/>
      <c r="B59" s="6">
        <v>194</v>
      </c>
      <c r="C59" s="109"/>
      <c r="D59" s="112"/>
      <c r="E59" s="44" t="s">
        <v>195</v>
      </c>
      <c r="F59" s="8" t="s">
        <v>19</v>
      </c>
      <c r="G59" s="8">
        <v>18374</v>
      </c>
      <c r="H59" s="9" t="s">
        <v>196</v>
      </c>
      <c r="I59" s="9" t="s">
        <v>197</v>
      </c>
      <c r="J59" s="10">
        <v>158980</v>
      </c>
      <c r="K59" s="42"/>
      <c r="L59" s="60">
        <v>1.6</v>
      </c>
      <c r="M59" s="61">
        <v>2</v>
      </c>
      <c r="N59" s="61">
        <v>1.22</v>
      </c>
      <c r="O59" s="62">
        <v>2.13</v>
      </c>
      <c r="P59" s="60">
        <v>1.25</v>
      </c>
      <c r="Q59" s="58">
        <v>0.76</v>
      </c>
      <c r="R59" s="62">
        <v>1.33</v>
      </c>
      <c r="S59" s="57">
        <v>0.61</v>
      </c>
      <c r="T59" s="69">
        <v>1.06</v>
      </c>
      <c r="U59" s="73">
        <v>1.75</v>
      </c>
      <c r="V59" s="3"/>
      <c r="W59" s="8">
        <v>2.9999999999999997E-4</v>
      </c>
      <c r="X59" s="8">
        <v>2.9999999999999997E-4</v>
      </c>
      <c r="Y59" s="66">
        <v>6.5333000000000006E-5</v>
      </c>
      <c r="Z59" s="8">
        <v>1E-4</v>
      </c>
      <c r="AA59" s="8">
        <v>7.9000000000000008E-3</v>
      </c>
      <c r="AB59" s="8">
        <v>8.8000000000000005E-3</v>
      </c>
      <c r="AC59" s="8">
        <v>1.9E-3</v>
      </c>
      <c r="AD59" s="8">
        <v>1.1000000000000001E-3</v>
      </c>
      <c r="AE59" s="8">
        <v>2.8E-3</v>
      </c>
      <c r="AF59" s="8">
        <v>4.7999999999999996E-3</v>
      </c>
      <c r="AG59" s="8">
        <v>1.9E-3</v>
      </c>
      <c r="AH59" s="8">
        <v>1.1999999999999999E-3</v>
      </c>
      <c r="AI59" s="8">
        <v>2.9600000000000001E-2</v>
      </c>
      <c r="AJ59" s="8">
        <v>6.4000000000000003E-3</v>
      </c>
      <c r="AK59" s="8">
        <v>2.0000000000000001E-4</v>
      </c>
      <c r="AL59" s="8">
        <v>2.0000000000000001E-4</v>
      </c>
      <c r="AM59" s="8">
        <v>0.4572</v>
      </c>
      <c r="AN59" s="8">
        <v>3.2500000000000001E-2</v>
      </c>
      <c r="AO59" s="8">
        <v>4.7999999999999996E-3</v>
      </c>
      <c r="AP59" s="8">
        <v>3.3999999999999998E-3</v>
      </c>
      <c r="AQ59" s="3"/>
      <c r="AR59" s="40">
        <v>1.016</v>
      </c>
      <c r="AS59" s="40">
        <v>1.2734000000000001</v>
      </c>
      <c r="AT59" s="40">
        <v>0.77390000000000003</v>
      </c>
      <c r="AU59" s="40">
        <v>1.3517999999999999</v>
      </c>
      <c r="AV59" s="40">
        <v>0.63560000000000005</v>
      </c>
      <c r="AW59" s="3"/>
      <c r="AX59" s="41">
        <v>100</v>
      </c>
      <c r="AY59" s="41">
        <v>100</v>
      </c>
      <c r="AZ59" s="41">
        <v>100</v>
      </c>
      <c r="BA59" s="41">
        <v>100</v>
      </c>
      <c r="BB59" s="41">
        <v>100</v>
      </c>
      <c r="BC59" s="3"/>
      <c r="BD59" s="7" t="s">
        <v>195</v>
      </c>
      <c r="BE59" s="7" t="s">
        <v>16</v>
      </c>
      <c r="BF59" s="7" t="s">
        <v>134</v>
      </c>
      <c r="BG59" s="8">
        <v>100000039</v>
      </c>
      <c r="BH59" s="8" t="s">
        <v>198</v>
      </c>
      <c r="BI59" s="8" t="s">
        <v>19</v>
      </c>
      <c r="BJ59" s="9" t="s">
        <v>196</v>
      </c>
      <c r="BK59" s="9" t="s">
        <v>197</v>
      </c>
      <c r="BL59" s="10">
        <v>158980</v>
      </c>
    </row>
    <row r="60" spans="1:64" s="46" customFormat="1" x14ac:dyDescent="0.15">
      <c r="A60" s="1"/>
      <c r="B60" s="6">
        <v>195</v>
      </c>
      <c r="C60" s="109"/>
      <c r="D60" s="112"/>
      <c r="E60" s="44" t="s">
        <v>199</v>
      </c>
      <c r="F60" s="8" t="s">
        <v>19</v>
      </c>
      <c r="G60" s="8">
        <v>38127</v>
      </c>
      <c r="H60" s="9" t="s">
        <v>200</v>
      </c>
      <c r="I60" s="9" t="s">
        <v>201</v>
      </c>
      <c r="J60" s="10">
        <v>458</v>
      </c>
      <c r="K60" s="42"/>
      <c r="L60" s="60">
        <v>2.34</v>
      </c>
      <c r="M60" s="8">
        <v>1.0900000000000001</v>
      </c>
      <c r="N60" s="61">
        <v>1.45</v>
      </c>
      <c r="O60" s="62">
        <v>1.84</v>
      </c>
      <c r="P60" s="57">
        <v>0.47</v>
      </c>
      <c r="Q60" s="58">
        <v>0.62</v>
      </c>
      <c r="R60" s="59">
        <v>0.79</v>
      </c>
      <c r="S60" s="75">
        <v>1.33</v>
      </c>
      <c r="T60" s="62">
        <v>1.68</v>
      </c>
      <c r="U60" s="73">
        <v>1.26</v>
      </c>
      <c r="V60" s="3"/>
      <c r="W60" s="66">
        <v>3.2935999999999998E-5</v>
      </c>
      <c r="X60" s="66">
        <v>8.9598999999999994E-5</v>
      </c>
      <c r="Y60" s="8">
        <v>0.44419999999999998</v>
      </c>
      <c r="Z60" s="8">
        <v>5.6800000000000003E-2</v>
      </c>
      <c r="AA60" s="8">
        <v>8.0000000000000004E-4</v>
      </c>
      <c r="AB60" s="8">
        <v>2.3999999999999998E-3</v>
      </c>
      <c r="AC60" s="8">
        <v>1.6999999999999999E-3</v>
      </c>
      <c r="AD60" s="8">
        <v>1.1000000000000001E-3</v>
      </c>
      <c r="AE60" s="8">
        <v>8.5000000000000006E-3</v>
      </c>
      <c r="AF60" s="8">
        <v>8.3999999999999995E-3</v>
      </c>
      <c r="AG60" s="8">
        <v>2.0000000000000001E-4</v>
      </c>
      <c r="AH60" s="8">
        <v>2.9999999999999997E-4</v>
      </c>
      <c r="AI60" s="8">
        <v>2.7900000000000001E-2</v>
      </c>
      <c r="AJ60" s="8">
        <v>6.1000000000000004E-3</v>
      </c>
      <c r="AK60" s="8">
        <v>7.0000000000000007E-2</v>
      </c>
      <c r="AL60" s="8">
        <v>1.17E-2</v>
      </c>
      <c r="AM60" s="8">
        <v>1.15E-2</v>
      </c>
      <c r="AN60" s="8">
        <v>1.6000000000000001E-3</v>
      </c>
      <c r="AO60" s="8">
        <v>3.09E-2</v>
      </c>
      <c r="AP60" s="8">
        <v>1.35E-2</v>
      </c>
      <c r="AQ60" s="3"/>
      <c r="AR60" s="40">
        <v>1.6004</v>
      </c>
      <c r="AS60" s="40">
        <v>0.74870000000000003</v>
      </c>
      <c r="AT60" s="40">
        <v>0.99399999999999999</v>
      </c>
      <c r="AU60" s="40">
        <v>1.2573000000000001</v>
      </c>
      <c r="AV60" s="40">
        <v>0.68389999999999995</v>
      </c>
      <c r="AW60" s="3"/>
      <c r="AX60" s="41">
        <v>100</v>
      </c>
      <c r="AY60" s="41">
        <v>100</v>
      </c>
      <c r="AZ60" s="41">
        <v>100</v>
      </c>
      <c r="BA60" s="41">
        <v>100</v>
      </c>
      <c r="BB60" s="41">
        <v>100</v>
      </c>
      <c r="BC60" s="3"/>
      <c r="BD60" s="7" t="s">
        <v>199</v>
      </c>
      <c r="BE60" s="7" t="s">
        <v>16</v>
      </c>
      <c r="BF60" s="7" t="s">
        <v>134</v>
      </c>
      <c r="BG60" s="8">
        <v>100002183</v>
      </c>
      <c r="BH60" s="11">
        <v>582174</v>
      </c>
      <c r="BI60" s="8" t="s">
        <v>19</v>
      </c>
      <c r="BJ60" s="9" t="s">
        <v>200</v>
      </c>
      <c r="BK60" s="9" t="s">
        <v>201</v>
      </c>
      <c r="BL60" s="10">
        <v>458</v>
      </c>
    </row>
    <row r="61" spans="1:64" s="46" customFormat="1" x14ac:dyDescent="0.15">
      <c r="A61" s="1"/>
      <c r="B61" s="6">
        <v>196</v>
      </c>
      <c r="C61" s="109"/>
      <c r="D61" s="112"/>
      <c r="E61" s="44" t="s">
        <v>202</v>
      </c>
      <c r="F61" s="8" t="s">
        <v>19</v>
      </c>
      <c r="G61" s="8">
        <v>39592</v>
      </c>
      <c r="H61" s="7"/>
      <c r="I61" s="9" t="s">
        <v>203</v>
      </c>
      <c r="J61" s="10" t="s">
        <v>204</v>
      </c>
      <c r="K61" s="42"/>
      <c r="L61" s="57">
        <v>0.56999999999999995</v>
      </c>
      <c r="M61" s="8">
        <v>0.82</v>
      </c>
      <c r="N61" s="8">
        <v>0.92</v>
      </c>
      <c r="O61" s="69">
        <v>0.98</v>
      </c>
      <c r="P61" s="68">
        <v>1.44</v>
      </c>
      <c r="Q61" s="8">
        <v>1.61</v>
      </c>
      <c r="R61" s="69">
        <v>1.71</v>
      </c>
      <c r="S61" s="68">
        <v>1.1200000000000001</v>
      </c>
      <c r="T61" s="69">
        <v>1.19</v>
      </c>
      <c r="U61" s="71">
        <v>1.06</v>
      </c>
      <c r="V61" s="3"/>
      <c r="W61" s="8">
        <v>4.8099999999999997E-2</v>
      </c>
      <c r="X61" s="8">
        <v>1.1599999999999999E-2</v>
      </c>
      <c r="Y61" s="8">
        <v>0.48870000000000002</v>
      </c>
      <c r="Z61" s="8">
        <v>6.1499999999999999E-2</v>
      </c>
      <c r="AA61" s="8">
        <v>0.69650000000000001</v>
      </c>
      <c r="AB61" s="8">
        <v>0.25990000000000002</v>
      </c>
      <c r="AC61" s="8">
        <v>0.79259999999999997</v>
      </c>
      <c r="AD61" s="8">
        <v>0.1147</v>
      </c>
      <c r="AE61" s="8">
        <v>0.46920000000000001</v>
      </c>
      <c r="AF61" s="8">
        <v>0.14069999999999999</v>
      </c>
      <c r="AG61" s="8">
        <v>0.2457</v>
      </c>
      <c r="AH61" s="8">
        <v>5.3400000000000003E-2</v>
      </c>
      <c r="AI61" s="8">
        <v>0.3362</v>
      </c>
      <c r="AJ61" s="8">
        <v>4.9299999999999997E-2</v>
      </c>
      <c r="AK61" s="8">
        <v>0.74360000000000004</v>
      </c>
      <c r="AL61" s="8">
        <v>9.11E-2</v>
      </c>
      <c r="AM61" s="8">
        <v>0.74950000000000006</v>
      </c>
      <c r="AN61" s="8">
        <v>5.0799999999999998E-2</v>
      </c>
      <c r="AO61" s="8">
        <v>0.9698</v>
      </c>
      <c r="AP61" s="8">
        <v>0.21049999999999999</v>
      </c>
      <c r="AQ61" s="3"/>
      <c r="AR61" s="40">
        <v>0.61429999999999996</v>
      </c>
      <c r="AS61" s="40">
        <v>0.88180000000000003</v>
      </c>
      <c r="AT61" s="40">
        <v>0.98740000000000006</v>
      </c>
      <c r="AU61" s="40">
        <v>1.0507</v>
      </c>
      <c r="AV61" s="40">
        <v>1.0758000000000001</v>
      </c>
      <c r="AW61" s="3"/>
      <c r="AX61" s="41">
        <v>67</v>
      </c>
      <c r="AY61" s="41">
        <v>100</v>
      </c>
      <c r="AZ61" s="41">
        <v>100</v>
      </c>
      <c r="BA61" s="41">
        <v>67</v>
      </c>
      <c r="BB61" s="41">
        <v>100</v>
      </c>
      <c r="BC61" s="3"/>
      <c r="BD61" s="7" t="s">
        <v>202</v>
      </c>
      <c r="BE61" s="7" t="s">
        <v>16</v>
      </c>
      <c r="BF61" s="7" t="s">
        <v>134</v>
      </c>
      <c r="BG61" s="8">
        <v>100002749</v>
      </c>
      <c r="BH61" s="8" t="s">
        <v>205</v>
      </c>
      <c r="BI61" s="8" t="s">
        <v>19</v>
      </c>
      <c r="BJ61" s="7"/>
      <c r="BK61" s="9" t="s">
        <v>203</v>
      </c>
      <c r="BL61" s="10" t="s">
        <v>204</v>
      </c>
    </row>
    <row r="62" spans="1:64" s="46" customFormat="1" ht="15" customHeight="1" x14ac:dyDescent="0.15">
      <c r="A62" s="1"/>
      <c r="B62" s="6">
        <v>198</v>
      </c>
      <c r="C62" s="109"/>
      <c r="D62" s="112"/>
      <c r="E62" s="44" t="s">
        <v>206</v>
      </c>
      <c r="F62" s="8" t="s">
        <v>19</v>
      </c>
      <c r="G62" s="8">
        <v>45428</v>
      </c>
      <c r="H62" s="7"/>
      <c r="I62" s="7"/>
      <c r="J62" s="10">
        <v>11902949</v>
      </c>
      <c r="K62" s="42"/>
      <c r="L62" s="60">
        <v>1.71</v>
      </c>
      <c r="M62" s="61">
        <v>7.21</v>
      </c>
      <c r="N62" s="8">
        <v>0.99</v>
      </c>
      <c r="O62" s="62">
        <v>4.29</v>
      </c>
      <c r="P62" s="60">
        <v>4.22</v>
      </c>
      <c r="Q62" s="58">
        <v>0.57999999999999996</v>
      </c>
      <c r="R62" s="62">
        <v>2.52</v>
      </c>
      <c r="S62" s="57">
        <v>0.14000000000000001</v>
      </c>
      <c r="T62" s="59">
        <v>0.6</v>
      </c>
      <c r="U62" s="73">
        <v>4.33</v>
      </c>
      <c r="V62" s="3"/>
      <c r="W62" s="8">
        <v>4.1000000000000003E-3</v>
      </c>
      <c r="X62" s="8">
        <v>1.8E-3</v>
      </c>
      <c r="Y62" s="8">
        <v>2.7000000000000001E-3</v>
      </c>
      <c r="Z62" s="8">
        <v>1.1000000000000001E-3</v>
      </c>
      <c r="AA62" s="8">
        <v>0.86780000000000002</v>
      </c>
      <c r="AB62" s="8">
        <v>0.31290000000000001</v>
      </c>
      <c r="AC62" s="66">
        <v>4.9941000000000002E-6</v>
      </c>
      <c r="AD62" s="66">
        <v>4.7148000000000003E-5</v>
      </c>
      <c r="AE62" s="8">
        <v>2.0999999999999999E-3</v>
      </c>
      <c r="AF62" s="8">
        <v>4.5999999999999999E-3</v>
      </c>
      <c r="AG62" s="8">
        <v>1.6000000000000001E-3</v>
      </c>
      <c r="AH62" s="8">
        <v>1.1000000000000001E-3</v>
      </c>
      <c r="AI62" s="8">
        <v>2.0999999999999999E-3</v>
      </c>
      <c r="AJ62" s="8">
        <v>8.9999999999999998E-4</v>
      </c>
      <c r="AK62" s="8">
        <v>8.0000000000000004E-4</v>
      </c>
      <c r="AL62" s="8">
        <v>5.0000000000000001E-4</v>
      </c>
      <c r="AM62" s="8">
        <v>4.5600000000000002E-2</v>
      </c>
      <c r="AN62" s="8">
        <v>4.7000000000000002E-3</v>
      </c>
      <c r="AO62" s="8">
        <v>8.9999999999999998E-4</v>
      </c>
      <c r="AP62" s="8">
        <v>1.1000000000000001E-3</v>
      </c>
      <c r="AQ62" s="3"/>
      <c r="AR62" s="40">
        <v>0.95909999999999995</v>
      </c>
      <c r="AS62" s="40">
        <v>4.0494000000000003</v>
      </c>
      <c r="AT62" s="40">
        <v>0.55759999999999998</v>
      </c>
      <c r="AU62" s="40">
        <v>2.4136000000000002</v>
      </c>
      <c r="AV62" s="40">
        <v>0.56200000000000006</v>
      </c>
      <c r="AW62" s="3"/>
      <c r="AX62" s="41">
        <v>100</v>
      </c>
      <c r="AY62" s="41">
        <v>100</v>
      </c>
      <c r="AZ62" s="41">
        <v>100</v>
      </c>
      <c r="BA62" s="41">
        <v>100</v>
      </c>
      <c r="BB62" s="41">
        <v>100</v>
      </c>
      <c r="BC62" s="3"/>
      <c r="BD62" s="7" t="s">
        <v>206</v>
      </c>
      <c r="BE62" s="7" t="s">
        <v>16</v>
      </c>
      <c r="BF62" s="7" t="s">
        <v>134</v>
      </c>
      <c r="BG62" s="8">
        <v>100005463</v>
      </c>
      <c r="BH62" s="8" t="s">
        <v>207</v>
      </c>
      <c r="BI62" s="8" t="s">
        <v>19</v>
      </c>
      <c r="BJ62" s="7"/>
      <c r="BK62" s="7"/>
      <c r="BL62" s="10">
        <v>11902949</v>
      </c>
    </row>
    <row r="63" spans="1:64" s="46" customFormat="1" x14ac:dyDescent="0.15">
      <c r="A63" s="1"/>
      <c r="B63" s="6">
        <v>203</v>
      </c>
      <c r="C63" s="109"/>
      <c r="D63" s="112"/>
      <c r="E63" s="44" t="s">
        <v>208</v>
      </c>
      <c r="F63" s="8" t="s">
        <v>31</v>
      </c>
      <c r="G63" s="8">
        <v>36752</v>
      </c>
      <c r="H63" s="9" t="s">
        <v>209</v>
      </c>
      <c r="I63" s="7"/>
      <c r="J63" s="10">
        <v>92832</v>
      </c>
      <c r="K63" s="42"/>
      <c r="L63" s="60">
        <v>1.64</v>
      </c>
      <c r="M63" s="8">
        <v>0.99</v>
      </c>
      <c r="N63" s="8">
        <v>0.96</v>
      </c>
      <c r="O63" s="62">
        <v>2.59</v>
      </c>
      <c r="P63" s="57">
        <v>0.6</v>
      </c>
      <c r="Q63" s="58">
        <v>0.59</v>
      </c>
      <c r="R63" s="62">
        <v>1.58</v>
      </c>
      <c r="S63" s="68">
        <v>0.97</v>
      </c>
      <c r="T63" s="62">
        <v>2.61</v>
      </c>
      <c r="U63" s="73">
        <v>2.69</v>
      </c>
      <c r="V63" s="3"/>
      <c r="W63" s="8">
        <v>4.7999999999999996E-3</v>
      </c>
      <c r="X63" s="8">
        <v>2E-3</v>
      </c>
      <c r="Y63" s="8">
        <v>0.9</v>
      </c>
      <c r="Z63" s="8">
        <v>0.1046</v>
      </c>
      <c r="AA63" s="8">
        <v>0.14419999999999999</v>
      </c>
      <c r="AB63" s="8">
        <v>7.5499999999999998E-2</v>
      </c>
      <c r="AC63" s="66">
        <v>4.5919E-6</v>
      </c>
      <c r="AD63" s="66">
        <v>4.7148000000000003E-5</v>
      </c>
      <c r="AE63" s="8">
        <v>6.4000000000000003E-3</v>
      </c>
      <c r="AF63" s="8">
        <v>7.1999999999999998E-3</v>
      </c>
      <c r="AG63" s="8">
        <v>4.4000000000000003E-3</v>
      </c>
      <c r="AH63" s="8">
        <v>2.0999999999999999E-3</v>
      </c>
      <c r="AI63" s="8">
        <v>4.1999999999999997E-3</v>
      </c>
      <c r="AJ63" s="8">
        <v>1.5E-3</v>
      </c>
      <c r="AK63" s="8">
        <v>0.75490000000000002</v>
      </c>
      <c r="AL63" s="8">
        <v>9.1800000000000007E-2</v>
      </c>
      <c r="AM63" s="8">
        <v>3.3999999999999998E-3</v>
      </c>
      <c r="AN63" s="8">
        <v>6.9999999999999999E-4</v>
      </c>
      <c r="AO63" s="66">
        <v>5.5203999999999997E-6</v>
      </c>
      <c r="AP63" s="66">
        <v>6.0696000000000003E-5</v>
      </c>
      <c r="AQ63" s="3"/>
      <c r="AR63" s="40">
        <v>1.6079000000000001</v>
      </c>
      <c r="AS63" s="40">
        <v>0.97240000000000004</v>
      </c>
      <c r="AT63" s="40">
        <v>0.94310000000000005</v>
      </c>
      <c r="AU63" s="40">
        <v>2.5333000000000001</v>
      </c>
      <c r="AV63" s="40">
        <v>0.97760000000000002</v>
      </c>
      <c r="AW63" s="3"/>
      <c r="AX63" s="41">
        <v>100</v>
      </c>
      <c r="AY63" s="41">
        <v>100</v>
      </c>
      <c r="AZ63" s="41">
        <v>100</v>
      </c>
      <c r="BA63" s="41">
        <v>100</v>
      </c>
      <c r="BB63" s="41">
        <v>100</v>
      </c>
      <c r="BC63" s="3"/>
      <c r="BD63" s="7" t="s">
        <v>208</v>
      </c>
      <c r="BE63" s="7" t="s">
        <v>16</v>
      </c>
      <c r="BF63" s="7" t="s">
        <v>134</v>
      </c>
      <c r="BG63" s="8">
        <v>100001734</v>
      </c>
      <c r="BH63" s="8" t="s">
        <v>210</v>
      </c>
      <c r="BI63" s="8" t="s">
        <v>31</v>
      </c>
      <c r="BJ63" s="9" t="s">
        <v>209</v>
      </c>
      <c r="BK63" s="7"/>
      <c r="BL63" s="10">
        <v>92832</v>
      </c>
    </row>
    <row r="64" spans="1:64" s="46" customFormat="1" x14ac:dyDescent="0.15">
      <c r="A64" s="1"/>
      <c r="B64" s="6">
        <v>204</v>
      </c>
      <c r="C64" s="109"/>
      <c r="D64" s="112"/>
      <c r="E64" s="44" t="s">
        <v>211</v>
      </c>
      <c r="F64" s="8" t="s">
        <v>19</v>
      </c>
      <c r="G64" s="8">
        <v>1498</v>
      </c>
      <c r="H64" s="9" t="s">
        <v>212</v>
      </c>
      <c r="I64" s="7"/>
      <c r="J64" s="10">
        <v>440120</v>
      </c>
      <c r="K64" s="42"/>
      <c r="L64" s="60">
        <v>1.53</v>
      </c>
      <c r="M64" s="61">
        <v>1.3</v>
      </c>
      <c r="N64" s="8">
        <v>1.07</v>
      </c>
      <c r="O64" s="69">
        <v>0.99</v>
      </c>
      <c r="P64" s="57">
        <v>0.85</v>
      </c>
      <c r="Q64" s="58">
        <v>0.7</v>
      </c>
      <c r="R64" s="59">
        <v>0.65</v>
      </c>
      <c r="S64" s="57">
        <v>0.83</v>
      </c>
      <c r="T64" s="59">
        <v>0.77</v>
      </c>
      <c r="U64" s="71">
        <v>0.93</v>
      </c>
      <c r="V64" s="3"/>
      <c r="W64" s="8">
        <v>5.0000000000000001E-4</v>
      </c>
      <c r="X64" s="8">
        <v>4.0000000000000002E-4</v>
      </c>
      <c r="Y64" s="8">
        <v>4.5999999999999999E-3</v>
      </c>
      <c r="Z64" s="8">
        <v>1.6000000000000001E-3</v>
      </c>
      <c r="AA64" s="8">
        <v>0.1099</v>
      </c>
      <c r="AB64" s="8">
        <v>6.08E-2</v>
      </c>
      <c r="AC64" s="8">
        <v>0.88270000000000004</v>
      </c>
      <c r="AD64" s="8">
        <v>0.1255</v>
      </c>
      <c r="AE64" s="8">
        <v>2.2599999999999999E-2</v>
      </c>
      <c r="AF64" s="8">
        <v>1.4800000000000001E-2</v>
      </c>
      <c r="AG64" s="8">
        <v>1.1000000000000001E-3</v>
      </c>
      <c r="AH64" s="8">
        <v>8.0000000000000004E-4</v>
      </c>
      <c r="AI64" s="8">
        <v>1E-3</v>
      </c>
      <c r="AJ64" s="8">
        <v>5.9999999999999995E-4</v>
      </c>
      <c r="AK64" s="8">
        <v>3.8E-3</v>
      </c>
      <c r="AL64" s="8">
        <v>1.1999999999999999E-3</v>
      </c>
      <c r="AM64" s="8">
        <v>1.38E-2</v>
      </c>
      <c r="AN64" s="8">
        <v>1.8E-3</v>
      </c>
      <c r="AO64" s="8">
        <v>0.16980000000000001</v>
      </c>
      <c r="AP64" s="8">
        <v>5.2200000000000003E-2</v>
      </c>
      <c r="AQ64" s="3"/>
      <c r="AR64" s="40">
        <v>1.4400999999999999</v>
      </c>
      <c r="AS64" s="40">
        <v>1.2222999999999999</v>
      </c>
      <c r="AT64" s="40">
        <v>1.0089999999999999</v>
      </c>
      <c r="AU64" s="40">
        <v>0.93700000000000006</v>
      </c>
      <c r="AV64" s="40">
        <v>0.94299999999999995</v>
      </c>
      <c r="AW64" s="3"/>
      <c r="AX64" s="41">
        <v>100</v>
      </c>
      <c r="AY64" s="41">
        <v>100</v>
      </c>
      <c r="AZ64" s="41">
        <v>100</v>
      </c>
      <c r="BA64" s="41">
        <v>100</v>
      </c>
      <c r="BB64" s="41">
        <v>100</v>
      </c>
      <c r="BC64" s="3"/>
      <c r="BD64" s="7" t="s">
        <v>211</v>
      </c>
      <c r="BE64" s="7" t="s">
        <v>16</v>
      </c>
      <c r="BF64" s="7" t="s">
        <v>134</v>
      </c>
      <c r="BG64" s="8">
        <v>189</v>
      </c>
      <c r="BH64" s="8" t="s">
        <v>213</v>
      </c>
      <c r="BI64" s="8" t="s">
        <v>19</v>
      </c>
      <c r="BJ64" s="9" t="s">
        <v>212</v>
      </c>
      <c r="BK64" s="7"/>
      <c r="BL64" s="10">
        <v>440120</v>
      </c>
    </row>
    <row r="65" spans="1:64" s="46" customFormat="1" x14ac:dyDescent="0.15">
      <c r="A65" s="1"/>
      <c r="B65" s="6">
        <v>206</v>
      </c>
      <c r="C65" s="109"/>
      <c r="D65" s="112"/>
      <c r="E65" s="44" t="s">
        <v>214</v>
      </c>
      <c r="F65" s="8" t="s">
        <v>19</v>
      </c>
      <c r="G65" s="8">
        <v>1126</v>
      </c>
      <c r="H65" s="9" t="s">
        <v>215</v>
      </c>
      <c r="I65" s="9" t="s">
        <v>216</v>
      </c>
      <c r="J65" s="10">
        <v>5950</v>
      </c>
      <c r="K65" s="42"/>
      <c r="L65" s="57">
        <v>0.91</v>
      </c>
      <c r="M65" s="61">
        <v>1.2</v>
      </c>
      <c r="N65" s="58">
        <v>0.74</v>
      </c>
      <c r="O65" s="59">
        <v>0.6</v>
      </c>
      <c r="P65" s="60">
        <v>1.32</v>
      </c>
      <c r="Q65" s="58">
        <v>0.82</v>
      </c>
      <c r="R65" s="59">
        <v>0.66</v>
      </c>
      <c r="S65" s="57">
        <v>0.62</v>
      </c>
      <c r="T65" s="59">
        <v>0.5</v>
      </c>
      <c r="U65" s="65">
        <v>0.81</v>
      </c>
      <c r="V65" s="3"/>
      <c r="W65" s="8">
        <v>1.66E-2</v>
      </c>
      <c r="X65" s="8">
        <v>4.7000000000000002E-3</v>
      </c>
      <c r="Y65" s="8">
        <v>2.8E-3</v>
      </c>
      <c r="Z65" s="8">
        <v>1.1000000000000001E-3</v>
      </c>
      <c r="AA65" s="8">
        <v>5.7000000000000002E-3</v>
      </c>
      <c r="AB65" s="8">
        <v>6.8999999999999999E-3</v>
      </c>
      <c r="AC65" s="66">
        <v>3.4823000000000002E-5</v>
      </c>
      <c r="AD65" s="8">
        <v>1E-4</v>
      </c>
      <c r="AE65" s="8">
        <v>1.2999999999999999E-3</v>
      </c>
      <c r="AF65" s="8">
        <v>3.8999999999999998E-3</v>
      </c>
      <c r="AG65" s="8">
        <v>2.46E-2</v>
      </c>
      <c r="AH65" s="8">
        <v>7.6E-3</v>
      </c>
      <c r="AI65" s="8">
        <v>2.0000000000000001E-4</v>
      </c>
      <c r="AJ65" s="8">
        <v>2.0000000000000001E-4</v>
      </c>
      <c r="AK65" s="8">
        <v>1.1000000000000001E-3</v>
      </c>
      <c r="AL65" s="8">
        <v>5.9999999999999995E-4</v>
      </c>
      <c r="AM65" s="66">
        <v>1.6640999999999999E-5</v>
      </c>
      <c r="AN65" s="66">
        <v>2.2438000000000001E-5</v>
      </c>
      <c r="AO65" s="8">
        <v>1.49E-2</v>
      </c>
      <c r="AP65" s="8">
        <v>7.4999999999999997E-3</v>
      </c>
      <c r="AQ65" s="3"/>
      <c r="AR65" s="40">
        <v>1.0023</v>
      </c>
      <c r="AS65" s="40">
        <v>1.3255999999999999</v>
      </c>
      <c r="AT65" s="40">
        <v>0.82120000000000004</v>
      </c>
      <c r="AU65" s="40">
        <v>0.66290000000000004</v>
      </c>
      <c r="AV65" s="40">
        <v>1.1051</v>
      </c>
      <c r="AW65" s="3"/>
      <c r="AX65" s="41">
        <v>100</v>
      </c>
      <c r="AY65" s="41">
        <v>100</v>
      </c>
      <c r="AZ65" s="41">
        <v>100</v>
      </c>
      <c r="BA65" s="41">
        <v>100</v>
      </c>
      <c r="BB65" s="41">
        <v>100</v>
      </c>
      <c r="BC65" s="3"/>
      <c r="BD65" s="7" t="s">
        <v>214</v>
      </c>
      <c r="BE65" s="7" t="s">
        <v>16</v>
      </c>
      <c r="BF65" s="7" t="s">
        <v>134</v>
      </c>
      <c r="BG65" s="8">
        <v>811</v>
      </c>
      <c r="BH65" s="8" t="s">
        <v>217</v>
      </c>
      <c r="BI65" s="8" t="s">
        <v>19</v>
      </c>
      <c r="BJ65" s="9" t="s">
        <v>215</v>
      </c>
      <c r="BK65" s="9" t="s">
        <v>216</v>
      </c>
      <c r="BL65" s="10">
        <v>5950</v>
      </c>
    </row>
    <row r="66" spans="1:64" s="46" customFormat="1" x14ac:dyDescent="0.15">
      <c r="A66" s="1"/>
      <c r="B66" s="6">
        <v>212</v>
      </c>
      <c r="C66" s="109"/>
      <c r="D66" s="112"/>
      <c r="E66" s="44" t="s">
        <v>218</v>
      </c>
      <c r="F66" s="8" t="s">
        <v>46</v>
      </c>
      <c r="G66" s="8">
        <v>22185</v>
      </c>
      <c r="H66" s="9" t="s">
        <v>219</v>
      </c>
      <c r="I66" s="7"/>
      <c r="J66" s="10">
        <v>65065</v>
      </c>
      <c r="K66" s="42"/>
      <c r="L66" s="75">
        <v>1.25</v>
      </c>
      <c r="M66" s="61">
        <v>1.51</v>
      </c>
      <c r="N66" s="8">
        <v>0.86</v>
      </c>
      <c r="O66" s="69">
        <v>0.83</v>
      </c>
      <c r="P66" s="68">
        <v>1.21</v>
      </c>
      <c r="Q66" s="58">
        <v>0.69</v>
      </c>
      <c r="R66" s="67">
        <v>0.66</v>
      </c>
      <c r="S66" s="57">
        <v>0.56999999999999995</v>
      </c>
      <c r="T66" s="59">
        <v>0.55000000000000004</v>
      </c>
      <c r="U66" s="71">
        <v>0.97</v>
      </c>
      <c r="V66" s="3"/>
      <c r="W66" s="8">
        <v>7.8600000000000003E-2</v>
      </c>
      <c r="X66" s="8">
        <v>1.77E-2</v>
      </c>
      <c r="Y66" s="8">
        <v>1.7100000000000001E-2</v>
      </c>
      <c r="Z66" s="8">
        <v>3.8999999999999998E-3</v>
      </c>
      <c r="AA66" s="8">
        <v>0.1802</v>
      </c>
      <c r="AB66" s="8">
        <v>0.09</v>
      </c>
      <c r="AC66" s="8">
        <v>0.22409999999999999</v>
      </c>
      <c r="AD66" s="8">
        <v>4.1099999999999998E-2</v>
      </c>
      <c r="AE66" s="8">
        <v>0.1255</v>
      </c>
      <c r="AF66" s="8">
        <v>5.0200000000000002E-2</v>
      </c>
      <c r="AG66" s="8">
        <v>5.4999999999999997E-3</v>
      </c>
      <c r="AH66" s="8">
        <v>2.3999999999999998E-3</v>
      </c>
      <c r="AI66" s="8">
        <v>5.3199999999999997E-2</v>
      </c>
      <c r="AJ66" s="8">
        <v>1.0500000000000001E-2</v>
      </c>
      <c r="AK66" s="8">
        <v>5.8999999999999999E-3</v>
      </c>
      <c r="AL66" s="8">
        <v>1.6999999999999999E-3</v>
      </c>
      <c r="AM66" s="8">
        <v>1.2500000000000001E-2</v>
      </c>
      <c r="AN66" s="8">
        <v>1.6999999999999999E-3</v>
      </c>
      <c r="AO66" s="8">
        <v>0.73219999999999996</v>
      </c>
      <c r="AP66" s="8">
        <v>0.16800000000000001</v>
      </c>
      <c r="AQ66" s="3"/>
      <c r="AR66" s="40">
        <v>1.2594000000000001</v>
      </c>
      <c r="AS66" s="40">
        <v>1.5208999999999999</v>
      </c>
      <c r="AT66" s="40">
        <v>0.8649</v>
      </c>
      <c r="AU66" s="40">
        <v>0.83530000000000004</v>
      </c>
      <c r="AV66" s="40">
        <v>1.0047999999999999</v>
      </c>
      <c r="AW66" s="3"/>
      <c r="AX66" s="41">
        <v>100</v>
      </c>
      <c r="AY66" s="41">
        <v>100</v>
      </c>
      <c r="AZ66" s="41">
        <v>100</v>
      </c>
      <c r="BA66" s="41">
        <v>100</v>
      </c>
      <c r="BB66" s="41">
        <v>100</v>
      </c>
      <c r="BC66" s="3"/>
      <c r="BD66" s="7" t="s">
        <v>218</v>
      </c>
      <c r="BE66" s="7" t="s">
        <v>16</v>
      </c>
      <c r="BF66" s="7" t="s">
        <v>134</v>
      </c>
      <c r="BG66" s="8">
        <v>100000787</v>
      </c>
      <c r="BH66" s="8" t="s">
        <v>220</v>
      </c>
      <c r="BI66" s="8" t="s">
        <v>46</v>
      </c>
      <c r="BJ66" s="9" t="s">
        <v>219</v>
      </c>
      <c r="BK66" s="7"/>
      <c r="BL66" s="10">
        <v>65065</v>
      </c>
    </row>
    <row r="67" spans="1:64" s="46" customFormat="1" x14ac:dyDescent="0.15">
      <c r="A67" s="1"/>
      <c r="B67" s="6">
        <v>214</v>
      </c>
      <c r="C67" s="109"/>
      <c r="D67" s="112"/>
      <c r="E67" s="44" t="s">
        <v>221</v>
      </c>
      <c r="F67" s="8" t="s">
        <v>31</v>
      </c>
      <c r="G67" s="8">
        <v>1589</v>
      </c>
      <c r="H67" s="9" t="s">
        <v>222</v>
      </c>
      <c r="I67" s="7"/>
      <c r="J67" s="10">
        <v>448580</v>
      </c>
      <c r="K67" s="42"/>
      <c r="L67" s="60">
        <v>2.65</v>
      </c>
      <c r="M67" s="61">
        <v>8.4700000000000006</v>
      </c>
      <c r="N67" s="8">
        <v>0.94</v>
      </c>
      <c r="O67" s="62">
        <v>2.71</v>
      </c>
      <c r="P67" s="60">
        <v>3.2</v>
      </c>
      <c r="Q67" s="58">
        <v>0.35</v>
      </c>
      <c r="R67" s="69">
        <v>1.02</v>
      </c>
      <c r="S67" s="57">
        <v>0.11</v>
      </c>
      <c r="T67" s="59">
        <v>0.32</v>
      </c>
      <c r="U67" s="73">
        <v>2.89</v>
      </c>
      <c r="V67" s="3"/>
      <c r="W67" s="8">
        <v>2.9999999999999997E-4</v>
      </c>
      <c r="X67" s="8">
        <v>2.9999999999999997E-4</v>
      </c>
      <c r="Y67" s="8">
        <v>3.0000000000000001E-3</v>
      </c>
      <c r="Z67" s="8">
        <v>1.1999999999999999E-3</v>
      </c>
      <c r="AA67" s="8">
        <v>0.57299999999999995</v>
      </c>
      <c r="AB67" s="8">
        <v>0.22439999999999999</v>
      </c>
      <c r="AC67" s="8">
        <v>2.9999999999999997E-4</v>
      </c>
      <c r="AD67" s="8">
        <v>4.0000000000000002E-4</v>
      </c>
      <c r="AE67" s="8">
        <v>1.5699999999999999E-2</v>
      </c>
      <c r="AF67" s="8">
        <v>1.2200000000000001E-2</v>
      </c>
      <c r="AG67" s="8">
        <v>2.5000000000000001E-3</v>
      </c>
      <c r="AH67" s="8">
        <v>1.4E-3</v>
      </c>
      <c r="AI67" s="8">
        <v>0.78200000000000003</v>
      </c>
      <c r="AJ67" s="8">
        <v>0.1007</v>
      </c>
      <c r="AK67" s="8">
        <v>1.1999999999999999E-3</v>
      </c>
      <c r="AL67" s="8">
        <v>5.9999999999999995E-4</v>
      </c>
      <c r="AM67" s="8">
        <v>1.72E-2</v>
      </c>
      <c r="AN67" s="8">
        <v>2.2000000000000001E-3</v>
      </c>
      <c r="AO67" s="8">
        <v>2.8E-3</v>
      </c>
      <c r="AP67" s="8">
        <v>2.3E-3</v>
      </c>
      <c r="AQ67" s="3"/>
      <c r="AR67" s="40">
        <v>1.0547</v>
      </c>
      <c r="AS67" s="40">
        <v>3.3698999999999999</v>
      </c>
      <c r="AT67" s="40">
        <v>0.37209999999999999</v>
      </c>
      <c r="AU67" s="40">
        <v>1.0758000000000001</v>
      </c>
      <c r="AV67" s="40">
        <v>0.3977</v>
      </c>
      <c r="AW67" s="3"/>
      <c r="AX67" s="41">
        <v>100</v>
      </c>
      <c r="AY67" s="41">
        <v>100</v>
      </c>
      <c r="AZ67" s="41">
        <v>100</v>
      </c>
      <c r="BA67" s="41">
        <v>100</v>
      </c>
      <c r="BB67" s="41">
        <v>100</v>
      </c>
      <c r="BC67" s="3"/>
      <c r="BD67" s="7" t="s">
        <v>221</v>
      </c>
      <c r="BE67" s="7" t="s">
        <v>16</v>
      </c>
      <c r="BF67" s="7" t="s">
        <v>134</v>
      </c>
      <c r="BG67" s="8">
        <v>1083</v>
      </c>
      <c r="BH67" s="8" t="s">
        <v>223</v>
      </c>
      <c r="BI67" s="8" t="s">
        <v>31</v>
      </c>
      <c r="BJ67" s="9" t="s">
        <v>222</v>
      </c>
      <c r="BK67" s="7"/>
      <c r="BL67" s="10">
        <v>448580</v>
      </c>
    </row>
    <row r="68" spans="1:64" s="46" customFormat="1" ht="15" customHeight="1" x14ac:dyDescent="0.15">
      <c r="A68" s="1"/>
      <c r="B68" s="6">
        <v>215</v>
      </c>
      <c r="C68" s="109"/>
      <c r="D68" s="112"/>
      <c r="E68" s="44" t="s">
        <v>224</v>
      </c>
      <c r="F68" s="8" t="s">
        <v>46</v>
      </c>
      <c r="G68" s="8">
        <v>33939</v>
      </c>
      <c r="H68" s="7"/>
      <c r="I68" s="7"/>
      <c r="J68" s="10">
        <v>152204</v>
      </c>
      <c r="K68" s="42"/>
      <c r="L68" s="60">
        <v>1.64</v>
      </c>
      <c r="M68" s="61">
        <v>1.28</v>
      </c>
      <c r="N68" s="58">
        <v>0.52</v>
      </c>
      <c r="O68" s="59">
        <v>0.88</v>
      </c>
      <c r="P68" s="57">
        <v>0.78</v>
      </c>
      <c r="Q68" s="58">
        <v>0.32</v>
      </c>
      <c r="R68" s="59">
        <v>0.54</v>
      </c>
      <c r="S68" s="57">
        <v>0.41</v>
      </c>
      <c r="T68" s="59">
        <v>0.69</v>
      </c>
      <c r="U68" s="73">
        <v>1.7</v>
      </c>
      <c r="V68" s="3"/>
      <c r="W68" s="8">
        <v>4.0000000000000002E-4</v>
      </c>
      <c r="X68" s="8">
        <v>4.0000000000000002E-4</v>
      </c>
      <c r="Y68" s="8">
        <v>6.3E-3</v>
      </c>
      <c r="Z68" s="8">
        <v>2E-3</v>
      </c>
      <c r="AA68" s="66">
        <v>1.0994E-5</v>
      </c>
      <c r="AB68" s="8">
        <v>2.9999999999999997E-4</v>
      </c>
      <c r="AC68" s="8">
        <v>2.4E-2</v>
      </c>
      <c r="AD68" s="8">
        <v>6.4000000000000003E-3</v>
      </c>
      <c r="AE68" s="8">
        <v>3.2000000000000002E-3</v>
      </c>
      <c r="AF68" s="8">
        <v>5.0000000000000001E-3</v>
      </c>
      <c r="AG68" s="66">
        <v>1.2102E-5</v>
      </c>
      <c r="AH68" s="66">
        <v>5.6320000000000003E-5</v>
      </c>
      <c r="AI68" s="66">
        <v>7.1920000000000003E-5</v>
      </c>
      <c r="AJ68" s="8">
        <v>1E-4</v>
      </c>
      <c r="AK68" s="66">
        <v>7.6619999999999995E-5</v>
      </c>
      <c r="AL68" s="66">
        <v>9.9124999999999997E-5</v>
      </c>
      <c r="AM68" s="8">
        <v>8.0000000000000004E-4</v>
      </c>
      <c r="AN68" s="8">
        <v>2.0000000000000001E-4</v>
      </c>
      <c r="AO68" s="8">
        <v>2.0000000000000001E-4</v>
      </c>
      <c r="AP68" s="8">
        <v>4.0000000000000002E-4</v>
      </c>
      <c r="AQ68" s="3"/>
      <c r="AR68" s="40">
        <v>1.6623000000000001</v>
      </c>
      <c r="AS68" s="40">
        <v>1.2910999999999999</v>
      </c>
      <c r="AT68" s="40">
        <v>0.52510000000000001</v>
      </c>
      <c r="AU68" s="40">
        <v>0.89439999999999997</v>
      </c>
      <c r="AV68" s="40">
        <v>1.0125999999999999</v>
      </c>
      <c r="AW68" s="3"/>
      <c r="AX68" s="41">
        <v>100</v>
      </c>
      <c r="AY68" s="41">
        <v>100</v>
      </c>
      <c r="AZ68" s="41">
        <v>100</v>
      </c>
      <c r="BA68" s="41">
        <v>100</v>
      </c>
      <c r="BB68" s="41">
        <v>100</v>
      </c>
      <c r="BC68" s="3"/>
      <c r="BD68" s="7" t="s">
        <v>224</v>
      </c>
      <c r="BE68" s="7" t="s">
        <v>16</v>
      </c>
      <c r="BF68" s="7" t="s">
        <v>134</v>
      </c>
      <c r="BG68" s="8">
        <v>100001274</v>
      </c>
      <c r="BH68" s="8" t="s">
        <v>225</v>
      </c>
      <c r="BI68" s="8" t="s">
        <v>46</v>
      </c>
      <c r="BJ68" s="7"/>
      <c r="BK68" s="7"/>
      <c r="BL68" s="10">
        <v>152204</v>
      </c>
    </row>
    <row r="69" spans="1:64" s="46" customFormat="1" ht="15" customHeight="1" x14ac:dyDescent="0.15">
      <c r="A69" s="1"/>
      <c r="B69" s="6">
        <v>224</v>
      </c>
      <c r="C69" s="109"/>
      <c r="D69" s="112"/>
      <c r="E69" s="44" t="s">
        <v>226</v>
      </c>
      <c r="F69" s="8" t="s">
        <v>19</v>
      </c>
      <c r="G69" s="8">
        <v>36713</v>
      </c>
      <c r="H69" s="7"/>
      <c r="I69" s="7"/>
      <c r="J69" s="10">
        <v>123800</v>
      </c>
      <c r="K69" s="42"/>
      <c r="L69" s="60">
        <v>1.66</v>
      </c>
      <c r="M69" s="74">
        <v>1.45</v>
      </c>
      <c r="N69" s="61">
        <v>1.58</v>
      </c>
      <c r="O69" s="70">
        <v>1.4</v>
      </c>
      <c r="P69" s="68">
        <v>0.87</v>
      </c>
      <c r="Q69" s="8">
        <v>0.95</v>
      </c>
      <c r="R69" s="59">
        <v>0.85</v>
      </c>
      <c r="S69" s="68">
        <v>1.0900000000000001</v>
      </c>
      <c r="T69" s="69">
        <v>0.97</v>
      </c>
      <c r="U69" s="63">
        <v>0.89</v>
      </c>
      <c r="V69" s="3"/>
      <c r="W69" s="8">
        <v>2.7699999999999999E-2</v>
      </c>
      <c r="X69" s="8">
        <v>7.1999999999999998E-3</v>
      </c>
      <c r="Y69" s="8">
        <v>6.8400000000000002E-2</v>
      </c>
      <c r="Z69" s="8">
        <v>1.2200000000000001E-2</v>
      </c>
      <c r="AA69" s="8">
        <v>2.7300000000000001E-2</v>
      </c>
      <c r="AB69" s="8">
        <v>2.0799999999999999E-2</v>
      </c>
      <c r="AC69" s="8">
        <v>5.5800000000000002E-2</v>
      </c>
      <c r="AD69" s="8">
        <v>1.3100000000000001E-2</v>
      </c>
      <c r="AE69" s="8">
        <v>0.31969999999999998</v>
      </c>
      <c r="AF69" s="8">
        <v>0.10589999999999999</v>
      </c>
      <c r="AG69" s="8">
        <v>0.28960000000000002</v>
      </c>
      <c r="AH69" s="8">
        <v>6.0999999999999999E-2</v>
      </c>
      <c r="AI69" s="8">
        <v>1.2999999999999999E-2</v>
      </c>
      <c r="AJ69" s="8">
        <v>3.3999999999999998E-3</v>
      </c>
      <c r="AK69" s="8">
        <v>0.48870000000000002</v>
      </c>
      <c r="AL69" s="8">
        <v>6.2E-2</v>
      </c>
      <c r="AM69" s="8">
        <v>0.87060000000000004</v>
      </c>
      <c r="AN69" s="8">
        <v>5.7599999999999998E-2</v>
      </c>
      <c r="AO69" s="8">
        <v>6.59E-2</v>
      </c>
      <c r="AP69" s="8">
        <v>2.4299999999999999E-2</v>
      </c>
      <c r="AQ69" s="3"/>
      <c r="AR69" s="40">
        <v>1.1221000000000001</v>
      </c>
      <c r="AS69" s="40">
        <v>0.98</v>
      </c>
      <c r="AT69" s="40">
        <v>1.0669</v>
      </c>
      <c r="AU69" s="40">
        <v>0.94869999999999999</v>
      </c>
      <c r="AV69" s="40">
        <v>0.67649999999999999</v>
      </c>
      <c r="AW69" s="3"/>
      <c r="AX69" s="41">
        <v>100</v>
      </c>
      <c r="AY69" s="41">
        <v>100</v>
      </c>
      <c r="AZ69" s="41">
        <v>100</v>
      </c>
      <c r="BA69" s="41">
        <v>100</v>
      </c>
      <c r="BB69" s="41">
        <v>100</v>
      </c>
      <c r="BC69" s="3"/>
      <c r="BD69" s="7" t="s">
        <v>226</v>
      </c>
      <c r="BE69" s="7" t="s">
        <v>16</v>
      </c>
      <c r="BF69" s="7" t="s">
        <v>134</v>
      </c>
      <c r="BG69" s="8">
        <v>100001768</v>
      </c>
      <c r="BH69" s="11">
        <v>1404817</v>
      </c>
      <c r="BI69" s="8" t="s">
        <v>19</v>
      </c>
      <c r="BJ69" s="7"/>
      <c r="BK69" s="7"/>
      <c r="BL69" s="10">
        <v>123800</v>
      </c>
    </row>
    <row r="70" spans="1:64" s="46" customFormat="1" x14ac:dyDescent="0.15">
      <c r="A70" s="1"/>
      <c r="B70" s="6">
        <v>236</v>
      </c>
      <c r="C70" s="109"/>
      <c r="D70" s="113"/>
      <c r="E70" s="44" t="s">
        <v>227</v>
      </c>
      <c r="F70" s="8" t="s">
        <v>31</v>
      </c>
      <c r="G70" s="8">
        <v>52282</v>
      </c>
      <c r="H70" s="9" t="s">
        <v>228</v>
      </c>
      <c r="I70" s="7"/>
      <c r="J70" s="10" t="s">
        <v>229</v>
      </c>
      <c r="K70" s="42"/>
      <c r="L70" s="60">
        <v>1.64</v>
      </c>
      <c r="M70" s="8">
        <v>1.1399999999999999</v>
      </c>
      <c r="N70" s="61">
        <v>1.1100000000000001</v>
      </c>
      <c r="O70" s="67">
        <v>0.92</v>
      </c>
      <c r="P70" s="57">
        <v>0.69</v>
      </c>
      <c r="Q70" s="58">
        <v>0.68</v>
      </c>
      <c r="R70" s="59">
        <v>0.56000000000000005</v>
      </c>
      <c r="S70" s="68">
        <v>0.98</v>
      </c>
      <c r="T70" s="59">
        <v>0.81</v>
      </c>
      <c r="U70" s="65">
        <v>0.83</v>
      </c>
      <c r="V70" s="3"/>
      <c r="W70" s="8">
        <v>1E-4</v>
      </c>
      <c r="X70" s="8">
        <v>2.0000000000000001E-4</v>
      </c>
      <c r="Y70" s="8">
        <v>0.1406</v>
      </c>
      <c r="Z70" s="8">
        <v>2.24E-2</v>
      </c>
      <c r="AA70" s="8">
        <v>3.1800000000000002E-2</v>
      </c>
      <c r="AB70" s="8">
        <v>2.3099999999999999E-2</v>
      </c>
      <c r="AC70" s="8">
        <v>9.7299999999999998E-2</v>
      </c>
      <c r="AD70" s="8">
        <v>2.07E-2</v>
      </c>
      <c r="AE70" s="8">
        <v>1.1599999999999999E-2</v>
      </c>
      <c r="AF70" s="8">
        <v>1.0200000000000001E-2</v>
      </c>
      <c r="AG70" s="8">
        <v>2.9999999999999997E-4</v>
      </c>
      <c r="AH70" s="8">
        <v>4.0000000000000002E-4</v>
      </c>
      <c r="AI70" s="8">
        <v>2.0000000000000001E-4</v>
      </c>
      <c r="AJ70" s="8">
        <v>2.0000000000000001E-4</v>
      </c>
      <c r="AK70" s="8">
        <v>0.75060000000000004</v>
      </c>
      <c r="AL70" s="8">
        <v>9.1600000000000001E-2</v>
      </c>
      <c r="AM70" s="8">
        <v>4.36E-2</v>
      </c>
      <c r="AN70" s="8">
        <v>4.5999999999999999E-3</v>
      </c>
      <c r="AO70" s="8">
        <v>9.4000000000000004E-3</v>
      </c>
      <c r="AP70" s="8">
        <v>5.4000000000000003E-3</v>
      </c>
      <c r="AQ70" s="3"/>
      <c r="AR70" s="40">
        <v>1.5389999999999999</v>
      </c>
      <c r="AS70" s="40">
        <v>1.0642</v>
      </c>
      <c r="AT70" s="40">
        <v>1.0389999999999999</v>
      </c>
      <c r="AU70" s="40">
        <v>0.85950000000000004</v>
      </c>
      <c r="AV70" s="40">
        <v>0.93579999999999997</v>
      </c>
      <c r="AW70" s="3"/>
      <c r="AX70" s="41">
        <v>100</v>
      </c>
      <c r="AY70" s="41">
        <v>100</v>
      </c>
      <c r="AZ70" s="41">
        <v>100</v>
      </c>
      <c r="BA70" s="41">
        <v>100</v>
      </c>
      <c r="BB70" s="41">
        <v>100</v>
      </c>
      <c r="BC70" s="3"/>
      <c r="BD70" s="7" t="s">
        <v>227</v>
      </c>
      <c r="BE70" s="7" t="s">
        <v>16</v>
      </c>
      <c r="BF70" s="7" t="s">
        <v>134</v>
      </c>
      <c r="BG70" s="8">
        <v>100008929</v>
      </c>
      <c r="BH70" s="8"/>
      <c r="BI70" s="8" t="s">
        <v>31</v>
      </c>
      <c r="BJ70" s="9" t="s">
        <v>228</v>
      </c>
      <c r="BK70" s="7"/>
      <c r="BL70" s="10" t="s">
        <v>229</v>
      </c>
    </row>
    <row r="71" spans="1:64" s="46" customFormat="1" x14ac:dyDescent="0.15">
      <c r="A71" s="1"/>
      <c r="B71" s="6">
        <v>241</v>
      </c>
      <c r="C71" s="109"/>
      <c r="D71" s="111" t="s">
        <v>230</v>
      </c>
      <c r="E71" s="44" t="s">
        <v>231</v>
      </c>
      <c r="F71" s="8" t="s">
        <v>31</v>
      </c>
      <c r="G71" s="8">
        <v>59</v>
      </c>
      <c r="H71" s="9" t="s">
        <v>232</v>
      </c>
      <c r="I71" s="9" t="s">
        <v>233</v>
      </c>
      <c r="J71" s="10">
        <v>6274</v>
      </c>
      <c r="K71" s="42"/>
      <c r="L71" s="60">
        <v>2.2000000000000002</v>
      </c>
      <c r="M71" s="74">
        <v>1.18</v>
      </c>
      <c r="N71" s="61">
        <v>1.59</v>
      </c>
      <c r="O71" s="62">
        <v>2.75</v>
      </c>
      <c r="P71" s="57">
        <v>0.53</v>
      </c>
      <c r="Q71" s="8">
        <v>0.72</v>
      </c>
      <c r="R71" s="69">
        <v>1.25</v>
      </c>
      <c r="S71" s="60">
        <v>1.35</v>
      </c>
      <c r="T71" s="62">
        <v>2.34</v>
      </c>
      <c r="U71" s="73">
        <v>1.73</v>
      </c>
      <c r="V71" s="3"/>
      <c r="W71" s="8">
        <v>1.67E-2</v>
      </c>
      <c r="X71" s="8">
        <v>4.7000000000000002E-3</v>
      </c>
      <c r="Y71" s="8">
        <v>7.0699999999999999E-2</v>
      </c>
      <c r="Z71" s="8">
        <v>1.26E-2</v>
      </c>
      <c r="AA71" s="8">
        <v>2.0000000000000001E-4</v>
      </c>
      <c r="AB71" s="8">
        <v>1.1999999999999999E-3</v>
      </c>
      <c r="AC71" s="66">
        <v>8.0445000000000007E-6</v>
      </c>
      <c r="AD71" s="66">
        <v>5.0630999999999997E-5</v>
      </c>
      <c r="AE71" s="8">
        <v>1.8100000000000002E-2</v>
      </c>
      <c r="AF71" s="8">
        <v>1.34E-2</v>
      </c>
      <c r="AG71" s="8">
        <v>0.1033</v>
      </c>
      <c r="AH71" s="8">
        <v>2.53E-2</v>
      </c>
      <c r="AI71" s="8">
        <v>0.17</v>
      </c>
      <c r="AJ71" s="8">
        <v>2.81E-2</v>
      </c>
      <c r="AK71" s="8">
        <v>1.7999999999999999E-2</v>
      </c>
      <c r="AL71" s="8">
        <v>3.7000000000000002E-3</v>
      </c>
      <c r="AM71" s="8">
        <v>8.0000000000000004E-4</v>
      </c>
      <c r="AN71" s="8">
        <v>2.0000000000000001E-4</v>
      </c>
      <c r="AO71" s="66">
        <v>9.6251999999999999E-5</v>
      </c>
      <c r="AP71" s="8">
        <v>2.9999999999999997E-4</v>
      </c>
      <c r="AQ71" s="3"/>
      <c r="AR71" s="40">
        <v>1.411</v>
      </c>
      <c r="AS71" s="40">
        <v>0.75270000000000004</v>
      </c>
      <c r="AT71" s="40">
        <v>1.0170999999999999</v>
      </c>
      <c r="AU71" s="40">
        <v>1.7594000000000001</v>
      </c>
      <c r="AV71" s="40">
        <v>0.64</v>
      </c>
      <c r="AW71" s="3"/>
      <c r="AX71" s="41">
        <v>100</v>
      </c>
      <c r="AY71" s="41">
        <v>100</v>
      </c>
      <c r="AZ71" s="41">
        <v>100</v>
      </c>
      <c r="BA71" s="41">
        <v>100</v>
      </c>
      <c r="BB71" s="41">
        <v>100</v>
      </c>
      <c r="BC71" s="3"/>
      <c r="BD71" s="7" t="s">
        <v>231</v>
      </c>
      <c r="BE71" s="7" t="s">
        <v>16</v>
      </c>
      <c r="BF71" s="7" t="s">
        <v>230</v>
      </c>
      <c r="BG71" s="8">
        <v>355</v>
      </c>
      <c r="BH71" s="8" t="s">
        <v>234</v>
      </c>
      <c r="BI71" s="8" t="s">
        <v>31</v>
      </c>
      <c r="BJ71" s="9" t="s">
        <v>232</v>
      </c>
      <c r="BK71" s="9" t="s">
        <v>233</v>
      </c>
      <c r="BL71" s="10">
        <v>6274</v>
      </c>
    </row>
    <row r="72" spans="1:64" s="46" customFormat="1" x14ac:dyDescent="0.15">
      <c r="A72" s="1"/>
      <c r="B72" s="6">
        <v>242</v>
      </c>
      <c r="C72" s="109"/>
      <c r="D72" s="112"/>
      <c r="E72" s="44" t="s">
        <v>235</v>
      </c>
      <c r="F72" s="8" t="s">
        <v>19</v>
      </c>
      <c r="G72" s="8">
        <v>1574</v>
      </c>
      <c r="H72" s="9" t="s">
        <v>236</v>
      </c>
      <c r="I72" s="7"/>
      <c r="J72" s="10">
        <v>774</v>
      </c>
      <c r="K72" s="42"/>
      <c r="L72" s="57">
        <v>0.68</v>
      </c>
      <c r="M72" s="58">
        <v>0.8</v>
      </c>
      <c r="N72" s="58">
        <v>0.83</v>
      </c>
      <c r="O72" s="59">
        <v>0.23</v>
      </c>
      <c r="P72" s="68">
        <v>1.17</v>
      </c>
      <c r="Q72" s="8">
        <v>1.21</v>
      </c>
      <c r="R72" s="59">
        <v>0.34</v>
      </c>
      <c r="S72" s="68">
        <v>1.04</v>
      </c>
      <c r="T72" s="59">
        <v>0.28999999999999998</v>
      </c>
      <c r="U72" s="65">
        <v>0.28000000000000003</v>
      </c>
      <c r="V72" s="3"/>
      <c r="W72" s="8">
        <v>2.9399999999999999E-2</v>
      </c>
      <c r="X72" s="8">
        <v>7.6E-3</v>
      </c>
      <c r="Y72" s="8">
        <v>4.4699999999999997E-2</v>
      </c>
      <c r="Z72" s="8">
        <v>8.6E-3</v>
      </c>
      <c r="AA72" s="8">
        <v>1.78E-2</v>
      </c>
      <c r="AB72" s="8">
        <v>1.54E-2</v>
      </c>
      <c r="AC72" s="8">
        <v>1E-4</v>
      </c>
      <c r="AD72" s="8">
        <v>2.9999999999999997E-4</v>
      </c>
      <c r="AE72" s="8">
        <v>0.17349999999999999</v>
      </c>
      <c r="AF72" s="8">
        <v>6.5500000000000003E-2</v>
      </c>
      <c r="AG72" s="8">
        <v>0.1013</v>
      </c>
      <c r="AH72" s="8">
        <v>2.5100000000000001E-2</v>
      </c>
      <c r="AI72" s="8">
        <v>8.0000000000000004E-4</v>
      </c>
      <c r="AJ72" s="8">
        <v>5.9999999999999995E-4</v>
      </c>
      <c r="AK72" s="8">
        <v>0.58879999999999999</v>
      </c>
      <c r="AL72" s="8">
        <v>7.3499999999999996E-2</v>
      </c>
      <c r="AM72" s="8">
        <v>1E-4</v>
      </c>
      <c r="AN72" s="66">
        <v>7.6710000000000002E-5</v>
      </c>
      <c r="AO72" s="66">
        <v>2.1722E-5</v>
      </c>
      <c r="AP72" s="8">
        <v>1E-4</v>
      </c>
      <c r="AQ72" s="3"/>
      <c r="AR72" s="40">
        <v>0.87860000000000005</v>
      </c>
      <c r="AS72" s="40">
        <v>1.0243</v>
      </c>
      <c r="AT72" s="40">
        <v>1.0633999999999999</v>
      </c>
      <c r="AU72" s="40">
        <v>0.2954</v>
      </c>
      <c r="AV72" s="40">
        <v>1.2835000000000001</v>
      </c>
      <c r="AW72" s="3"/>
      <c r="AX72" s="41">
        <v>100</v>
      </c>
      <c r="AY72" s="41">
        <v>100</v>
      </c>
      <c r="AZ72" s="41">
        <v>100</v>
      </c>
      <c r="BA72" s="41">
        <v>100</v>
      </c>
      <c r="BB72" s="41">
        <v>100</v>
      </c>
      <c r="BC72" s="3"/>
      <c r="BD72" s="7" t="s">
        <v>235</v>
      </c>
      <c r="BE72" s="7" t="s">
        <v>16</v>
      </c>
      <c r="BF72" s="7" t="s">
        <v>230</v>
      </c>
      <c r="BG72" s="8">
        <v>354</v>
      </c>
      <c r="BH72" s="8" t="s">
        <v>237</v>
      </c>
      <c r="BI72" s="8" t="s">
        <v>19</v>
      </c>
      <c r="BJ72" s="9" t="s">
        <v>236</v>
      </c>
      <c r="BK72" s="7"/>
      <c r="BL72" s="10">
        <v>774</v>
      </c>
    </row>
    <row r="73" spans="1:64" s="46" customFormat="1" x14ac:dyDescent="0.15">
      <c r="A73" s="1"/>
      <c r="B73" s="6">
        <v>245</v>
      </c>
      <c r="C73" s="109"/>
      <c r="D73" s="112"/>
      <c r="E73" s="44" t="s">
        <v>238</v>
      </c>
      <c r="F73" s="8" t="s">
        <v>19</v>
      </c>
      <c r="G73" s="8">
        <v>15716</v>
      </c>
      <c r="H73" s="9" t="s">
        <v>239</v>
      </c>
      <c r="I73" s="7"/>
      <c r="J73" s="10">
        <v>793</v>
      </c>
      <c r="K73" s="42"/>
      <c r="L73" s="75">
        <v>1.3</v>
      </c>
      <c r="M73" s="58">
        <v>0.74</v>
      </c>
      <c r="N73" s="61">
        <v>2.09</v>
      </c>
      <c r="O73" s="62">
        <v>3.09</v>
      </c>
      <c r="P73" s="57">
        <v>0.56999999999999995</v>
      </c>
      <c r="Q73" s="61">
        <v>1.61</v>
      </c>
      <c r="R73" s="62">
        <v>2.38</v>
      </c>
      <c r="S73" s="60">
        <v>2.84</v>
      </c>
      <c r="T73" s="62">
        <v>4.1900000000000004</v>
      </c>
      <c r="U73" s="73">
        <v>1.48</v>
      </c>
      <c r="V73" s="3"/>
      <c r="W73" s="8">
        <v>7.7100000000000002E-2</v>
      </c>
      <c r="X73" s="8">
        <v>1.7500000000000002E-2</v>
      </c>
      <c r="Y73" s="8">
        <v>0.02</v>
      </c>
      <c r="Z73" s="8">
        <v>4.4000000000000003E-3</v>
      </c>
      <c r="AA73" s="8">
        <v>1.9E-3</v>
      </c>
      <c r="AB73" s="8">
        <v>3.5999999999999999E-3</v>
      </c>
      <c r="AC73" s="8">
        <v>8.0000000000000004E-4</v>
      </c>
      <c r="AD73" s="8">
        <v>6.9999999999999999E-4</v>
      </c>
      <c r="AE73" s="8">
        <v>1.0200000000000001E-2</v>
      </c>
      <c r="AF73" s="8">
        <v>9.7000000000000003E-3</v>
      </c>
      <c r="AG73" s="8">
        <v>1.9099999999999999E-2</v>
      </c>
      <c r="AH73" s="8">
        <v>6.1999999999999998E-3</v>
      </c>
      <c r="AI73" s="8">
        <v>2.0999999999999999E-3</v>
      </c>
      <c r="AJ73" s="8">
        <v>8.9999999999999998E-4</v>
      </c>
      <c r="AK73" s="66">
        <v>6.7762999999999995E-5</v>
      </c>
      <c r="AL73" s="66">
        <v>9.3976999999999998E-5</v>
      </c>
      <c r="AM73" s="8">
        <v>8.9999999999999998E-4</v>
      </c>
      <c r="AN73" s="8">
        <v>2.0000000000000001E-4</v>
      </c>
      <c r="AO73" s="8">
        <v>3.73E-2</v>
      </c>
      <c r="AP73" s="8">
        <v>1.5299999999999999E-2</v>
      </c>
      <c r="AQ73" s="3"/>
      <c r="AR73" s="40">
        <v>0.9788</v>
      </c>
      <c r="AS73" s="40">
        <v>0.55579999999999996</v>
      </c>
      <c r="AT73" s="40">
        <v>1.5781000000000001</v>
      </c>
      <c r="AU73" s="40">
        <v>2.33</v>
      </c>
      <c r="AV73" s="40">
        <v>0.75509999999999999</v>
      </c>
      <c r="AW73" s="3"/>
      <c r="AX73" s="41">
        <v>100</v>
      </c>
      <c r="AY73" s="41">
        <v>100</v>
      </c>
      <c r="AZ73" s="41">
        <v>100</v>
      </c>
      <c r="BA73" s="41">
        <v>100</v>
      </c>
      <c r="BB73" s="41">
        <v>100</v>
      </c>
      <c r="BC73" s="3"/>
      <c r="BD73" s="7" t="s">
        <v>238</v>
      </c>
      <c r="BE73" s="7" t="s">
        <v>16</v>
      </c>
      <c r="BF73" s="7" t="s">
        <v>230</v>
      </c>
      <c r="BG73" s="8">
        <v>100000263</v>
      </c>
      <c r="BH73" s="8" t="s">
        <v>240</v>
      </c>
      <c r="BI73" s="8" t="s">
        <v>19</v>
      </c>
      <c r="BJ73" s="9" t="s">
        <v>239</v>
      </c>
      <c r="BK73" s="7"/>
      <c r="BL73" s="10">
        <v>793</v>
      </c>
    </row>
    <row r="74" spans="1:64" s="46" customFormat="1" x14ac:dyDescent="0.15">
      <c r="A74" s="1"/>
      <c r="B74" s="6">
        <v>246</v>
      </c>
      <c r="C74" s="109"/>
      <c r="D74" s="112"/>
      <c r="E74" s="44" t="s">
        <v>241</v>
      </c>
      <c r="F74" s="8" t="s">
        <v>19</v>
      </c>
      <c r="G74" s="8">
        <v>32350</v>
      </c>
      <c r="H74" s="9" t="s">
        <v>242</v>
      </c>
      <c r="I74" s="7"/>
      <c r="J74" s="10">
        <v>75810</v>
      </c>
      <c r="K74" s="42"/>
      <c r="L74" s="57">
        <v>0.72</v>
      </c>
      <c r="M74" s="58">
        <v>0.56999999999999995</v>
      </c>
      <c r="N74" s="58">
        <v>0.71</v>
      </c>
      <c r="O74" s="59">
        <v>0.4</v>
      </c>
      <c r="P74" s="57">
        <v>0.8</v>
      </c>
      <c r="Q74" s="8">
        <v>1</v>
      </c>
      <c r="R74" s="59">
        <v>0.56000000000000005</v>
      </c>
      <c r="S74" s="60">
        <v>1.25</v>
      </c>
      <c r="T74" s="67">
        <v>0.71</v>
      </c>
      <c r="U74" s="65">
        <v>0.56999999999999995</v>
      </c>
      <c r="V74" s="3"/>
      <c r="W74" s="8">
        <v>6.0000000000000001E-3</v>
      </c>
      <c r="X74" s="8">
        <v>2.3E-3</v>
      </c>
      <c r="Y74" s="8">
        <v>6.9999999999999999E-4</v>
      </c>
      <c r="Z74" s="8">
        <v>5.0000000000000001E-4</v>
      </c>
      <c r="AA74" s="8">
        <v>4.1999999999999997E-3</v>
      </c>
      <c r="AB74" s="8">
        <v>5.7999999999999996E-3</v>
      </c>
      <c r="AC74" s="8">
        <v>4.1999999999999997E-3</v>
      </c>
      <c r="AD74" s="8">
        <v>1.9E-3</v>
      </c>
      <c r="AE74" s="8">
        <v>2.1999999999999999E-2</v>
      </c>
      <c r="AF74" s="8">
        <v>1.47E-2</v>
      </c>
      <c r="AG74" s="8">
        <v>0.96179999999999999</v>
      </c>
      <c r="AH74" s="8">
        <v>0.1721</v>
      </c>
      <c r="AI74" s="8">
        <v>1.24E-2</v>
      </c>
      <c r="AJ74" s="8">
        <v>3.2000000000000002E-3</v>
      </c>
      <c r="AK74" s="8">
        <v>4.1000000000000003E-3</v>
      </c>
      <c r="AL74" s="8">
        <v>1.2999999999999999E-3</v>
      </c>
      <c r="AM74" s="8">
        <v>5.33E-2</v>
      </c>
      <c r="AN74" s="8">
        <v>5.4000000000000003E-3</v>
      </c>
      <c r="AO74" s="8">
        <v>1.9400000000000001E-2</v>
      </c>
      <c r="AP74" s="8">
        <v>9.4000000000000004E-3</v>
      </c>
      <c r="AQ74" s="3"/>
      <c r="AR74" s="40">
        <v>1.0435000000000001</v>
      </c>
      <c r="AS74" s="40">
        <v>0.83260000000000001</v>
      </c>
      <c r="AT74" s="40">
        <v>1.0389999999999999</v>
      </c>
      <c r="AU74" s="40">
        <v>0.58720000000000006</v>
      </c>
      <c r="AV74" s="40">
        <v>1.4574</v>
      </c>
      <c r="AW74" s="3"/>
      <c r="AX74" s="41">
        <v>100</v>
      </c>
      <c r="AY74" s="41">
        <v>100</v>
      </c>
      <c r="AZ74" s="41">
        <v>100</v>
      </c>
      <c r="BA74" s="41">
        <v>100</v>
      </c>
      <c r="BB74" s="41">
        <v>100</v>
      </c>
      <c r="BC74" s="3"/>
      <c r="BD74" s="7" t="s">
        <v>241</v>
      </c>
      <c r="BE74" s="7" t="s">
        <v>16</v>
      </c>
      <c r="BF74" s="7" t="s">
        <v>230</v>
      </c>
      <c r="BG74" s="8">
        <v>100001208</v>
      </c>
      <c r="BH74" s="8" t="s">
        <v>243</v>
      </c>
      <c r="BI74" s="8" t="s">
        <v>19</v>
      </c>
      <c r="BJ74" s="9" t="s">
        <v>242</v>
      </c>
      <c r="BK74" s="7"/>
      <c r="BL74" s="10">
        <v>75810</v>
      </c>
    </row>
    <row r="75" spans="1:64" s="46" customFormat="1" ht="15" customHeight="1" x14ac:dyDescent="0.15">
      <c r="A75" s="1"/>
      <c r="B75" s="6">
        <v>247</v>
      </c>
      <c r="C75" s="109"/>
      <c r="D75" s="112"/>
      <c r="E75" s="44" t="s">
        <v>244</v>
      </c>
      <c r="F75" s="8" t="s">
        <v>19</v>
      </c>
      <c r="G75" s="8">
        <v>62946</v>
      </c>
      <c r="H75" s="7"/>
      <c r="I75" s="7"/>
      <c r="J75" s="10">
        <v>6451814</v>
      </c>
      <c r="K75" s="42"/>
      <c r="L75" s="57">
        <v>0.6</v>
      </c>
      <c r="M75" s="61">
        <v>1.68</v>
      </c>
      <c r="N75" s="58">
        <v>0.65</v>
      </c>
      <c r="O75" s="59">
        <v>0.25</v>
      </c>
      <c r="P75" s="60">
        <v>2.82</v>
      </c>
      <c r="Q75" s="8">
        <v>1.0900000000000001</v>
      </c>
      <c r="R75" s="59">
        <v>0.43</v>
      </c>
      <c r="S75" s="57">
        <v>0.39</v>
      </c>
      <c r="T75" s="59">
        <v>0.15</v>
      </c>
      <c r="U75" s="65">
        <v>0.39</v>
      </c>
      <c r="V75" s="3"/>
      <c r="W75" s="8">
        <v>8.2000000000000007E-3</v>
      </c>
      <c r="X75" s="8">
        <v>2.8999999999999998E-3</v>
      </c>
      <c r="Y75" s="8">
        <v>6.9999999999999999E-4</v>
      </c>
      <c r="Z75" s="8">
        <v>5.0000000000000001E-4</v>
      </c>
      <c r="AA75" s="8">
        <v>8.0000000000000004E-4</v>
      </c>
      <c r="AB75" s="8">
        <v>2.3999999999999998E-3</v>
      </c>
      <c r="AC75" s="8">
        <v>6.9999999999999999E-4</v>
      </c>
      <c r="AD75" s="8">
        <v>5.9999999999999995E-4</v>
      </c>
      <c r="AE75" s="8">
        <v>2.8999999999999998E-3</v>
      </c>
      <c r="AF75" s="8">
        <v>4.7999999999999996E-3</v>
      </c>
      <c r="AG75" s="8">
        <v>0.33750000000000002</v>
      </c>
      <c r="AH75" s="8">
        <v>6.9000000000000006E-2</v>
      </c>
      <c r="AI75" s="8">
        <v>1.1000000000000001E-3</v>
      </c>
      <c r="AJ75" s="8">
        <v>6.9999999999999999E-4</v>
      </c>
      <c r="AK75" s="66">
        <v>5.6590000000000004E-6</v>
      </c>
      <c r="AL75" s="66">
        <v>2.1532999999999999E-5</v>
      </c>
      <c r="AM75" s="8">
        <v>8.9999999999999998E-4</v>
      </c>
      <c r="AN75" s="8">
        <v>2.0000000000000001E-4</v>
      </c>
      <c r="AO75" s="8">
        <v>3.5999999999999999E-3</v>
      </c>
      <c r="AP75" s="8">
        <v>2.8E-3</v>
      </c>
      <c r="AQ75" s="3"/>
      <c r="AR75" s="40">
        <v>0.91890000000000005</v>
      </c>
      <c r="AS75" s="40">
        <v>2.5939999999999999</v>
      </c>
      <c r="AT75" s="40">
        <v>0.99939999999999996</v>
      </c>
      <c r="AU75" s="40">
        <v>0.39200000000000002</v>
      </c>
      <c r="AV75" s="40">
        <v>1.5409999999999999</v>
      </c>
      <c r="AW75" s="3"/>
      <c r="AX75" s="41">
        <v>100</v>
      </c>
      <c r="AY75" s="41">
        <v>100</v>
      </c>
      <c r="AZ75" s="41">
        <v>100</v>
      </c>
      <c r="BA75" s="41">
        <v>100</v>
      </c>
      <c r="BB75" s="41">
        <v>100</v>
      </c>
      <c r="BC75" s="3"/>
      <c r="BD75" s="7" t="s">
        <v>244</v>
      </c>
      <c r="BE75" s="7" t="s">
        <v>16</v>
      </c>
      <c r="BF75" s="7" t="s">
        <v>230</v>
      </c>
      <c r="BG75" s="8">
        <v>100002910</v>
      </c>
      <c r="BH75" s="8" t="s">
        <v>245</v>
      </c>
      <c r="BI75" s="8" t="s">
        <v>19</v>
      </c>
      <c r="BJ75" s="7"/>
      <c r="BK75" s="7"/>
      <c r="BL75" s="10">
        <v>6451814</v>
      </c>
    </row>
    <row r="76" spans="1:64" s="46" customFormat="1" ht="15" customHeight="1" x14ac:dyDescent="0.15">
      <c r="A76" s="1"/>
      <c r="B76" s="6">
        <v>248</v>
      </c>
      <c r="C76" s="109"/>
      <c r="D76" s="112"/>
      <c r="E76" s="44" t="s">
        <v>246</v>
      </c>
      <c r="F76" s="8" t="s">
        <v>19</v>
      </c>
      <c r="G76" s="8">
        <v>64596</v>
      </c>
      <c r="H76" s="7"/>
      <c r="I76" s="7"/>
      <c r="J76" s="10"/>
      <c r="K76" s="42"/>
      <c r="L76" s="60">
        <v>2.34</v>
      </c>
      <c r="M76" s="8">
        <v>0.92</v>
      </c>
      <c r="N76" s="58">
        <v>0.5</v>
      </c>
      <c r="O76" s="67">
        <v>0.68</v>
      </c>
      <c r="P76" s="57">
        <v>0.39</v>
      </c>
      <c r="Q76" s="58">
        <v>0.22</v>
      </c>
      <c r="R76" s="59">
        <v>0.28999999999999998</v>
      </c>
      <c r="S76" s="57">
        <v>0.55000000000000004</v>
      </c>
      <c r="T76" s="67">
        <v>0.75</v>
      </c>
      <c r="U76" s="76">
        <v>1.36</v>
      </c>
      <c r="V76" s="3"/>
      <c r="W76" s="8">
        <v>7.6E-3</v>
      </c>
      <c r="X76" s="8">
        <v>2.7000000000000001E-3</v>
      </c>
      <c r="Y76" s="8">
        <v>0.39350000000000002</v>
      </c>
      <c r="Z76" s="8">
        <v>5.2299999999999999E-2</v>
      </c>
      <c r="AA76" s="8">
        <v>5.9999999999999995E-4</v>
      </c>
      <c r="AB76" s="8">
        <v>1.9E-3</v>
      </c>
      <c r="AC76" s="8">
        <v>5.1799999999999999E-2</v>
      </c>
      <c r="AD76" s="8">
        <v>1.23E-2</v>
      </c>
      <c r="AE76" s="8">
        <v>3.2000000000000002E-3</v>
      </c>
      <c r="AF76" s="8">
        <v>5.0000000000000001E-3</v>
      </c>
      <c r="AG76" s="8">
        <v>1.6000000000000001E-3</v>
      </c>
      <c r="AH76" s="8">
        <v>1.1000000000000001E-3</v>
      </c>
      <c r="AI76" s="8">
        <v>1.4E-3</v>
      </c>
      <c r="AJ76" s="8">
        <v>6.9999999999999999E-4</v>
      </c>
      <c r="AK76" s="8">
        <v>6.1999999999999998E-3</v>
      </c>
      <c r="AL76" s="8">
        <v>1.6999999999999999E-3</v>
      </c>
      <c r="AM76" s="8">
        <v>9.9199999999999997E-2</v>
      </c>
      <c r="AN76" s="8">
        <v>8.9999999999999993E-3</v>
      </c>
      <c r="AO76" s="8">
        <v>9.4200000000000006E-2</v>
      </c>
      <c r="AP76" s="8">
        <v>3.2099999999999997E-2</v>
      </c>
      <c r="AQ76" s="3"/>
      <c r="AR76" s="40">
        <v>2.6997</v>
      </c>
      <c r="AS76" s="40">
        <v>1.0578000000000001</v>
      </c>
      <c r="AT76" s="40">
        <v>0.58050000000000002</v>
      </c>
      <c r="AU76" s="40">
        <v>0.79010000000000002</v>
      </c>
      <c r="AV76" s="40">
        <v>1.1559999999999999</v>
      </c>
      <c r="AW76" s="3"/>
      <c r="AX76" s="41">
        <v>100</v>
      </c>
      <c r="AY76" s="41">
        <v>100</v>
      </c>
      <c r="AZ76" s="41">
        <v>100</v>
      </c>
      <c r="BA76" s="41">
        <v>100</v>
      </c>
      <c r="BB76" s="41">
        <v>100</v>
      </c>
      <c r="BC76" s="3"/>
      <c r="BD76" s="7" t="s">
        <v>246</v>
      </c>
      <c r="BE76" s="7" t="s">
        <v>16</v>
      </c>
      <c r="BF76" s="7" t="s">
        <v>230</v>
      </c>
      <c r="BG76" s="8">
        <v>100021478</v>
      </c>
      <c r="BH76" s="8" t="s">
        <v>247</v>
      </c>
      <c r="BI76" s="8" t="s">
        <v>19</v>
      </c>
      <c r="BJ76" s="7"/>
      <c r="BK76" s="7"/>
      <c r="BL76" s="10"/>
    </row>
    <row r="77" spans="1:64" s="46" customFormat="1" x14ac:dyDescent="0.15">
      <c r="A77" s="1"/>
      <c r="B77" s="6">
        <v>250</v>
      </c>
      <c r="C77" s="109"/>
      <c r="D77" s="112"/>
      <c r="E77" s="44" t="s">
        <v>248</v>
      </c>
      <c r="F77" s="8" t="s">
        <v>19</v>
      </c>
      <c r="G77" s="8">
        <v>15677</v>
      </c>
      <c r="H77" s="9" t="s">
        <v>249</v>
      </c>
      <c r="I77" s="7"/>
      <c r="J77" s="10">
        <v>64969</v>
      </c>
      <c r="K77" s="42"/>
      <c r="L77" s="68">
        <v>0.87</v>
      </c>
      <c r="M77" s="58">
        <v>0.68</v>
      </c>
      <c r="N77" s="58">
        <v>0.61</v>
      </c>
      <c r="O77" s="59">
        <v>0.52</v>
      </c>
      <c r="P77" s="72">
        <v>0.79</v>
      </c>
      <c r="Q77" s="58">
        <v>0.7</v>
      </c>
      <c r="R77" s="59">
        <v>0.6</v>
      </c>
      <c r="S77" s="68">
        <v>0.89</v>
      </c>
      <c r="T77" s="67">
        <v>0.76</v>
      </c>
      <c r="U77" s="71">
        <v>0.86</v>
      </c>
      <c r="V77" s="3"/>
      <c r="W77" s="8">
        <v>0.12859999999999999</v>
      </c>
      <c r="X77" s="8">
        <v>2.69E-2</v>
      </c>
      <c r="Y77" s="8">
        <v>1.5800000000000002E-2</v>
      </c>
      <c r="Z77" s="8">
        <v>3.7000000000000002E-3</v>
      </c>
      <c r="AA77" s="8">
        <v>2.8999999999999998E-3</v>
      </c>
      <c r="AB77" s="8">
        <v>4.5999999999999999E-3</v>
      </c>
      <c r="AC77" s="8">
        <v>2.3999999999999998E-3</v>
      </c>
      <c r="AD77" s="8">
        <v>1.2999999999999999E-3</v>
      </c>
      <c r="AE77" s="8">
        <v>5.9400000000000001E-2</v>
      </c>
      <c r="AF77" s="8">
        <v>2.8299999999999999E-2</v>
      </c>
      <c r="AG77" s="8">
        <v>5.5999999999999999E-3</v>
      </c>
      <c r="AH77" s="8">
        <v>2.3999999999999998E-3</v>
      </c>
      <c r="AI77" s="8">
        <v>6.0000000000000001E-3</v>
      </c>
      <c r="AJ77" s="8">
        <v>1.8E-3</v>
      </c>
      <c r="AK77" s="8">
        <v>0.26129999999999998</v>
      </c>
      <c r="AL77" s="8">
        <v>3.5700000000000003E-2</v>
      </c>
      <c r="AM77" s="8">
        <v>5.57E-2</v>
      </c>
      <c r="AN77" s="8">
        <v>5.4999999999999997E-3</v>
      </c>
      <c r="AO77" s="8">
        <v>0.14699999999999999</v>
      </c>
      <c r="AP77" s="8">
        <v>4.6800000000000001E-2</v>
      </c>
      <c r="AQ77" s="3"/>
      <c r="AR77" s="40">
        <v>1.3293999999999999</v>
      </c>
      <c r="AS77" s="40">
        <v>1.0503</v>
      </c>
      <c r="AT77" s="40">
        <v>0.93430000000000002</v>
      </c>
      <c r="AU77" s="40">
        <v>0.80179999999999996</v>
      </c>
      <c r="AV77" s="40">
        <v>1.5345</v>
      </c>
      <c r="AW77" s="3"/>
      <c r="AX77" s="41">
        <v>100</v>
      </c>
      <c r="AY77" s="41">
        <v>100</v>
      </c>
      <c r="AZ77" s="41">
        <v>100</v>
      </c>
      <c r="BA77" s="41">
        <v>100</v>
      </c>
      <c r="BB77" s="41">
        <v>100</v>
      </c>
      <c r="BC77" s="3"/>
      <c r="BD77" s="7" t="s">
        <v>248</v>
      </c>
      <c r="BE77" s="7" t="s">
        <v>16</v>
      </c>
      <c r="BF77" s="7" t="s">
        <v>230</v>
      </c>
      <c r="BG77" s="8">
        <v>100000042</v>
      </c>
      <c r="BH77" s="8" t="s">
        <v>250</v>
      </c>
      <c r="BI77" s="8" t="s">
        <v>19</v>
      </c>
      <c r="BJ77" s="9" t="s">
        <v>249</v>
      </c>
      <c r="BK77" s="7"/>
      <c r="BL77" s="10">
        <v>64969</v>
      </c>
    </row>
    <row r="78" spans="1:64" s="46" customFormat="1" x14ac:dyDescent="0.15">
      <c r="A78" s="1"/>
      <c r="B78" s="6">
        <v>252</v>
      </c>
      <c r="C78" s="109"/>
      <c r="D78" s="112"/>
      <c r="E78" s="44" t="s">
        <v>251</v>
      </c>
      <c r="F78" s="8" t="s">
        <v>19</v>
      </c>
      <c r="G78" s="8">
        <v>1558</v>
      </c>
      <c r="H78" s="9" t="s">
        <v>252</v>
      </c>
      <c r="I78" s="7"/>
      <c r="J78" s="10">
        <v>18189</v>
      </c>
      <c r="K78" s="42"/>
      <c r="L78" s="60">
        <v>3.35</v>
      </c>
      <c r="M78" s="61">
        <v>9.98</v>
      </c>
      <c r="N78" s="58">
        <v>0.46</v>
      </c>
      <c r="O78" s="62">
        <v>2.94</v>
      </c>
      <c r="P78" s="60">
        <v>2.98</v>
      </c>
      <c r="Q78" s="58">
        <v>0.14000000000000001</v>
      </c>
      <c r="R78" s="69">
        <v>0.88</v>
      </c>
      <c r="S78" s="57">
        <v>0.05</v>
      </c>
      <c r="T78" s="59">
        <v>0.28999999999999998</v>
      </c>
      <c r="U78" s="73">
        <v>6.35</v>
      </c>
      <c r="V78" s="3"/>
      <c r="W78" s="8">
        <v>2.0000000000000001E-4</v>
      </c>
      <c r="X78" s="8">
        <v>2.9999999999999997E-4</v>
      </c>
      <c r="Y78" s="8">
        <v>5.1000000000000004E-3</v>
      </c>
      <c r="Z78" s="8">
        <v>1.6999999999999999E-3</v>
      </c>
      <c r="AA78" s="8">
        <v>7.4999999999999997E-3</v>
      </c>
      <c r="AB78" s="8">
        <v>8.6E-3</v>
      </c>
      <c r="AC78" s="8">
        <v>1E-4</v>
      </c>
      <c r="AD78" s="8">
        <v>2.9999999999999997E-4</v>
      </c>
      <c r="AE78" s="8">
        <v>2.3099999999999999E-2</v>
      </c>
      <c r="AF78" s="8">
        <v>1.4800000000000001E-2</v>
      </c>
      <c r="AG78" s="8">
        <v>2.0000000000000001E-4</v>
      </c>
      <c r="AH78" s="8">
        <v>2.9999999999999997E-4</v>
      </c>
      <c r="AI78" s="8">
        <v>0.19389999999999999</v>
      </c>
      <c r="AJ78" s="8">
        <v>3.1199999999999999E-2</v>
      </c>
      <c r="AK78" s="8">
        <v>8.0000000000000004E-4</v>
      </c>
      <c r="AL78" s="8">
        <v>5.0000000000000001E-4</v>
      </c>
      <c r="AM78" s="8">
        <v>2.3699999999999999E-2</v>
      </c>
      <c r="AN78" s="8">
        <v>2.8E-3</v>
      </c>
      <c r="AO78" s="8">
        <v>1.4E-3</v>
      </c>
      <c r="AP78" s="8">
        <v>1.4E-3</v>
      </c>
      <c r="AQ78" s="3"/>
      <c r="AR78" s="40">
        <v>1.1769000000000001</v>
      </c>
      <c r="AS78" s="40">
        <v>3.5097999999999998</v>
      </c>
      <c r="AT78" s="40">
        <v>0.16270000000000001</v>
      </c>
      <c r="AU78" s="40">
        <v>1.0327</v>
      </c>
      <c r="AV78" s="40">
        <v>0.35170000000000001</v>
      </c>
      <c r="AW78" s="3"/>
      <c r="AX78" s="41">
        <v>100</v>
      </c>
      <c r="AY78" s="41">
        <v>100</v>
      </c>
      <c r="AZ78" s="41">
        <v>100</v>
      </c>
      <c r="BA78" s="41">
        <v>100</v>
      </c>
      <c r="BB78" s="41">
        <v>100</v>
      </c>
      <c r="BC78" s="3"/>
      <c r="BD78" s="7" t="s">
        <v>251</v>
      </c>
      <c r="BE78" s="7" t="s">
        <v>16</v>
      </c>
      <c r="BF78" s="7" t="s">
        <v>230</v>
      </c>
      <c r="BG78" s="8">
        <v>1113</v>
      </c>
      <c r="BH78" s="8" t="s">
        <v>253</v>
      </c>
      <c r="BI78" s="8" t="s">
        <v>19</v>
      </c>
      <c r="BJ78" s="9" t="s">
        <v>252</v>
      </c>
      <c r="BK78" s="7"/>
      <c r="BL78" s="10">
        <v>18189</v>
      </c>
    </row>
    <row r="79" spans="1:64" s="46" customFormat="1" x14ac:dyDescent="0.15">
      <c r="A79" s="1"/>
      <c r="B79" s="6">
        <v>254</v>
      </c>
      <c r="C79" s="109"/>
      <c r="D79" s="112"/>
      <c r="E79" s="44" t="s">
        <v>254</v>
      </c>
      <c r="F79" s="8" t="s">
        <v>46</v>
      </c>
      <c r="G79" s="8">
        <v>34585</v>
      </c>
      <c r="H79" s="9" t="s">
        <v>255</v>
      </c>
      <c r="I79" s="9" t="s">
        <v>256</v>
      </c>
      <c r="J79" s="10">
        <v>10413</v>
      </c>
      <c r="K79" s="42"/>
      <c r="L79" s="60">
        <v>1.71</v>
      </c>
      <c r="M79" s="61">
        <v>2.42</v>
      </c>
      <c r="N79" s="8">
        <v>0.9</v>
      </c>
      <c r="O79" s="70">
        <v>1.37</v>
      </c>
      <c r="P79" s="60">
        <v>1.41</v>
      </c>
      <c r="Q79" s="58">
        <v>0.53</v>
      </c>
      <c r="R79" s="67">
        <v>0.8</v>
      </c>
      <c r="S79" s="57">
        <v>0.37</v>
      </c>
      <c r="T79" s="59">
        <v>0.56999999999999995</v>
      </c>
      <c r="U79" s="73">
        <v>1.52</v>
      </c>
      <c r="V79" s="3"/>
      <c r="W79" s="8">
        <v>1.8800000000000001E-2</v>
      </c>
      <c r="X79" s="8">
        <v>5.3E-3</v>
      </c>
      <c r="Y79" s="8">
        <v>2.2000000000000001E-3</v>
      </c>
      <c r="Z79" s="8">
        <v>1E-3</v>
      </c>
      <c r="AA79" s="8">
        <v>0.42259999999999998</v>
      </c>
      <c r="AB79" s="8">
        <v>0.17380000000000001</v>
      </c>
      <c r="AC79" s="8">
        <v>6.0400000000000002E-2</v>
      </c>
      <c r="AD79" s="8">
        <v>1.3899999999999999E-2</v>
      </c>
      <c r="AE79" s="8">
        <v>2.7300000000000001E-2</v>
      </c>
      <c r="AF79" s="8">
        <v>1.66E-2</v>
      </c>
      <c r="AG79" s="8">
        <v>3.0000000000000001E-3</v>
      </c>
      <c r="AH79" s="8">
        <v>1.6000000000000001E-3</v>
      </c>
      <c r="AI79" s="8">
        <v>7.7399999999999997E-2</v>
      </c>
      <c r="AJ79" s="8">
        <v>1.43E-2</v>
      </c>
      <c r="AK79" s="8">
        <v>5.5999999999999999E-3</v>
      </c>
      <c r="AL79" s="8">
        <v>1.6000000000000001E-3</v>
      </c>
      <c r="AM79" s="8">
        <v>5.7999999999999996E-3</v>
      </c>
      <c r="AN79" s="8">
        <v>1E-3</v>
      </c>
      <c r="AO79" s="8">
        <v>3.1300000000000001E-2</v>
      </c>
      <c r="AP79" s="8">
        <v>1.3599999999999999E-2</v>
      </c>
      <c r="AQ79" s="3"/>
      <c r="AR79" s="40">
        <v>1.0746</v>
      </c>
      <c r="AS79" s="40">
        <v>1.5187999999999999</v>
      </c>
      <c r="AT79" s="40">
        <v>0.56640000000000001</v>
      </c>
      <c r="AU79" s="40">
        <v>0.8619</v>
      </c>
      <c r="AV79" s="40">
        <v>0.62839999999999996</v>
      </c>
      <c r="AW79" s="3"/>
      <c r="AX79" s="41">
        <v>100</v>
      </c>
      <c r="AY79" s="41">
        <v>100</v>
      </c>
      <c r="AZ79" s="41">
        <v>0</v>
      </c>
      <c r="BA79" s="41">
        <v>100</v>
      </c>
      <c r="BB79" s="41">
        <v>67</v>
      </c>
      <c r="BC79" s="3"/>
      <c r="BD79" s="7" t="s">
        <v>254</v>
      </c>
      <c r="BE79" s="7" t="s">
        <v>16</v>
      </c>
      <c r="BF79" s="7" t="s">
        <v>230</v>
      </c>
      <c r="BG79" s="8">
        <v>100001507</v>
      </c>
      <c r="BH79" s="8" t="s">
        <v>257</v>
      </c>
      <c r="BI79" s="8" t="s">
        <v>46</v>
      </c>
      <c r="BJ79" s="9" t="s">
        <v>255</v>
      </c>
      <c r="BK79" s="9" t="s">
        <v>256</v>
      </c>
      <c r="BL79" s="10">
        <v>10413</v>
      </c>
    </row>
    <row r="80" spans="1:64" s="46" customFormat="1" x14ac:dyDescent="0.15">
      <c r="A80" s="1"/>
      <c r="B80" s="6">
        <v>256</v>
      </c>
      <c r="C80" s="109"/>
      <c r="D80" s="112"/>
      <c r="E80" s="44" t="s">
        <v>258</v>
      </c>
      <c r="F80" s="8" t="s">
        <v>19</v>
      </c>
      <c r="G80" s="8">
        <v>1638</v>
      </c>
      <c r="H80" s="9" t="s">
        <v>259</v>
      </c>
      <c r="I80" s="9" t="s">
        <v>260</v>
      </c>
      <c r="J80" s="10">
        <v>6322</v>
      </c>
      <c r="K80" s="42"/>
      <c r="L80" s="57">
        <v>0.55000000000000004</v>
      </c>
      <c r="M80" s="8">
        <v>0.91</v>
      </c>
      <c r="N80" s="58">
        <v>0.7</v>
      </c>
      <c r="O80" s="59">
        <v>0.74</v>
      </c>
      <c r="P80" s="60">
        <v>1.68</v>
      </c>
      <c r="Q80" s="61">
        <v>1.29</v>
      </c>
      <c r="R80" s="62">
        <v>1.36</v>
      </c>
      <c r="S80" s="72">
        <v>0.77</v>
      </c>
      <c r="T80" s="69">
        <v>0.81</v>
      </c>
      <c r="U80" s="71">
        <v>1.05</v>
      </c>
      <c r="V80" s="3"/>
      <c r="W80" s="8">
        <v>5.0000000000000001E-4</v>
      </c>
      <c r="X80" s="8">
        <v>4.0000000000000002E-4</v>
      </c>
      <c r="Y80" s="8">
        <v>0.37919999999999998</v>
      </c>
      <c r="Z80" s="8">
        <v>5.0799999999999998E-2</v>
      </c>
      <c r="AA80" s="8">
        <v>1.9E-3</v>
      </c>
      <c r="AB80" s="8">
        <v>3.5999999999999999E-3</v>
      </c>
      <c r="AC80" s="8">
        <v>3.3E-3</v>
      </c>
      <c r="AD80" s="8">
        <v>1.6000000000000001E-3</v>
      </c>
      <c r="AE80" s="8">
        <v>2.2200000000000001E-2</v>
      </c>
      <c r="AF80" s="8">
        <v>1.47E-2</v>
      </c>
      <c r="AG80" s="8">
        <v>7.0000000000000001E-3</v>
      </c>
      <c r="AH80" s="8">
        <v>2.8999999999999998E-3</v>
      </c>
      <c r="AI80" s="8">
        <v>5.0000000000000001E-4</v>
      </c>
      <c r="AJ80" s="8">
        <v>4.0000000000000002E-4</v>
      </c>
      <c r="AK80" s="8">
        <v>7.6799999999999993E-2</v>
      </c>
      <c r="AL80" s="8">
        <v>1.26E-2</v>
      </c>
      <c r="AM80" s="8">
        <v>0.1293</v>
      </c>
      <c r="AN80" s="8">
        <v>1.1299999999999999E-2</v>
      </c>
      <c r="AO80" s="8">
        <v>0.26590000000000003</v>
      </c>
      <c r="AP80" s="8">
        <v>7.3999999999999996E-2</v>
      </c>
      <c r="AQ80" s="3"/>
      <c r="AR80" s="40">
        <v>0.73319999999999996</v>
      </c>
      <c r="AS80" s="40">
        <v>1.2282999999999999</v>
      </c>
      <c r="AT80" s="40">
        <v>0.94389999999999996</v>
      </c>
      <c r="AU80" s="40">
        <v>0.99519999999999997</v>
      </c>
      <c r="AV80" s="40">
        <v>1.3433999999999999</v>
      </c>
      <c r="AW80" s="3"/>
      <c r="AX80" s="41">
        <v>100</v>
      </c>
      <c r="AY80" s="41">
        <v>100</v>
      </c>
      <c r="AZ80" s="41">
        <v>100</v>
      </c>
      <c r="BA80" s="41">
        <v>100</v>
      </c>
      <c r="BB80" s="41">
        <v>100</v>
      </c>
      <c r="BC80" s="3"/>
      <c r="BD80" s="7" t="s">
        <v>258</v>
      </c>
      <c r="BE80" s="7" t="s">
        <v>16</v>
      </c>
      <c r="BF80" s="7" t="s">
        <v>230</v>
      </c>
      <c r="BG80" s="8">
        <v>231</v>
      </c>
      <c r="BH80" s="8" t="s">
        <v>261</v>
      </c>
      <c r="BI80" s="8" t="s">
        <v>19</v>
      </c>
      <c r="BJ80" s="9" t="s">
        <v>259</v>
      </c>
      <c r="BK80" s="9" t="s">
        <v>260</v>
      </c>
      <c r="BL80" s="10">
        <v>6322</v>
      </c>
    </row>
    <row r="81" spans="1:64" s="46" customFormat="1" x14ac:dyDescent="0.15">
      <c r="A81" s="1"/>
      <c r="B81" s="6">
        <v>257</v>
      </c>
      <c r="C81" s="109"/>
      <c r="D81" s="112"/>
      <c r="E81" s="44" t="s">
        <v>262</v>
      </c>
      <c r="F81" s="8" t="s">
        <v>19</v>
      </c>
      <c r="G81" s="8">
        <v>55072</v>
      </c>
      <c r="H81" s="9" t="s">
        <v>263</v>
      </c>
      <c r="I81" s="7"/>
      <c r="J81" s="10">
        <v>558</v>
      </c>
      <c r="K81" s="42"/>
      <c r="L81" s="60">
        <v>2.52</v>
      </c>
      <c r="M81" s="61">
        <v>1.41</v>
      </c>
      <c r="N81" s="8">
        <v>1</v>
      </c>
      <c r="O81" s="62">
        <v>1.75</v>
      </c>
      <c r="P81" s="57">
        <v>0.56000000000000005</v>
      </c>
      <c r="Q81" s="58">
        <v>0.4</v>
      </c>
      <c r="R81" s="59">
        <v>0.69</v>
      </c>
      <c r="S81" s="57">
        <v>0.71</v>
      </c>
      <c r="T81" s="62">
        <v>1.24</v>
      </c>
      <c r="U81" s="73">
        <v>1.75</v>
      </c>
      <c r="V81" s="3"/>
      <c r="W81" s="66">
        <v>3.4270000000000002E-5</v>
      </c>
      <c r="X81" s="66">
        <v>8.9598999999999994E-5</v>
      </c>
      <c r="Y81" s="8">
        <v>1.35E-2</v>
      </c>
      <c r="Z81" s="8">
        <v>3.3999999999999998E-3</v>
      </c>
      <c r="AA81" s="8">
        <v>0.96840000000000004</v>
      </c>
      <c r="AB81" s="8">
        <v>0.33710000000000001</v>
      </c>
      <c r="AC81" s="8">
        <v>8.0000000000000002E-3</v>
      </c>
      <c r="AD81" s="8">
        <v>2.8E-3</v>
      </c>
      <c r="AE81" s="8">
        <v>2.5999999999999999E-3</v>
      </c>
      <c r="AF81" s="8">
        <v>4.5999999999999999E-3</v>
      </c>
      <c r="AG81" s="66">
        <v>5.3672E-6</v>
      </c>
      <c r="AH81" s="66">
        <v>4.0346999999999998E-5</v>
      </c>
      <c r="AI81" s="8">
        <v>1.41E-2</v>
      </c>
      <c r="AJ81" s="8">
        <v>3.5999999999999999E-3</v>
      </c>
      <c r="AK81" s="8">
        <v>6.4999999999999997E-3</v>
      </c>
      <c r="AL81" s="8">
        <v>1.6999999999999999E-3</v>
      </c>
      <c r="AM81" s="8">
        <v>3.4200000000000001E-2</v>
      </c>
      <c r="AN81" s="8">
        <v>3.8E-3</v>
      </c>
      <c r="AO81" s="8">
        <v>4.1999999999999997E-3</v>
      </c>
      <c r="AP81" s="8">
        <v>3.0999999999999999E-3</v>
      </c>
      <c r="AQ81" s="3"/>
      <c r="AR81" s="40">
        <v>1.7297</v>
      </c>
      <c r="AS81" s="40">
        <v>0.96750000000000003</v>
      </c>
      <c r="AT81" s="40">
        <v>0.68530000000000002</v>
      </c>
      <c r="AU81" s="40">
        <v>1.1982999999999999</v>
      </c>
      <c r="AV81" s="40">
        <v>0.68559999999999999</v>
      </c>
      <c r="AW81" s="3"/>
      <c r="AX81" s="41">
        <v>100</v>
      </c>
      <c r="AY81" s="41">
        <v>100</v>
      </c>
      <c r="AZ81" s="41">
        <v>100</v>
      </c>
      <c r="BA81" s="41">
        <v>100</v>
      </c>
      <c r="BB81" s="41">
        <v>100</v>
      </c>
      <c r="BC81" s="3"/>
      <c r="BD81" s="7" t="s">
        <v>262</v>
      </c>
      <c r="BE81" s="7" t="s">
        <v>16</v>
      </c>
      <c r="BF81" s="7" t="s">
        <v>230</v>
      </c>
      <c r="BG81" s="8">
        <v>100002784</v>
      </c>
      <c r="BH81" s="11">
        <v>663193</v>
      </c>
      <c r="BI81" s="8" t="s">
        <v>19</v>
      </c>
      <c r="BJ81" s="9" t="s">
        <v>263</v>
      </c>
      <c r="BK81" s="7"/>
      <c r="BL81" s="10">
        <v>558</v>
      </c>
    </row>
    <row r="82" spans="1:64" s="46" customFormat="1" x14ac:dyDescent="0.15">
      <c r="A82" s="1"/>
      <c r="B82" s="6">
        <v>259</v>
      </c>
      <c r="C82" s="109"/>
      <c r="D82" s="112"/>
      <c r="E82" s="44" t="s">
        <v>264</v>
      </c>
      <c r="F82" s="8" t="s">
        <v>19</v>
      </c>
      <c r="G82" s="8">
        <v>15497</v>
      </c>
      <c r="H82" s="9" t="s">
        <v>265</v>
      </c>
      <c r="I82" s="9" t="s">
        <v>266</v>
      </c>
      <c r="J82" s="10">
        <v>60150382</v>
      </c>
      <c r="K82" s="42"/>
      <c r="L82" s="68">
        <v>0.93</v>
      </c>
      <c r="M82" s="8">
        <v>0.61</v>
      </c>
      <c r="N82" s="8">
        <v>0.45</v>
      </c>
      <c r="O82" s="69">
        <v>0.53</v>
      </c>
      <c r="P82" s="68">
        <v>0.66</v>
      </c>
      <c r="Q82" s="8">
        <v>0.48</v>
      </c>
      <c r="R82" s="69">
        <v>0.56999999999999995</v>
      </c>
      <c r="S82" s="72">
        <v>0.73</v>
      </c>
      <c r="T82" s="69">
        <v>0.86</v>
      </c>
      <c r="U82" s="71">
        <v>1.18</v>
      </c>
      <c r="V82" s="3"/>
      <c r="W82" s="8">
        <v>0.7833</v>
      </c>
      <c r="X82" s="8">
        <v>0.12609999999999999</v>
      </c>
      <c r="Y82" s="8">
        <v>0.53269999999999995</v>
      </c>
      <c r="Z82" s="8">
        <v>6.59E-2</v>
      </c>
      <c r="AA82" s="8">
        <v>0.26869999999999999</v>
      </c>
      <c r="AB82" s="8">
        <v>0.12239999999999999</v>
      </c>
      <c r="AC82" s="8">
        <v>0.36709999999999998</v>
      </c>
      <c r="AD82" s="8">
        <v>6.0699999999999997E-2</v>
      </c>
      <c r="AE82" s="8">
        <v>0.84560000000000002</v>
      </c>
      <c r="AF82" s="8">
        <v>0.2218</v>
      </c>
      <c r="AG82" s="8">
        <v>0.49609999999999999</v>
      </c>
      <c r="AH82" s="8">
        <v>9.64E-2</v>
      </c>
      <c r="AI82" s="8">
        <v>0.64039999999999997</v>
      </c>
      <c r="AJ82" s="8">
        <v>8.5300000000000001E-2</v>
      </c>
      <c r="AK82" s="8">
        <v>5.2400000000000002E-2</v>
      </c>
      <c r="AL82" s="8">
        <v>9.1000000000000004E-3</v>
      </c>
      <c r="AM82" s="8">
        <v>0.38500000000000001</v>
      </c>
      <c r="AN82" s="8">
        <v>2.8199999999999999E-2</v>
      </c>
      <c r="AO82" s="8">
        <v>0.48870000000000002</v>
      </c>
      <c r="AP82" s="8">
        <v>0.1202</v>
      </c>
      <c r="AQ82" s="3"/>
      <c r="AR82" s="40">
        <v>1.4783999999999999</v>
      </c>
      <c r="AS82" s="40">
        <v>0.97450000000000003</v>
      </c>
      <c r="AT82" s="40">
        <v>0.7117</v>
      </c>
      <c r="AU82" s="40">
        <v>0.83630000000000004</v>
      </c>
      <c r="AV82" s="40">
        <v>1.5859000000000001</v>
      </c>
      <c r="AW82" s="3"/>
      <c r="AX82" s="41">
        <v>33</v>
      </c>
      <c r="AY82" s="41">
        <v>100</v>
      </c>
      <c r="AZ82" s="41">
        <v>33</v>
      </c>
      <c r="BA82" s="41">
        <v>67</v>
      </c>
      <c r="BB82" s="41">
        <v>100</v>
      </c>
      <c r="BC82" s="3"/>
      <c r="BD82" s="7" t="s">
        <v>264</v>
      </c>
      <c r="BE82" s="7" t="s">
        <v>16</v>
      </c>
      <c r="BF82" s="7" t="s">
        <v>230</v>
      </c>
      <c r="BG82" s="8">
        <v>232</v>
      </c>
      <c r="BH82" s="8" t="s">
        <v>267</v>
      </c>
      <c r="BI82" s="8" t="s">
        <v>19</v>
      </c>
      <c r="BJ82" s="9" t="s">
        <v>265</v>
      </c>
      <c r="BK82" s="9" t="s">
        <v>266</v>
      </c>
      <c r="BL82" s="10">
        <v>60150382</v>
      </c>
    </row>
    <row r="83" spans="1:64" s="46" customFormat="1" ht="15" customHeight="1" x14ac:dyDescent="0.15">
      <c r="A83" s="1"/>
      <c r="B83" s="6">
        <v>260</v>
      </c>
      <c r="C83" s="109"/>
      <c r="D83" s="112"/>
      <c r="E83" s="44" t="s">
        <v>268</v>
      </c>
      <c r="F83" s="8" t="s">
        <v>19</v>
      </c>
      <c r="G83" s="8">
        <v>40007</v>
      </c>
      <c r="H83" s="7"/>
      <c r="I83" s="7"/>
      <c r="J83" s="10">
        <v>2572</v>
      </c>
      <c r="K83" s="42"/>
      <c r="L83" s="60">
        <v>2.34</v>
      </c>
      <c r="M83" s="61">
        <v>2.02</v>
      </c>
      <c r="N83" s="58">
        <v>0.73</v>
      </c>
      <c r="O83" s="62">
        <v>1.56</v>
      </c>
      <c r="P83" s="68">
        <v>0.86</v>
      </c>
      <c r="Q83" s="58">
        <v>0.31</v>
      </c>
      <c r="R83" s="59">
        <v>0.66</v>
      </c>
      <c r="S83" s="57">
        <v>0.36</v>
      </c>
      <c r="T83" s="67">
        <v>0.77</v>
      </c>
      <c r="U83" s="73">
        <v>2.14</v>
      </c>
      <c r="V83" s="3"/>
      <c r="W83" s="8">
        <v>5.9999999999999995E-4</v>
      </c>
      <c r="X83" s="8">
        <v>5.0000000000000001E-4</v>
      </c>
      <c r="Y83" s="8">
        <v>3.0000000000000001E-3</v>
      </c>
      <c r="Z83" s="8">
        <v>1.1999999999999999E-3</v>
      </c>
      <c r="AA83" s="8">
        <v>4.7000000000000002E-3</v>
      </c>
      <c r="AB83" s="8">
        <v>6.1000000000000004E-3</v>
      </c>
      <c r="AC83" s="8">
        <v>8.0000000000000002E-3</v>
      </c>
      <c r="AD83" s="8">
        <v>2.8E-3</v>
      </c>
      <c r="AE83" s="8">
        <v>0.1527</v>
      </c>
      <c r="AF83" s="8">
        <v>5.9400000000000001E-2</v>
      </c>
      <c r="AG83" s="8">
        <v>5.0000000000000001E-4</v>
      </c>
      <c r="AH83" s="8">
        <v>5.0000000000000001E-4</v>
      </c>
      <c r="AI83" s="8">
        <v>1.9699999999999999E-2</v>
      </c>
      <c r="AJ83" s="8">
        <v>4.5999999999999999E-3</v>
      </c>
      <c r="AK83" s="8">
        <v>6.9999999999999999E-4</v>
      </c>
      <c r="AL83" s="8">
        <v>5.0000000000000001E-4</v>
      </c>
      <c r="AM83" s="8">
        <v>5.4100000000000002E-2</v>
      </c>
      <c r="AN83" s="8">
        <v>5.4000000000000003E-3</v>
      </c>
      <c r="AO83" s="8">
        <v>1.1999999999999999E-3</v>
      </c>
      <c r="AP83" s="8">
        <v>1.2999999999999999E-3</v>
      </c>
      <c r="AQ83" s="3"/>
      <c r="AR83" s="40">
        <v>1.4240999999999999</v>
      </c>
      <c r="AS83" s="40">
        <v>1.2246999999999999</v>
      </c>
      <c r="AT83" s="40">
        <v>0.44109999999999999</v>
      </c>
      <c r="AU83" s="40">
        <v>0.94589999999999996</v>
      </c>
      <c r="AV83" s="40">
        <v>0.60770000000000002</v>
      </c>
      <c r="AW83" s="3"/>
      <c r="AX83" s="41">
        <v>100</v>
      </c>
      <c r="AY83" s="41">
        <v>100</v>
      </c>
      <c r="AZ83" s="41">
        <v>100</v>
      </c>
      <c r="BA83" s="41">
        <v>100</v>
      </c>
      <c r="BB83" s="41">
        <v>100</v>
      </c>
      <c r="BC83" s="3"/>
      <c r="BD83" s="7" t="s">
        <v>268</v>
      </c>
      <c r="BE83" s="7" t="s">
        <v>16</v>
      </c>
      <c r="BF83" s="7" t="s">
        <v>230</v>
      </c>
      <c r="BG83" s="8">
        <v>100003260</v>
      </c>
      <c r="BH83" s="11">
        <v>908055</v>
      </c>
      <c r="BI83" s="8" t="s">
        <v>19</v>
      </c>
      <c r="BJ83" s="7"/>
      <c r="BK83" s="7"/>
      <c r="BL83" s="10">
        <v>2572</v>
      </c>
    </row>
    <row r="84" spans="1:64" s="46" customFormat="1" x14ac:dyDescent="0.15">
      <c r="A84" s="1"/>
      <c r="B84" s="6">
        <v>261</v>
      </c>
      <c r="C84" s="109"/>
      <c r="D84" s="112"/>
      <c r="E84" s="44" t="s">
        <v>269</v>
      </c>
      <c r="F84" s="8" t="s">
        <v>19</v>
      </c>
      <c r="G84" s="8">
        <v>2132</v>
      </c>
      <c r="H84" s="9" t="s">
        <v>270</v>
      </c>
      <c r="I84" s="9" t="s">
        <v>271</v>
      </c>
      <c r="J84" s="10">
        <v>9750</v>
      </c>
      <c r="K84" s="42"/>
      <c r="L84" s="57">
        <v>0.12</v>
      </c>
      <c r="M84" s="58">
        <v>0.32</v>
      </c>
      <c r="N84" s="58">
        <v>0.56999999999999995</v>
      </c>
      <c r="O84" s="59">
        <v>0.2</v>
      </c>
      <c r="P84" s="60">
        <v>2.59</v>
      </c>
      <c r="Q84" s="61">
        <v>4.59</v>
      </c>
      <c r="R84" s="62">
        <v>1.59</v>
      </c>
      <c r="S84" s="60">
        <v>1.78</v>
      </c>
      <c r="T84" s="59">
        <v>0.62</v>
      </c>
      <c r="U84" s="65">
        <v>0.35</v>
      </c>
      <c r="V84" s="3"/>
      <c r="W84" s="66">
        <v>1.1359E-6</v>
      </c>
      <c r="X84" s="66">
        <v>1.5305999999999999E-5</v>
      </c>
      <c r="Y84" s="66">
        <v>1.7533E-5</v>
      </c>
      <c r="Z84" s="66">
        <v>9.3140000000000006E-5</v>
      </c>
      <c r="AA84" s="8">
        <v>2.0000000000000001E-4</v>
      </c>
      <c r="AB84" s="8">
        <v>1.2999999999999999E-3</v>
      </c>
      <c r="AC84" s="66">
        <v>3.1883999999999998E-6</v>
      </c>
      <c r="AD84" s="66">
        <v>4.0135000000000001E-5</v>
      </c>
      <c r="AE84" s="8">
        <v>1E-4</v>
      </c>
      <c r="AF84" s="8">
        <v>1.5E-3</v>
      </c>
      <c r="AG84" s="66">
        <v>3.1104000000000001E-7</v>
      </c>
      <c r="AH84" s="66">
        <v>7.5992E-6</v>
      </c>
      <c r="AI84" s="8">
        <v>8.0000000000000004E-4</v>
      </c>
      <c r="AJ84" s="8">
        <v>5.0000000000000001E-4</v>
      </c>
      <c r="AK84" s="8">
        <v>8.9999999999999998E-4</v>
      </c>
      <c r="AL84" s="8">
        <v>5.0000000000000001E-4</v>
      </c>
      <c r="AM84" s="8">
        <v>4.0000000000000002E-4</v>
      </c>
      <c r="AN84" s="8">
        <v>1E-4</v>
      </c>
      <c r="AO84" s="8">
        <v>1E-4</v>
      </c>
      <c r="AP84" s="8">
        <v>2.9999999999999997E-4</v>
      </c>
      <c r="AQ84" s="3"/>
      <c r="AR84" s="40">
        <v>0.37640000000000001</v>
      </c>
      <c r="AS84" s="40">
        <v>0.97340000000000004</v>
      </c>
      <c r="AT84" s="40">
        <v>1.7284999999999999</v>
      </c>
      <c r="AU84" s="40">
        <v>0.59960000000000002</v>
      </c>
      <c r="AV84" s="40">
        <v>3.0507</v>
      </c>
      <c r="AW84" s="3"/>
      <c r="AX84" s="41">
        <v>100</v>
      </c>
      <c r="AY84" s="41">
        <v>100</v>
      </c>
      <c r="AZ84" s="41">
        <v>100</v>
      </c>
      <c r="BA84" s="41">
        <v>100</v>
      </c>
      <c r="BB84" s="41">
        <v>100</v>
      </c>
      <c r="BC84" s="3"/>
      <c r="BD84" s="7" t="s">
        <v>269</v>
      </c>
      <c r="BE84" s="7" t="s">
        <v>16</v>
      </c>
      <c r="BF84" s="7" t="s">
        <v>230</v>
      </c>
      <c r="BG84" s="8">
        <v>391</v>
      </c>
      <c r="BH84" s="8" t="s">
        <v>272</v>
      </c>
      <c r="BI84" s="8" t="s">
        <v>19</v>
      </c>
      <c r="BJ84" s="9" t="s">
        <v>270</v>
      </c>
      <c r="BK84" s="9" t="s">
        <v>271</v>
      </c>
      <c r="BL84" s="10">
        <v>9750</v>
      </c>
    </row>
    <row r="85" spans="1:64" s="46" customFormat="1" ht="15" customHeight="1" x14ac:dyDescent="0.15">
      <c r="A85" s="1"/>
      <c r="B85" s="6">
        <v>263</v>
      </c>
      <c r="C85" s="109"/>
      <c r="D85" s="112"/>
      <c r="E85" s="44" t="s">
        <v>273</v>
      </c>
      <c r="F85" s="8" t="s">
        <v>19</v>
      </c>
      <c r="G85" s="8">
        <v>36808</v>
      </c>
      <c r="H85" s="7" t="s">
        <v>274</v>
      </c>
      <c r="I85" s="7"/>
      <c r="J85" s="10" t="s">
        <v>275</v>
      </c>
      <c r="K85" s="42"/>
      <c r="L85" s="68">
        <v>0.89</v>
      </c>
      <c r="M85" s="8">
        <v>1.05</v>
      </c>
      <c r="N85" s="61">
        <v>1.1499999999999999</v>
      </c>
      <c r="O85" s="59">
        <v>0.71</v>
      </c>
      <c r="P85" s="68">
        <v>1.19</v>
      </c>
      <c r="Q85" s="74">
        <v>1.3</v>
      </c>
      <c r="R85" s="67">
        <v>0.8</v>
      </c>
      <c r="S85" s="68">
        <v>1.0900000000000001</v>
      </c>
      <c r="T85" s="59">
        <v>0.67</v>
      </c>
      <c r="U85" s="65">
        <v>0.62</v>
      </c>
      <c r="V85" s="3"/>
      <c r="W85" s="8">
        <v>0.19259999999999999</v>
      </c>
      <c r="X85" s="8">
        <v>3.7900000000000003E-2</v>
      </c>
      <c r="Y85" s="8">
        <v>0.36249999999999999</v>
      </c>
      <c r="Z85" s="8">
        <v>4.9099999999999998E-2</v>
      </c>
      <c r="AA85" s="8">
        <v>5.1999999999999998E-3</v>
      </c>
      <c r="AB85" s="8">
        <v>6.4000000000000003E-3</v>
      </c>
      <c r="AC85" s="8">
        <v>5.7000000000000002E-3</v>
      </c>
      <c r="AD85" s="8">
        <v>2.3E-3</v>
      </c>
      <c r="AE85" s="8">
        <v>0.1002</v>
      </c>
      <c r="AF85" s="8">
        <v>4.24E-2</v>
      </c>
      <c r="AG85" s="8">
        <v>5.6099999999999997E-2</v>
      </c>
      <c r="AH85" s="8">
        <v>1.54E-2</v>
      </c>
      <c r="AI85" s="8">
        <v>5.7000000000000002E-2</v>
      </c>
      <c r="AJ85" s="8">
        <v>1.11E-2</v>
      </c>
      <c r="AK85" s="8">
        <v>0.16420000000000001</v>
      </c>
      <c r="AL85" s="8">
        <v>2.41E-2</v>
      </c>
      <c r="AM85" s="8">
        <v>2.2000000000000001E-3</v>
      </c>
      <c r="AN85" s="8">
        <v>5.0000000000000001E-4</v>
      </c>
      <c r="AO85" s="8">
        <v>5.0000000000000001E-3</v>
      </c>
      <c r="AP85" s="8">
        <v>3.5000000000000001E-3</v>
      </c>
      <c r="AQ85" s="3"/>
      <c r="AR85" s="40">
        <v>0.8861</v>
      </c>
      <c r="AS85" s="40">
        <v>1.0528999999999999</v>
      </c>
      <c r="AT85" s="40">
        <v>1.1500999999999999</v>
      </c>
      <c r="AU85" s="40">
        <v>0.70740000000000003</v>
      </c>
      <c r="AV85" s="40">
        <v>1.0006999999999999</v>
      </c>
      <c r="AW85" s="3"/>
      <c r="AX85" s="41">
        <v>100</v>
      </c>
      <c r="AY85" s="41">
        <v>100</v>
      </c>
      <c r="AZ85" s="41">
        <v>100</v>
      </c>
      <c r="BA85" s="41">
        <v>100</v>
      </c>
      <c r="BB85" s="41">
        <v>100</v>
      </c>
      <c r="BC85" s="3"/>
      <c r="BD85" s="7" t="s">
        <v>273</v>
      </c>
      <c r="BE85" s="7" t="s">
        <v>16</v>
      </c>
      <c r="BF85" s="7" t="s">
        <v>230</v>
      </c>
      <c r="BG85" s="8">
        <v>100001810</v>
      </c>
      <c r="BH85" s="8" t="s">
        <v>276</v>
      </c>
      <c r="BI85" s="8" t="s">
        <v>19</v>
      </c>
      <c r="BJ85" s="7" t="s">
        <v>274</v>
      </c>
      <c r="BK85" s="7"/>
      <c r="BL85" s="10" t="s">
        <v>275</v>
      </c>
    </row>
    <row r="86" spans="1:64" s="46" customFormat="1" x14ac:dyDescent="0.15">
      <c r="A86" s="1"/>
      <c r="B86" s="6">
        <v>265</v>
      </c>
      <c r="C86" s="109"/>
      <c r="D86" s="112"/>
      <c r="E86" s="44" t="s">
        <v>277</v>
      </c>
      <c r="F86" s="8" t="s">
        <v>19</v>
      </c>
      <c r="G86" s="8">
        <v>1416</v>
      </c>
      <c r="H86" s="9" t="s">
        <v>278</v>
      </c>
      <c r="I86" s="9" t="s">
        <v>279</v>
      </c>
      <c r="J86" s="10">
        <v>119</v>
      </c>
      <c r="K86" s="42"/>
      <c r="L86" s="68">
        <v>1.0900000000000001</v>
      </c>
      <c r="M86" s="61">
        <v>1.83</v>
      </c>
      <c r="N86" s="58">
        <v>0.69</v>
      </c>
      <c r="O86" s="62">
        <v>2.17</v>
      </c>
      <c r="P86" s="60">
        <v>1.68</v>
      </c>
      <c r="Q86" s="58">
        <v>0.63</v>
      </c>
      <c r="R86" s="62">
        <v>1.99</v>
      </c>
      <c r="S86" s="57">
        <v>0.38</v>
      </c>
      <c r="T86" s="69">
        <v>1.19</v>
      </c>
      <c r="U86" s="73">
        <v>3.16</v>
      </c>
      <c r="V86" s="3"/>
      <c r="W86" s="8">
        <v>0.1757</v>
      </c>
      <c r="X86" s="8">
        <v>3.5299999999999998E-2</v>
      </c>
      <c r="Y86" s="8">
        <v>2.8E-3</v>
      </c>
      <c r="Z86" s="8">
        <v>1.1999999999999999E-3</v>
      </c>
      <c r="AA86" s="8">
        <v>2.0999999999999999E-3</v>
      </c>
      <c r="AB86" s="8">
        <v>3.7000000000000002E-3</v>
      </c>
      <c r="AC86" s="8">
        <v>1.6999999999999999E-3</v>
      </c>
      <c r="AD86" s="8">
        <v>1.1000000000000001E-3</v>
      </c>
      <c r="AE86" s="8">
        <v>5.1000000000000004E-3</v>
      </c>
      <c r="AF86" s="8">
        <v>6.3E-3</v>
      </c>
      <c r="AG86" s="8">
        <v>6.9999999999999999E-4</v>
      </c>
      <c r="AH86" s="8">
        <v>5.9999999999999995E-4</v>
      </c>
      <c r="AI86" s="8">
        <v>1.6999999999999999E-3</v>
      </c>
      <c r="AJ86" s="8">
        <v>8.0000000000000004E-4</v>
      </c>
      <c r="AK86" s="8">
        <v>1.1999999999999999E-3</v>
      </c>
      <c r="AL86" s="8">
        <v>5.9999999999999995E-4</v>
      </c>
      <c r="AM86" s="8">
        <v>0.1105</v>
      </c>
      <c r="AN86" s="8">
        <v>9.7999999999999997E-3</v>
      </c>
      <c r="AO86" s="8">
        <v>2.9999999999999997E-4</v>
      </c>
      <c r="AP86" s="8">
        <v>5.0000000000000001E-4</v>
      </c>
      <c r="AQ86" s="3"/>
      <c r="AR86" s="40">
        <v>1.0195000000000001</v>
      </c>
      <c r="AS86" s="40">
        <v>1.7090000000000001</v>
      </c>
      <c r="AT86" s="40">
        <v>0.64119999999999999</v>
      </c>
      <c r="AU86" s="40">
        <v>2.0261999999999998</v>
      </c>
      <c r="AV86" s="40">
        <v>0.93440000000000001</v>
      </c>
      <c r="AW86" s="3"/>
      <c r="AX86" s="41">
        <v>100</v>
      </c>
      <c r="AY86" s="41">
        <v>100</v>
      </c>
      <c r="AZ86" s="41">
        <v>100</v>
      </c>
      <c r="BA86" s="41">
        <v>100</v>
      </c>
      <c r="BB86" s="41">
        <v>100</v>
      </c>
      <c r="BC86" s="3"/>
      <c r="BD86" s="7" t="s">
        <v>277</v>
      </c>
      <c r="BE86" s="7" t="s">
        <v>16</v>
      </c>
      <c r="BF86" s="7" t="s">
        <v>230</v>
      </c>
      <c r="BG86" s="8">
        <v>141</v>
      </c>
      <c r="BH86" s="8" t="s">
        <v>280</v>
      </c>
      <c r="BI86" s="8" t="s">
        <v>19</v>
      </c>
      <c r="BJ86" s="9" t="s">
        <v>278</v>
      </c>
      <c r="BK86" s="9" t="s">
        <v>279</v>
      </c>
      <c r="BL86" s="10">
        <v>119</v>
      </c>
    </row>
    <row r="87" spans="1:64" s="46" customFormat="1" x14ac:dyDescent="0.15">
      <c r="A87" s="1"/>
      <c r="B87" s="6">
        <v>266</v>
      </c>
      <c r="C87" s="109"/>
      <c r="D87" s="112"/>
      <c r="E87" s="44" t="s">
        <v>281</v>
      </c>
      <c r="F87" s="8" t="s">
        <v>19</v>
      </c>
      <c r="G87" s="8">
        <v>57</v>
      </c>
      <c r="H87" s="7" t="s">
        <v>282</v>
      </c>
      <c r="I87" s="9" t="s">
        <v>283</v>
      </c>
      <c r="J87" s="10">
        <v>33032</v>
      </c>
      <c r="K87" s="42"/>
      <c r="L87" s="68">
        <v>0.91</v>
      </c>
      <c r="M87" s="8">
        <v>0.95</v>
      </c>
      <c r="N87" s="64">
        <v>0.9</v>
      </c>
      <c r="O87" s="59">
        <v>0.77</v>
      </c>
      <c r="P87" s="68">
        <v>1.05</v>
      </c>
      <c r="Q87" s="8">
        <v>1</v>
      </c>
      <c r="R87" s="67">
        <v>0.85</v>
      </c>
      <c r="S87" s="68">
        <v>0.95</v>
      </c>
      <c r="T87" s="59">
        <v>0.81</v>
      </c>
      <c r="U87" s="65">
        <v>0.85</v>
      </c>
      <c r="V87" s="3"/>
      <c r="W87" s="8">
        <v>0.17230000000000001</v>
      </c>
      <c r="X87" s="8">
        <v>3.4700000000000002E-2</v>
      </c>
      <c r="Y87" s="8">
        <v>0.45300000000000001</v>
      </c>
      <c r="Z87" s="8">
        <v>5.7799999999999997E-2</v>
      </c>
      <c r="AA87" s="8">
        <v>8.9399999999999993E-2</v>
      </c>
      <c r="AB87" s="8">
        <v>5.1900000000000002E-2</v>
      </c>
      <c r="AC87" s="8">
        <v>7.0000000000000001E-3</v>
      </c>
      <c r="AD87" s="8">
        <v>2.5999999999999999E-3</v>
      </c>
      <c r="AE87" s="8">
        <v>0.51849999999999996</v>
      </c>
      <c r="AF87" s="8">
        <v>0.15010000000000001</v>
      </c>
      <c r="AG87" s="8">
        <v>0.99</v>
      </c>
      <c r="AH87" s="8">
        <v>0.17530000000000001</v>
      </c>
      <c r="AI87" s="8">
        <v>5.8200000000000002E-2</v>
      </c>
      <c r="AJ87" s="8">
        <v>1.12E-2</v>
      </c>
      <c r="AK87" s="8">
        <v>0.43380000000000002</v>
      </c>
      <c r="AL87" s="8">
        <v>5.5899999999999998E-2</v>
      </c>
      <c r="AM87" s="8">
        <v>3.15E-2</v>
      </c>
      <c r="AN87" s="8">
        <v>3.5999999999999999E-3</v>
      </c>
      <c r="AO87" s="8">
        <v>2.9399999999999999E-2</v>
      </c>
      <c r="AP87" s="8">
        <v>1.3100000000000001E-2</v>
      </c>
      <c r="AQ87" s="3"/>
      <c r="AR87" s="40">
        <v>0.99609999999999999</v>
      </c>
      <c r="AS87" s="40">
        <v>1.0451999999999999</v>
      </c>
      <c r="AT87" s="40">
        <v>0.99360000000000004</v>
      </c>
      <c r="AU87" s="40">
        <v>0.84950000000000003</v>
      </c>
      <c r="AV87" s="40">
        <v>1.0986</v>
      </c>
      <c r="AW87" s="3"/>
      <c r="AX87" s="41">
        <v>100</v>
      </c>
      <c r="AY87" s="41">
        <v>100</v>
      </c>
      <c r="AZ87" s="41">
        <v>100</v>
      </c>
      <c r="BA87" s="41">
        <v>100</v>
      </c>
      <c r="BB87" s="41">
        <v>100</v>
      </c>
      <c r="BC87" s="3"/>
      <c r="BD87" s="7" t="s">
        <v>281</v>
      </c>
      <c r="BE87" s="7" t="s">
        <v>16</v>
      </c>
      <c r="BF87" s="7" t="s">
        <v>230</v>
      </c>
      <c r="BG87" s="8">
        <v>561</v>
      </c>
      <c r="BH87" s="8" t="s">
        <v>284</v>
      </c>
      <c r="BI87" s="8" t="s">
        <v>19</v>
      </c>
      <c r="BJ87" s="7" t="s">
        <v>282</v>
      </c>
      <c r="BK87" s="9" t="s">
        <v>283</v>
      </c>
      <c r="BL87" s="10">
        <v>33032</v>
      </c>
    </row>
    <row r="88" spans="1:64" s="46" customFormat="1" ht="15" customHeight="1" x14ac:dyDescent="0.15">
      <c r="A88" s="1"/>
      <c r="B88" s="6">
        <v>267</v>
      </c>
      <c r="C88" s="109"/>
      <c r="D88" s="112"/>
      <c r="E88" s="44" t="s">
        <v>285</v>
      </c>
      <c r="F88" s="8" t="s">
        <v>19</v>
      </c>
      <c r="G88" s="8">
        <v>33487</v>
      </c>
      <c r="H88" s="7"/>
      <c r="I88" s="7"/>
      <c r="J88" s="10">
        <v>68662</v>
      </c>
      <c r="K88" s="42"/>
      <c r="L88" s="60">
        <v>1.35</v>
      </c>
      <c r="M88" s="8">
        <v>1.33</v>
      </c>
      <c r="N88" s="64">
        <v>0.83</v>
      </c>
      <c r="O88" s="59">
        <v>0.54</v>
      </c>
      <c r="P88" s="68">
        <v>0.99</v>
      </c>
      <c r="Q88" s="58">
        <v>0.61</v>
      </c>
      <c r="R88" s="59">
        <v>0.4</v>
      </c>
      <c r="S88" s="57">
        <v>0.62</v>
      </c>
      <c r="T88" s="59">
        <v>0.4</v>
      </c>
      <c r="U88" s="65">
        <v>0.65</v>
      </c>
      <c r="V88" s="3"/>
      <c r="W88" s="8">
        <v>1.49E-2</v>
      </c>
      <c r="X88" s="8">
        <v>4.3E-3</v>
      </c>
      <c r="Y88" s="8">
        <v>0.1076</v>
      </c>
      <c r="Z88" s="8">
        <v>1.78E-2</v>
      </c>
      <c r="AA88" s="8">
        <v>5.6899999999999999E-2</v>
      </c>
      <c r="AB88" s="8">
        <v>3.6799999999999999E-2</v>
      </c>
      <c r="AC88" s="8">
        <v>1.8E-3</v>
      </c>
      <c r="AD88" s="8">
        <v>1.1000000000000001E-3</v>
      </c>
      <c r="AE88" s="8">
        <v>0.87909999999999999</v>
      </c>
      <c r="AF88" s="8">
        <v>0.22620000000000001</v>
      </c>
      <c r="AG88" s="8">
        <v>1.9E-3</v>
      </c>
      <c r="AH88" s="8">
        <v>1.1999999999999999E-3</v>
      </c>
      <c r="AI88" s="8">
        <v>5.0000000000000001E-4</v>
      </c>
      <c r="AJ88" s="8">
        <v>4.0000000000000002E-4</v>
      </c>
      <c r="AK88" s="8">
        <v>4.3099999999999999E-2</v>
      </c>
      <c r="AL88" s="8">
        <v>7.7000000000000002E-3</v>
      </c>
      <c r="AM88" s="8">
        <v>4.4000000000000003E-3</v>
      </c>
      <c r="AN88" s="8">
        <v>8.0000000000000004E-4</v>
      </c>
      <c r="AO88" s="8">
        <v>9.7999999999999997E-3</v>
      </c>
      <c r="AP88" s="8">
        <v>5.4999999999999997E-3</v>
      </c>
      <c r="AQ88" s="3"/>
      <c r="AR88" s="40">
        <v>1.3641000000000001</v>
      </c>
      <c r="AS88" s="40">
        <v>1.3508</v>
      </c>
      <c r="AT88" s="40">
        <v>0.8387</v>
      </c>
      <c r="AU88" s="40">
        <v>0.54220000000000002</v>
      </c>
      <c r="AV88" s="40">
        <v>1.0127999999999999</v>
      </c>
      <c r="AW88" s="3"/>
      <c r="AX88" s="41">
        <v>100</v>
      </c>
      <c r="AY88" s="41">
        <v>100</v>
      </c>
      <c r="AZ88" s="41">
        <v>100</v>
      </c>
      <c r="BA88" s="41">
        <v>100</v>
      </c>
      <c r="BB88" s="41">
        <v>100</v>
      </c>
      <c r="BC88" s="3"/>
      <c r="BD88" s="7" t="s">
        <v>285</v>
      </c>
      <c r="BE88" s="7" t="s">
        <v>16</v>
      </c>
      <c r="BF88" s="7" t="s">
        <v>230</v>
      </c>
      <c r="BG88" s="8">
        <v>100001103</v>
      </c>
      <c r="BH88" s="8" t="s">
        <v>286</v>
      </c>
      <c r="BI88" s="8" t="s">
        <v>19</v>
      </c>
      <c r="BJ88" s="7"/>
      <c r="BK88" s="7"/>
      <c r="BL88" s="10">
        <v>68662</v>
      </c>
    </row>
    <row r="89" spans="1:64" s="46" customFormat="1" x14ac:dyDescent="0.15">
      <c r="A89" s="1"/>
      <c r="B89" s="6">
        <v>268</v>
      </c>
      <c r="C89" s="109"/>
      <c r="D89" s="112"/>
      <c r="E89" s="44" t="s">
        <v>287</v>
      </c>
      <c r="F89" s="8" t="s">
        <v>19</v>
      </c>
      <c r="G89" s="8">
        <v>53</v>
      </c>
      <c r="H89" s="9" t="s">
        <v>288</v>
      </c>
      <c r="I89" s="9" t="s">
        <v>289</v>
      </c>
      <c r="J89" s="10">
        <v>5961</v>
      </c>
      <c r="K89" s="42"/>
      <c r="L89" s="57">
        <v>0.42</v>
      </c>
      <c r="M89" s="58">
        <v>0.81</v>
      </c>
      <c r="N89" s="58">
        <v>0.91</v>
      </c>
      <c r="O89" s="59">
        <v>0.51</v>
      </c>
      <c r="P89" s="60">
        <v>1.93</v>
      </c>
      <c r="Q89" s="61">
        <v>2.17</v>
      </c>
      <c r="R89" s="62">
        <v>1.23</v>
      </c>
      <c r="S89" s="68">
        <v>1.1200000000000001</v>
      </c>
      <c r="T89" s="59">
        <v>0.64</v>
      </c>
      <c r="U89" s="65">
        <v>0.56999999999999995</v>
      </c>
      <c r="V89" s="3"/>
      <c r="W89" s="8">
        <v>5.9999999999999995E-4</v>
      </c>
      <c r="X89" s="8">
        <v>5.0000000000000001E-4</v>
      </c>
      <c r="Y89" s="8">
        <v>3.5900000000000001E-2</v>
      </c>
      <c r="Z89" s="8">
        <v>7.1000000000000004E-3</v>
      </c>
      <c r="AA89" s="8">
        <v>6.8999999999999999E-3</v>
      </c>
      <c r="AB89" s="8">
        <v>8.0000000000000002E-3</v>
      </c>
      <c r="AC89" s="8">
        <v>5.3E-3</v>
      </c>
      <c r="AD89" s="8">
        <v>2.2000000000000001E-3</v>
      </c>
      <c r="AE89" s="8">
        <v>5.0000000000000001E-4</v>
      </c>
      <c r="AF89" s="8">
        <v>2.5999999999999999E-3</v>
      </c>
      <c r="AG89" s="8">
        <v>2.0000000000000001E-4</v>
      </c>
      <c r="AH89" s="8">
        <v>2.9999999999999997E-4</v>
      </c>
      <c r="AI89" s="8">
        <v>3.8399999999999997E-2</v>
      </c>
      <c r="AJ89" s="8">
        <v>7.9000000000000008E-3</v>
      </c>
      <c r="AK89" s="8">
        <v>0.10680000000000001</v>
      </c>
      <c r="AL89" s="8">
        <v>1.67E-2</v>
      </c>
      <c r="AM89" s="8">
        <v>2.8E-3</v>
      </c>
      <c r="AN89" s="8">
        <v>5.9999999999999995E-4</v>
      </c>
      <c r="AO89" s="8">
        <v>5.5999999999999999E-3</v>
      </c>
      <c r="AP89" s="8">
        <v>3.8E-3</v>
      </c>
      <c r="AQ89" s="3"/>
      <c r="AR89" s="40">
        <v>0.497</v>
      </c>
      <c r="AS89" s="40">
        <v>0.96160000000000001</v>
      </c>
      <c r="AT89" s="40">
        <v>1.0766</v>
      </c>
      <c r="AU89" s="40">
        <v>0.61099999999999999</v>
      </c>
      <c r="AV89" s="40">
        <v>1.1871</v>
      </c>
      <c r="AW89" s="3"/>
      <c r="AX89" s="41">
        <v>100</v>
      </c>
      <c r="AY89" s="41">
        <v>100</v>
      </c>
      <c r="AZ89" s="41">
        <v>100</v>
      </c>
      <c r="BA89" s="41">
        <v>100</v>
      </c>
      <c r="BB89" s="41">
        <v>100</v>
      </c>
      <c r="BC89" s="3"/>
      <c r="BD89" s="7" t="s">
        <v>287</v>
      </c>
      <c r="BE89" s="7" t="s">
        <v>16</v>
      </c>
      <c r="BF89" s="7" t="s">
        <v>230</v>
      </c>
      <c r="BG89" s="8">
        <v>563</v>
      </c>
      <c r="BH89" s="8" t="s">
        <v>290</v>
      </c>
      <c r="BI89" s="8" t="s">
        <v>19</v>
      </c>
      <c r="BJ89" s="9" t="s">
        <v>288</v>
      </c>
      <c r="BK89" s="9" t="s">
        <v>289</v>
      </c>
      <c r="BL89" s="10">
        <v>5961</v>
      </c>
    </row>
    <row r="90" spans="1:64" s="46" customFormat="1" x14ac:dyDescent="0.15">
      <c r="A90" s="1"/>
      <c r="B90" s="6">
        <v>273</v>
      </c>
      <c r="C90" s="109"/>
      <c r="D90" s="112"/>
      <c r="E90" s="44" t="s">
        <v>291</v>
      </c>
      <c r="F90" s="8" t="s">
        <v>19</v>
      </c>
      <c r="G90" s="8">
        <v>33953</v>
      </c>
      <c r="H90" s="9" t="s">
        <v>292</v>
      </c>
      <c r="I90" s="7"/>
      <c r="J90" s="10">
        <v>67427</v>
      </c>
      <c r="K90" s="42"/>
      <c r="L90" s="57">
        <v>0.21</v>
      </c>
      <c r="M90" s="58">
        <v>0.21</v>
      </c>
      <c r="N90" s="8">
        <v>1</v>
      </c>
      <c r="O90" s="59">
        <v>0.22</v>
      </c>
      <c r="P90" s="68">
        <v>0.98</v>
      </c>
      <c r="Q90" s="61">
        <v>4.72</v>
      </c>
      <c r="R90" s="69">
        <v>1.06</v>
      </c>
      <c r="S90" s="60">
        <v>4.84</v>
      </c>
      <c r="T90" s="69">
        <v>1.0900000000000001</v>
      </c>
      <c r="U90" s="65">
        <v>0.22</v>
      </c>
      <c r="V90" s="3"/>
      <c r="W90" s="66">
        <v>6.8606E-6</v>
      </c>
      <c r="X90" s="66">
        <v>4.0040999999999998E-5</v>
      </c>
      <c r="Y90" s="8">
        <v>1E-4</v>
      </c>
      <c r="Z90" s="8">
        <v>2.0000000000000001E-4</v>
      </c>
      <c r="AA90" s="8">
        <v>0.98209999999999997</v>
      </c>
      <c r="AB90" s="8">
        <v>0.33989999999999998</v>
      </c>
      <c r="AC90" s="66">
        <v>2.7856999999999999E-6</v>
      </c>
      <c r="AD90" s="66">
        <v>4.0135000000000001E-5</v>
      </c>
      <c r="AE90" s="8">
        <v>0.68559999999999999</v>
      </c>
      <c r="AF90" s="8">
        <v>0.1885</v>
      </c>
      <c r="AG90" s="66">
        <v>3.6011000000000001E-6</v>
      </c>
      <c r="AH90" s="66">
        <v>3.1992999999999997E-5</v>
      </c>
      <c r="AI90" s="8">
        <v>0.13389999999999999</v>
      </c>
      <c r="AJ90" s="8">
        <v>2.2800000000000001E-2</v>
      </c>
      <c r="AK90" s="8">
        <v>8.0000000000000004E-4</v>
      </c>
      <c r="AL90" s="8">
        <v>5.0000000000000001E-4</v>
      </c>
      <c r="AM90" s="8">
        <v>0.25240000000000001</v>
      </c>
      <c r="AN90" s="8">
        <v>1.9599999999999999E-2</v>
      </c>
      <c r="AO90" s="66">
        <v>4.409E-5</v>
      </c>
      <c r="AP90" s="8">
        <v>2.0000000000000001E-4</v>
      </c>
      <c r="AQ90" s="3"/>
      <c r="AR90" s="40">
        <v>0.9234</v>
      </c>
      <c r="AS90" s="40">
        <v>0.90200000000000002</v>
      </c>
      <c r="AT90" s="40">
        <v>4.3628999999999998</v>
      </c>
      <c r="AU90" s="40">
        <v>0.98009999999999997</v>
      </c>
      <c r="AV90" s="40">
        <v>4.3691000000000004</v>
      </c>
      <c r="AW90" s="3"/>
      <c r="AX90" s="41">
        <v>100</v>
      </c>
      <c r="AY90" s="41">
        <v>100</v>
      </c>
      <c r="AZ90" s="41">
        <v>100</v>
      </c>
      <c r="BA90" s="41">
        <v>100</v>
      </c>
      <c r="BB90" s="41">
        <v>100</v>
      </c>
      <c r="BC90" s="3"/>
      <c r="BD90" s="7" t="s">
        <v>291</v>
      </c>
      <c r="BE90" s="7" t="s">
        <v>16</v>
      </c>
      <c r="BF90" s="7" t="s">
        <v>230</v>
      </c>
      <c r="BG90" s="8">
        <v>100001266</v>
      </c>
      <c r="BH90" s="8" t="s">
        <v>293</v>
      </c>
      <c r="BI90" s="8" t="s">
        <v>19</v>
      </c>
      <c r="BJ90" s="9" t="s">
        <v>292</v>
      </c>
      <c r="BK90" s="7"/>
      <c r="BL90" s="10">
        <v>67427</v>
      </c>
    </row>
    <row r="91" spans="1:64" s="46" customFormat="1" x14ac:dyDescent="0.15">
      <c r="A91" s="1"/>
      <c r="B91" s="6">
        <v>274</v>
      </c>
      <c r="C91" s="109"/>
      <c r="D91" s="112"/>
      <c r="E91" s="44" t="s">
        <v>294</v>
      </c>
      <c r="F91" s="8" t="s">
        <v>46</v>
      </c>
      <c r="G91" s="8">
        <v>15720</v>
      </c>
      <c r="H91" s="9" t="s">
        <v>295</v>
      </c>
      <c r="I91" s="9" t="s">
        <v>296</v>
      </c>
      <c r="J91" s="10">
        <v>70914</v>
      </c>
      <c r="K91" s="42"/>
      <c r="L91" s="57">
        <v>0.53</v>
      </c>
      <c r="M91" s="61">
        <v>1.1299999999999999</v>
      </c>
      <c r="N91" s="58">
        <v>0.69</v>
      </c>
      <c r="O91" s="59">
        <v>0.36</v>
      </c>
      <c r="P91" s="60">
        <v>2.12</v>
      </c>
      <c r="Q91" s="61">
        <v>1.3</v>
      </c>
      <c r="R91" s="59">
        <v>0.69</v>
      </c>
      <c r="S91" s="57">
        <v>0.61</v>
      </c>
      <c r="T91" s="59">
        <v>0.32</v>
      </c>
      <c r="U91" s="65">
        <v>0.53</v>
      </c>
      <c r="V91" s="3"/>
      <c r="W91" s="66">
        <v>4.7756000000000002E-5</v>
      </c>
      <c r="X91" s="66">
        <v>9.4810999999999997E-5</v>
      </c>
      <c r="Y91" s="8">
        <v>2.23E-2</v>
      </c>
      <c r="Z91" s="8">
        <v>4.7999999999999996E-3</v>
      </c>
      <c r="AA91" s="8">
        <v>2.0999999999999999E-3</v>
      </c>
      <c r="AB91" s="8">
        <v>3.7000000000000002E-3</v>
      </c>
      <c r="AC91" s="8">
        <v>4.0000000000000002E-4</v>
      </c>
      <c r="AD91" s="8">
        <v>4.0000000000000002E-4</v>
      </c>
      <c r="AE91" s="66">
        <v>1.7181E-5</v>
      </c>
      <c r="AF91" s="8">
        <v>1E-3</v>
      </c>
      <c r="AG91" s="8">
        <v>8.3000000000000001E-3</v>
      </c>
      <c r="AH91" s="8">
        <v>3.3E-3</v>
      </c>
      <c r="AI91" s="8">
        <v>8.9999999999999993E-3</v>
      </c>
      <c r="AJ91" s="8">
        <v>2.5999999999999999E-3</v>
      </c>
      <c r="AK91" s="8">
        <v>1E-3</v>
      </c>
      <c r="AL91" s="8">
        <v>5.0000000000000001E-4</v>
      </c>
      <c r="AM91" s="8">
        <v>2.9999999999999997E-4</v>
      </c>
      <c r="AN91" s="8">
        <v>1E-4</v>
      </c>
      <c r="AO91" s="8">
        <v>5.9999999999999995E-4</v>
      </c>
      <c r="AP91" s="8">
        <v>8.9999999999999998E-4</v>
      </c>
      <c r="AQ91" s="3"/>
      <c r="AR91" s="40">
        <v>0.74160000000000004</v>
      </c>
      <c r="AS91" s="40">
        <v>1.5739000000000001</v>
      </c>
      <c r="AT91" s="40">
        <v>0.96740000000000004</v>
      </c>
      <c r="AU91" s="40">
        <v>0.5101</v>
      </c>
      <c r="AV91" s="40">
        <v>1.399</v>
      </c>
      <c r="AW91" s="3"/>
      <c r="AX91" s="41">
        <v>100</v>
      </c>
      <c r="AY91" s="41">
        <v>100</v>
      </c>
      <c r="AZ91" s="41">
        <v>100</v>
      </c>
      <c r="BA91" s="41">
        <v>100</v>
      </c>
      <c r="BB91" s="41">
        <v>100</v>
      </c>
      <c r="BC91" s="3"/>
      <c r="BD91" s="7" t="s">
        <v>294</v>
      </c>
      <c r="BE91" s="7" t="s">
        <v>16</v>
      </c>
      <c r="BF91" s="7" t="s">
        <v>230</v>
      </c>
      <c r="BG91" s="8">
        <v>100000282</v>
      </c>
      <c r="BH91" s="11">
        <v>1430871</v>
      </c>
      <c r="BI91" s="8" t="s">
        <v>46</v>
      </c>
      <c r="BJ91" s="9" t="s">
        <v>295</v>
      </c>
      <c r="BK91" s="9" t="s">
        <v>296</v>
      </c>
      <c r="BL91" s="10">
        <v>70914</v>
      </c>
    </row>
    <row r="92" spans="1:64" s="46" customFormat="1" x14ac:dyDescent="0.15">
      <c r="A92" s="1"/>
      <c r="B92" s="6">
        <v>275</v>
      </c>
      <c r="C92" s="109"/>
      <c r="D92" s="112"/>
      <c r="E92" s="44" t="s">
        <v>297</v>
      </c>
      <c r="F92" s="8" t="s">
        <v>19</v>
      </c>
      <c r="G92" s="8">
        <v>33943</v>
      </c>
      <c r="H92" s="9" t="s">
        <v>298</v>
      </c>
      <c r="I92" s="7"/>
      <c r="J92" s="10">
        <v>182230</v>
      </c>
      <c r="K92" s="42"/>
      <c r="L92" s="57">
        <v>0.52</v>
      </c>
      <c r="M92" s="8">
        <v>1.19</v>
      </c>
      <c r="N92" s="58">
        <v>0.61</v>
      </c>
      <c r="O92" s="59">
        <v>0.56000000000000005</v>
      </c>
      <c r="P92" s="60">
        <v>2.2999999999999998</v>
      </c>
      <c r="Q92" s="8">
        <v>1.19</v>
      </c>
      <c r="R92" s="69">
        <v>1.0900000000000001</v>
      </c>
      <c r="S92" s="57">
        <v>0.51</v>
      </c>
      <c r="T92" s="59">
        <v>0.47</v>
      </c>
      <c r="U92" s="71">
        <v>0.92</v>
      </c>
      <c r="V92" s="3"/>
      <c r="W92" s="8">
        <v>8.6999999999999994E-3</v>
      </c>
      <c r="X92" s="8">
        <v>3.0000000000000001E-3</v>
      </c>
      <c r="Y92" s="8">
        <v>0.1658</v>
      </c>
      <c r="Z92" s="8">
        <v>2.5700000000000001E-2</v>
      </c>
      <c r="AA92" s="8">
        <v>3.6400000000000002E-2</v>
      </c>
      <c r="AB92" s="8">
        <v>2.53E-2</v>
      </c>
      <c r="AC92" s="8">
        <v>4.3E-3</v>
      </c>
      <c r="AD92" s="8">
        <v>1.9E-3</v>
      </c>
      <c r="AE92" s="8">
        <v>1.8E-3</v>
      </c>
      <c r="AF92" s="8">
        <v>4.4000000000000003E-3</v>
      </c>
      <c r="AG92" s="8">
        <v>0.28239999999999998</v>
      </c>
      <c r="AH92" s="8">
        <v>5.9700000000000003E-2</v>
      </c>
      <c r="AI92" s="8">
        <v>0.42120000000000002</v>
      </c>
      <c r="AJ92" s="8">
        <v>5.9200000000000003E-2</v>
      </c>
      <c r="AK92" s="8">
        <v>8.6E-3</v>
      </c>
      <c r="AL92" s="8">
        <v>2.0999999999999999E-3</v>
      </c>
      <c r="AM92" s="8">
        <v>2.5999999999999999E-3</v>
      </c>
      <c r="AN92" s="8">
        <v>5.9999999999999995E-4</v>
      </c>
      <c r="AO92" s="8">
        <v>0.56430000000000002</v>
      </c>
      <c r="AP92" s="8">
        <v>0.13619999999999999</v>
      </c>
      <c r="AQ92" s="3"/>
      <c r="AR92" s="40">
        <v>0.84389999999999998</v>
      </c>
      <c r="AS92" s="40">
        <v>1.9448000000000001</v>
      </c>
      <c r="AT92" s="40">
        <v>1.0004999999999999</v>
      </c>
      <c r="AU92" s="40">
        <v>0.91859999999999997</v>
      </c>
      <c r="AV92" s="40">
        <v>1.6321000000000001</v>
      </c>
      <c r="AW92" s="3"/>
      <c r="AX92" s="41">
        <v>100</v>
      </c>
      <c r="AY92" s="41">
        <v>100</v>
      </c>
      <c r="AZ92" s="41">
        <v>100</v>
      </c>
      <c r="BA92" s="41">
        <v>100</v>
      </c>
      <c r="BB92" s="41">
        <v>100</v>
      </c>
      <c r="BC92" s="3"/>
      <c r="BD92" s="7" t="s">
        <v>297</v>
      </c>
      <c r="BE92" s="7" t="s">
        <v>16</v>
      </c>
      <c r="BF92" s="7" t="s">
        <v>230</v>
      </c>
      <c r="BG92" s="8">
        <v>100001253</v>
      </c>
      <c r="BH92" s="8" t="s">
        <v>299</v>
      </c>
      <c r="BI92" s="8" t="s">
        <v>19</v>
      </c>
      <c r="BJ92" s="9" t="s">
        <v>298</v>
      </c>
      <c r="BK92" s="7"/>
      <c r="BL92" s="10">
        <v>182230</v>
      </c>
    </row>
    <row r="93" spans="1:64" s="46" customFormat="1" x14ac:dyDescent="0.15">
      <c r="A93" s="1"/>
      <c r="B93" s="6">
        <v>276</v>
      </c>
      <c r="C93" s="109"/>
      <c r="D93" s="112"/>
      <c r="E93" s="44" t="s">
        <v>300</v>
      </c>
      <c r="F93" s="8" t="s">
        <v>19</v>
      </c>
      <c r="G93" s="8">
        <v>33946</v>
      </c>
      <c r="H93" s="9" t="s">
        <v>301</v>
      </c>
      <c r="I93" s="7"/>
      <c r="J93" s="10">
        <v>75619</v>
      </c>
      <c r="K93" s="42"/>
      <c r="L93" s="60">
        <v>1.76</v>
      </c>
      <c r="M93" s="8">
        <v>0.87</v>
      </c>
      <c r="N93" s="61">
        <v>1.95</v>
      </c>
      <c r="O93" s="62">
        <v>1.65</v>
      </c>
      <c r="P93" s="57">
        <v>0.5</v>
      </c>
      <c r="Q93" s="8">
        <v>1.1100000000000001</v>
      </c>
      <c r="R93" s="69">
        <v>0.94</v>
      </c>
      <c r="S93" s="60">
        <v>2.2400000000000002</v>
      </c>
      <c r="T93" s="62">
        <v>1.89</v>
      </c>
      <c r="U93" s="63">
        <v>0.84</v>
      </c>
      <c r="V93" s="3"/>
      <c r="W93" s="8">
        <v>2.8999999999999998E-3</v>
      </c>
      <c r="X93" s="8">
        <v>1.5E-3</v>
      </c>
      <c r="Y93" s="8">
        <v>0.12820000000000001</v>
      </c>
      <c r="Z93" s="8">
        <v>2.07E-2</v>
      </c>
      <c r="AA93" s="8">
        <v>8.9999999999999998E-4</v>
      </c>
      <c r="AB93" s="8">
        <v>2.3999999999999998E-3</v>
      </c>
      <c r="AC93" s="8">
        <v>4.5999999999999999E-3</v>
      </c>
      <c r="AD93" s="8">
        <v>2E-3</v>
      </c>
      <c r="AE93" s="8">
        <v>8.0000000000000004E-4</v>
      </c>
      <c r="AF93" s="8">
        <v>3.2000000000000002E-3</v>
      </c>
      <c r="AG93" s="8">
        <v>0.1009</v>
      </c>
      <c r="AH93" s="8">
        <v>2.5100000000000001E-2</v>
      </c>
      <c r="AI93" s="8">
        <v>0.41239999999999999</v>
      </c>
      <c r="AJ93" s="8">
        <v>5.8799999999999998E-2</v>
      </c>
      <c r="AK93" s="8">
        <v>2.0000000000000001E-4</v>
      </c>
      <c r="AL93" s="8">
        <v>2.0000000000000001E-4</v>
      </c>
      <c r="AM93" s="8">
        <v>1.9E-3</v>
      </c>
      <c r="AN93" s="8">
        <v>4.0000000000000002E-4</v>
      </c>
      <c r="AO93" s="8">
        <v>9.9500000000000005E-2</v>
      </c>
      <c r="AP93" s="8">
        <v>3.3399999999999999E-2</v>
      </c>
      <c r="AQ93" s="3"/>
      <c r="AR93" s="40">
        <v>1.0422</v>
      </c>
      <c r="AS93" s="40">
        <v>0.51639999999999997</v>
      </c>
      <c r="AT93" s="40">
        <v>1.1577</v>
      </c>
      <c r="AU93" s="40">
        <v>0.97719999999999996</v>
      </c>
      <c r="AV93" s="40">
        <v>0.59370000000000001</v>
      </c>
      <c r="AW93" s="3"/>
      <c r="AX93" s="41">
        <v>100</v>
      </c>
      <c r="AY93" s="41">
        <v>100</v>
      </c>
      <c r="AZ93" s="41">
        <v>100</v>
      </c>
      <c r="BA93" s="41">
        <v>100</v>
      </c>
      <c r="BB93" s="41">
        <v>100</v>
      </c>
      <c r="BC93" s="3"/>
      <c r="BD93" s="7" t="s">
        <v>300</v>
      </c>
      <c r="BE93" s="7" t="s">
        <v>16</v>
      </c>
      <c r="BF93" s="7" t="s">
        <v>230</v>
      </c>
      <c r="BG93" s="8">
        <v>100001293</v>
      </c>
      <c r="BH93" s="8" t="s">
        <v>302</v>
      </c>
      <c r="BI93" s="8" t="s">
        <v>19</v>
      </c>
      <c r="BJ93" s="9" t="s">
        <v>301</v>
      </c>
      <c r="BK93" s="7"/>
      <c r="BL93" s="10">
        <v>75619</v>
      </c>
    </row>
    <row r="94" spans="1:64" s="46" customFormat="1" ht="15" customHeight="1" x14ac:dyDescent="0.15">
      <c r="A94" s="1"/>
      <c r="B94" s="6">
        <v>278</v>
      </c>
      <c r="C94" s="109"/>
      <c r="D94" s="112"/>
      <c r="E94" s="44" t="s">
        <v>303</v>
      </c>
      <c r="F94" s="8" t="s">
        <v>19</v>
      </c>
      <c r="G94" s="8">
        <v>34387</v>
      </c>
      <c r="H94" s="7"/>
      <c r="I94" s="7"/>
      <c r="J94" s="10">
        <v>322640</v>
      </c>
      <c r="K94" s="42"/>
      <c r="L94" s="68">
        <v>0.94</v>
      </c>
      <c r="M94" s="61">
        <v>1.3</v>
      </c>
      <c r="N94" s="61">
        <v>1.1499999999999999</v>
      </c>
      <c r="O94" s="59">
        <v>0.77</v>
      </c>
      <c r="P94" s="60">
        <v>1.38</v>
      </c>
      <c r="Q94" s="61">
        <v>1.22</v>
      </c>
      <c r="R94" s="59">
        <v>0.81</v>
      </c>
      <c r="S94" s="72">
        <v>0.88</v>
      </c>
      <c r="T94" s="59">
        <v>0.59</v>
      </c>
      <c r="U94" s="65">
        <v>0.67</v>
      </c>
      <c r="V94" s="3"/>
      <c r="W94" s="8">
        <v>0.29659999999999997</v>
      </c>
      <c r="X94" s="8">
        <v>5.5399999999999998E-2</v>
      </c>
      <c r="Y94" s="8">
        <v>1.8700000000000001E-2</v>
      </c>
      <c r="Z94" s="8">
        <v>4.1999999999999997E-3</v>
      </c>
      <c r="AA94" s="8">
        <v>2.1499999999999998E-2</v>
      </c>
      <c r="AB94" s="8">
        <v>1.7500000000000002E-2</v>
      </c>
      <c r="AC94" s="8">
        <v>1.0200000000000001E-2</v>
      </c>
      <c r="AD94" s="8">
        <v>3.3999999999999998E-3</v>
      </c>
      <c r="AE94" s="8">
        <v>6.6E-3</v>
      </c>
      <c r="AF94" s="8">
        <v>7.3000000000000001E-3</v>
      </c>
      <c r="AG94" s="8">
        <v>2.6700000000000002E-2</v>
      </c>
      <c r="AH94" s="8">
        <v>8.0999999999999996E-3</v>
      </c>
      <c r="AI94" s="8">
        <v>2.5600000000000001E-2</v>
      </c>
      <c r="AJ94" s="8">
        <v>5.7000000000000002E-3</v>
      </c>
      <c r="AK94" s="8">
        <v>8.5900000000000004E-2</v>
      </c>
      <c r="AL94" s="8">
        <v>1.37E-2</v>
      </c>
      <c r="AM94" s="8">
        <v>8.0000000000000004E-4</v>
      </c>
      <c r="AN94" s="8">
        <v>2.0000000000000001E-4</v>
      </c>
      <c r="AO94" s="8">
        <v>1.1000000000000001E-3</v>
      </c>
      <c r="AP94" s="8">
        <v>1.2999999999999999E-3</v>
      </c>
      <c r="AQ94" s="3"/>
      <c r="AR94" s="40">
        <v>0.92200000000000004</v>
      </c>
      <c r="AS94" s="40">
        <v>1.2754000000000001</v>
      </c>
      <c r="AT94" s="40">
        <v>1.1271</v>
      </c>
      <c r="AU94" s="40">
        <v>0.74990000000000001</v>
      </c>
      <c r="AV94" s="40">
        <v>0.98009999999999997</v>
      </c>
      <c r="AW94" s="3"/>
      <c r="AX94" s="41">
        <v>100</v>
      </c>
      <c r="AY94" s="41">
        <v>100</v>
      </c>
      <c r="AZ94" s="41">
        <v>100</v>
      </c>
      <c r="BA94" s="41">
        <v>100</v>
      </c>
      <c r="BB94" s="41">
        <v>100</v>
      </c>
      <c r="BC94" s="3"/>
      <c r="BD94" s="7" t="s">
        <v>303</v>
      </c>
      <c r="BE94" s="7" t="s">
        <v>16</v>
      </c>
      <c r="BF94" s="7" t="s">
        <v>230</v>
      </c>
      <c r="BG94" s="8">
        <v>100001334</v>
      </c>
      <c r="BH94" s="8" t="s">
        <v>304</v>
      </c>
      <c r="BI94" s="8" t="s">
        <v>19</v>
      </c>
      <c r="BJ94" s="7"/>
      <c r="BK94" s="7"/>
      <c r="BL94" s="10">
        <v>322640</v>
      </c>
    </row>
    <row r="95" spans="1:64" s="46" customFormat="1" x14ac:dyDescent="0.15">
      <c r="A95" s="1"/>
      <c r="B95" s="6">
        <v>280</v>
      </c>
      <c r="C95" s="109"/>
      <c r="D95" s="112"/>
      <c r="E95" s="44" t="s">
        <v>305</v>
      </c>
      <c r="F95" s="8" t="s">
        <v>19</v>
      </c>
      <c r="G95" s="8">
        <v>1493</v>
      </c>
      <c r="H95" s="9" t="s">
        <v>306</v>
      </c>
      <c r="I95" s="9" t="s">
        <v>307</v>
      </c>
      <c r="J95" s="10">
        <v>6262</v>
      </c>
      <c r="K95" s="42"/>
      <c r="L95" s="57">
        <v>0.62</v>
      </c>
      <c r="M95" s="8">
        <v>1.1100000000000001</v>
      </c>
      <c r="N95" s="58">
        <v>0.72</v>
      </c>
      <c r="O95" s="59">
        <v>0.41</v>
      </c>
      <c r="P95" s="60">
        <v>1.8</v>
      </c>
      <c r="Q95" s="8">
        <v>1.17</v>
      </c>
      <c r="R95" s="59">
        <v>0.66</v>
      </c>
      <c r="S95" s="57">
        <v>0.65</v>
      </c>
      <c r="T95" s="59">
        <v>0.37</v>
      </c>
      <c r="U95" s="65">
        <v>0.56000000000000005</v>
      </c>
      <c r="V95" s="3"/>
      <c r="W95" s="8">
        <v>2E-3</v>
      </c>
      <c r="X95" s="8">
        <v>1.1000000000000001E-3</v>
      </c>
      <c r="Y95" s="8">
        <v>0.1333</v>
      </c>
      <c r="Z95" s="8">
        <v>2.1399999999999999E-2</v>
      </c>
      <c r="AA95" s="8">
        <v>1.7100000000000001E-2</v>
      </c>
      <c r="AB95" s="8">
        <v>1.4999999999999999E-2</v>
      </c>
      <c r="AC95" s="8">
        <v>1E-4</v>
      </c>
      <c r="AD95" s="8">
        <v>2.9999999999999997E-4</v>
      </c>
      <c r="AE95" s="8">
        <v>2.0000000000000001E-4</v>
      </c>
      <c r="AF95" s="8">
        <v>1.6999999999999999E-3</v>
      </c>
      <c r="AG95" s="8">
        <v>0.11609999999999999</v>
      </c>
      <c r="AH95" s="8">
        <v>2.81E-2</v>
      </c>
      <c r="AI95" s="8">
        <v>3.3999999999999998E-3</v>
      </c>
      <c r="AJ95" s="8">
        <v>1.2999999999999999E-3</v>
      </c>
      <c r="AK95" s="8">
        <v>9.7999999999999997E-3</v>
      </c>
      <c r="AL95" s="8">
        <v>2.3999999999999998E-3</v>
      </c>
      <c r="AM95" s="8">
        <v>1E-4</v>
      </c>
      <c r="AN95" s="66">
        <v>8.3517999999999996E-5</v>
      </c>
      <c r="AO95" s="8">
        <v>2.5999999999999999E-3</v>
      </c>
      <c r="AP95" s="8">
        <v>2.2000000000000001E-3</v>
      </c>
      <c r="AQ95" s="3"/>
      <c r="AR95" s="40">
        <v>0.88829999999999998</v>
      </c>
      <c r="AS95" s="40">
        <v>1.5962000000000001</v>
      </c>
      <c r="AT95" s="40">
        <v>1.0434000000000001</v>
      </c>
      <c r="AU95" s="40">
        <v>0.58520000000000005</v>
      </c>
      <c r="AV95" s="40">
        <v>1.4401999999999999</v>
      </c>
      <c r="AW95" s="3"/>
      <c r="AX95" s="41">
        <v>100</v>
      </c>
      <c r="AY95" s="41">
        <v>100</v>
      </c>
      <c r="AZ95" s="41">
        <v>100</v>
      </c>
      <c r="BA95" s="41">
        <v>100</v>
      </c>
      <c r="BB95" s="41">
        <v>100</v>
      </c>
      <c r="BC95" s="3"/>
      <c r="BD95" s="7" t="s">
        <v>305</v>
      </c>
      <c r="BE95" s="7" t="s">
        <v>16</v>
      </c>
      <c r="BF95" s="7" t="s">
        <v>230</v>
      </c>
      <c r="BG95" s="8">
        <v>444</v>
      </c>
      <c r="BH95" s="8" t="s">
        <v>308</v>
      </c>
      <c r="BI95" s="8" t="s">
        <v>19</v>
      </c>
      <c r="BJ95" s="9" t="s">
        <v>306</v>
      </c>
      <c r="BK95" s="9" t="s">
        <v>307</v>
      </c>
      <c r="BL95" s="10">
        <v>6262</v>
      </c>
    </row>
    <row r="96" spans="1:64" s="46" customFormat="1" ht="15" customHeight="1" x14ac:dyDescent="0.15">
      <c r="A96" s="1"/>
      <c r="B96" s="6">
        <v>281</v>
      </c>
      <c r="C96" s="109"/>
      <c r="D96" s="112"/>
      <c r="E96" s="44" t="s">
        <v>309</v>
      </c>
      <c r="F96" s="8" t="s">
        <v>19</v>
      </c>
      <c r="G96" s="8">
        <v>62853</v>
      </c>
      <c r="H96" s="7"/>
      <c r="I96" s="7"/>
      <c r="J96" s="10">
        <v>5200225</v>
      </c>
      <c r="K96" s="42"/>
      <c r="L96" s="72">
        <v>0.57999999999999996</v>
      </c>
      <c r="M96" s="64">
        <v>0.55000000000000004</v>
      </c>
      <c r="N96" s="8">
        <v>0.83</v>
      </c>
      <c r="O96" s="59">
        <v>0.44</v>
      </c>
      <c r="P96" s="68">
        <v>0.95</v>
      </c>
      <c r="Q96" s="8">
        <v>1.43</v>
      </c>
      <c r="R96" s="69">
        <v>0.77</v>
      </c>
      <c r="S96" s="68">
        <v>1.51</v>
      </c>
      <c r="T96" s="69">
        <v>0.81</v>
      </c>
      <c r="U96" s="65">
        <v>0.54</v>
      </c>
      <c r="V96" s="3"/>
      <c r="W96" s="8">
        <v>5.04E-2</v>
      </c>
      <c r="X96" s="8">
        <v>1.2E-2</v>
      </c>
      <c r="Y96" s="8">
        <v>8.7400000000000005E-2</v>
      </c>
      <c r="Z96" s="8">
        <v>1.5100000000000001E-2</v>
      </c>
      <c r="AA96" s="8">
        <v>0.25719999999999998</v>
      </c>
      <c r="AB96" s="8">
        <v>0.1181</v>
      </c>
      <c r="AC96" s="8">
        <v>6.8999999999999999E-3</v>
      </c>
      <c r="AD96" s="8">
        <v>2.5999999999999999E-3</v>
      </c>
      <c r="AE96" s="8">
        <v>0.77529999999999999</v>
      </c>
      <c r="AF96" s="8">
        <v>0.2074</v>
      </c>
      <c r="AG96" s="8">
        <v>0.13469999999999999</v>
      </c>
      <c r="AH96" s="8">
        <v>3.2199999999999999E-2</v>
      </c>
      <c r="AI96" s="8">
        <v>0.26090000000000002</v>
      </c>
      <c r="AJ96" s="8">
        <v>3.95E-2</v>
      </c>
      <c r="AK96" s="8">
        <v>0.17699999999999999</v>
      </c>
      <c r="AL96" s="8">
        <v>2.5899999999999999E-2</v>
      </c>
      <c r="AM96" s="8">
        <v>0.56840000000000002</v>
      </c>
      <c r="AN96" s="8">
        <v>3.9699999999999999E-2</v>
      </c>
      <c r="AO96" s="8">
        <v>9.1999999999999998E-3</v>
      </c>
      <c r="AP96" s="8">
        <v>5.4000000000000003E-3</v>
      </c>
      <c r="AQ96" s="3"/>
      <c r="AR96" s="40">
        <v>0.71970000000000001</v>
      </c>
      <c r="AS96" s="40">
        <v>0.68210000000000004</v>
      </c>
      <c r="AT96" s="40">
        <v>1.0323</v>
      </c>
      <c r="AU96" s="40">
        <v>0.55310000000000004</v>
      </c>
      <c r="AV96" s="40">
        <v>1.2508999999999999</v>
      </c>
      <c r="AW96" s="3"/>
      <c r="AX96" s="41">
        <v>67</v>
      </c>
      <c r="AY96" s="41">
        <v>33</v>
      </c>
      <c r="AZ96" s="41">
        <v>100</v>
      </c>
      <c r="BA96" s="41">
        <v>67</v>
      </c>
      <c r="BB96" s="41">
        <v>100</v>
      </c>
      <c r="BC96" s="3"/>
      <c r="BD96" s="7" t="s">
        <v>309</v>
      </c>
      <c r="BE96" s="7" t="s">
        <v>16</v>
      </c>
      <c r="BF96" s="7" t="s">
        <v>230</v>
      </c>
      <c r="BG96" s="8">
        <v>100020361</v>
      </c>
      <c r="BH96" s="8" t="s">
        <v>310</v>
      </c>
      <c r="BI96" s="8" t="s">
        <v>19</v>
      </c>
      <c r="BJ96" s="7"/>
      <c r="BK96" s="7"/>
      <c r="BL96" s="10">
        <v>5200225</v>
      </c>
    </row>
    <row r="97" spans="1:64" s="46" customFormat="1" x14ac:dyDescent="0.15">
      <c r="A97" s="1"/>
      <c r="B97" s="6">
        <v>283</v>
      </c>
      <c r="C97" s="109"/>
      <c r="D97" s="112"/>
      <c r="E97" s="44" t="s">
        <v>311</v>
      </c>
      <c r="F97" s="8" t="s">
        <v>19</v>
      </c>
      <c r="G97" s="8">
        <v>1898</v>
      </c>
      <c r="H97" s="7" t="s">
        <v>312</v>
      </c>
      <c r="I97" s="9" t="s">
        <v>313</v>
      </c>
      <c r="J97" s="10" t="s">
        <v>314</v>
      </c>
      <c r="K97" s="42"/>
      <c r="L97" s="57">
        <v>0.62</v>
      </c>
      <c r="M97" s="8">
        <v>1.03</v>
      </c>
      <c r="N97" s="58">
        <v>0.8</v>
      </c>
      <c r="O97" s="69">
        <v>1.01</v>
      </c>
      <c r="P97" s="60">
        <v>1.66</v>
      </c>
      <c r="Q97" s="61">
        <v>1.3</v>
      </c>
      <c r="R97" s="62">
        <v>1.63</v>
      </c>
      <c r="S97" s="57">
        <v>0.78</v>
      </c>
      <c r="T97" s="69">
        <v>0.98</v>
      </c>
      <c r="U97" s="73">
        <v>1.26</v>
      </c>
      <c r="V97" s="3"/>
      <c r="W97" s="8">
        <v>2.2000000000000001E-3</v>
      </c>
      <c r="X97" s="8">
        <v>1.1999999999999999E-3</v>
      </c>
      <c r="Y97" s="8">
        <v>0.74660000000000004</v>
      </c>
      <c r="Z97" s="8">
        <v>8.8900000000000007E-2</v>
      </c>
      <c r="AA97" s="8">
        <v>1.95E-2</v>
      </c>
      <c r="AB97" s="8">
        <v>1.6400000000000001E-2</v>
      </c>
      <c r="AC97" s="8">
        <v>0.86509999999999998</v>
      </c>
      <c r="AD97" s="8">
        <v>0.1235</v>
      </c>
      <c r="AE97" s="8">
        <v>7.4000000000000003E-3</v>
      </c>
      <c r="AF97" s="8">
        <v>7.6E-3</v>
      </c>
      <c r="AG97" s="8">
        <v>8.0000000000000004E-4</v>
      </c>
      <c r="AH97" s="8">
        <v>6.9999999999999999E-4</v>
      </c>
      <c r="AI97" s="66">
        <v>6.7496000000000006E-5</v>
      </c>
      <c r="AJ97" s="8">
        <v>1E-4</v>
      </c>
      <c r="AK97" s="8">
        <v>4.07E-2</v>
      </c>
      <c r="AL97" s="8">
        <v>7.3000000000000001E-3</v>
      </c>
      <c r="AM97" s="8">
        <v>0.81079999999999997</v>
      </c>
      <c r="AN97" s="8">
        <v>5.3999999999999999E-2</v>
      </c>
      <c r="AO97" s="8">
        <v>1.1999999999999999E-3</v>
      </c>
      <c r="AP97" s="8">
        <v>1.2999999999999999E-3</v>
      </c>
      <c r="AQ97" s="3"/>
      <c r="AR97" s="40">
        <v>0.66759999999999997</v>
      </c>
      <c r="AS97" s="40">
        <v>1.1083000000000001</v>
      </c>
      <c r="AT97" s="40">
        <v>0.8659</v>
      </c>
      <c r="AU97" s="40">
        <v>1.0871999999999999</v>
      </c>
      <c r="AV97" s="40">
        <v>1.0793999999999999</v>
      </c>
      <c r="AW97" s="3"/>
      <c r="AX97" s="41">
        <v>100</v>
      </c>
      <c r="AY97" s="41">
        <v>100</v>
      </c>
      <c r="AZ97" s="41">
        <v>100</v>
      </c>
      <c r="BA97" s="41">
        <v>100</v>
      </c>
      <c r="BB97" s="41">
        <v>100</v>
      </c>
      <c r="BC97" s="3"/>
      <c r="BD97" s="7" t="s">
        <v>311</v>
      </c>
      <c r="BE97" s="7" t="s">
        <v>16</v>
      </c>
      <c r="BF97" s="7" t="s">
        <v>230</v>
      </c>
      <c r="BG97" s="8">
        <v>480</v>
      </c>
      <c r="BH97" s="8" t="s">
        <v>315</v>
      </c>
      <c r="BI97" s="8" t="s">
        <v>19</v>
      </c>
      <c r="BJ97" s="7" t="s">
        <v>312</v>
      </c>
      <c r="BK97" s="9" t="s">
        <v>313</v>
      </c>
      <c r="BL97" s="10" t="s">
        <v>314</v>
      </c>
    </row>
    <row r="98" spans="1:64" s="46" customFormat="1" ht="15" customHeight="1" x14ac:dyDescent="0.15">
      <c r="A98" s="1"/>
      <c r="B98" s="6">
        <v>286</v>
      </c>
      <c r="C98" s="109"/>
      <c r="D98" s="112"/>
      <c r="E98" s="44" t="s">
        <v>316</v>
      </c>
      <c r="F98" s="8" t="s">
        <v>19</v>
      </c>
      <c r="G98" s="8">
        <v>46225</v>
      </c>
      <c r="H98" s="7"/>
      <c r="I98" s="7"/>
      <c r="J98" s="10"/>
      <c r="K98" s="42"/>
      <c r="L98" s="68">
        <v>1.35</v>
      </c>
      <c r="M98" s="8">
        <v>1.2</v>
      </c>
      <c r="N98" s="58">
        <v>0.56999999999999995</v>
      </c>
      <c r="O98" s="67">
        <v>0.62</v>
      </c>
      <c r="P98" s="68">
        <v>0.89</v>
      </c>
      <c r="Q98" s="58">
        <v>0.42</v>
      </c>
      <c r="R98" s="59">
        <v>0.46</v>
      </c>
      <c r="S98" s="57">
        <v>0.47</v>
      </c>
      <c r="T98" s="59">
        <v>0.51</v>
      </c>
      <c r="U98" s="71">
        <v>1.0900000000000001</v>
      </c>
      <c r="V98" s="3"/>
      <c r="W98" s="8">
        <v>0.15049999999999999</v>
      </c>
      <c r="X98" s="8">
        <v>3.1099999999999999E-2</v>
      </c>
      <c r="Y98" s="8">
        <v>0.34539999999999998</v>
      </c>
      <c r="Z98" s="8">
        <v>4.7300000000000002E-2</v>
      </c>
      <c r="AA98" s="8">
        <v>3.8100000000000002E-2</v>
      </c>
      <c r="AB98" s="8">
        <v>2.5899999999999999E-2</v>
      </c>
      <c r="AC98" s="8">
        <v>5.7799999999999997E-2</v>
      </c>
      <c r="AD98" s="8">
        <v>1.35E-2</v>
      </c>
      <c r="AE98" s="8">
        <v>0.46129999999999999</v>
      </c>
      <c r="AF98" s="8">
        <v>0.1389</v>
      </c>
      <c r="AG98" s="8">
        <v>2.2000000000000001E-3</v>
      </c>
      <c r="AH98" s="8">
        <v>1.2999999999999999E-3</v>
      </c>
      <c r="AI98" s="8">
        <v>4.0000000000000001E-3</v>
      </c>
      <c r="AJ98" s="8">
        <v>1.4E-3</v>
      </c>
      <c r="AK98" s="8">
        <v>7.0000000000000001E-3</v>
      </c>
      <c r="AL98" s="8">
        <v>1.9E-3</v>
      </c>
      <c r="AM98" s="8">
        <v>1.09E-2</v>
      </c>
      <c r="AN98" s="8">
        <v>1.5E-3</v>
      </c>
      <c r="AO98" s="8">
        <v>0.55779999999999996</v>
      </c>
      <c r="AP98" s="8">
        <v>0.13519999999999999</v>
      </c>
      <c r="AQ98" s="3"/>
      <c r="AR98" s="40">
        <v>1.3505</v>
      </c>
      <c r="AS98" s="40">
        <v>1.2078</v>
      </c>
      <c r="AT98" s="40">
        <v>0.56859999999999999</v>
      </c>
      <c r="AU98" s="40">
        <v>0.61799999999999999</v>
      </c>
      <c r="AV98" s="40">
        <v>1.0024</v>
      </c>
      <c r="AW98" s="3"/>
      <c r="AX98" s="41">
        <v>100</v>
      </c>
      <c r="AY98" s="41">
        <v>100</v>
      </c>
      <c r="AZ98" s="41">
        <v>100</v>
      </c>
      <c r="BA98" s="41">
        <v>100</v>
      </c>
      <c r="BB98" s="41">
        <v>100</v>
      </c>
      <c r="BC98" s="3"/>
      <c r="BD98" s="7" t="s">
        <v>316</v>
      </c>
      <c r="BE98" s="7" t="s">
        <v>16</v>
      </c>
      <c r="BF98" s="7" t="s">
        <v>230</v>
      </c>
      <c r="BG98" s="8">
        <v>100001540</v>
      </c>
      <c r="BH98" s="8" t="s">
        <v>317</v>
      </c>
      <c r="BI98" s="8" t="s">
        <v>19</v>
      </c>
      <c r="BJ98" s="7"/>
      <c r="BK98" s="7"/>
      <c r="BL98" s="10"/>
    </row>
    <row r="99" spans="1:64" s="46" customFormat="1" x14ac:dyDescent="0.15">
      <c r="A99" s="1"/>
      <c r="B99" s="6">
        <v>287</v>
      </c>
      <c r="C99" s="109"/>
      <c r="D99" s="112"/>
      <c r="E99" s="44" t="s">
        <v>318</v>
      </c>
      <c r="F99" s="8" t="s">
        <v>19</v>
      </c>
      <c r="G99" s="8">
        <v>34384</v>
      </c>
      <c r="H99" s="9" t="s">
        <v>319</v>
      </c>
      <c r="I99" s="7"/>
      <c r="J99" s="10">
        <v>115244</v>
      </c>
      <c r="K99" s="42"/>
      <c r="L99" s="60">
        <v>4.8499999999999996</v>
      </c>
      <c r="M99" s="61">
        <v>3.88</v>
      </c>
      <c r="N99" s="8">
        <v>1.51</v>
      </c>
      <c r="O99" s="69">
        <v>1.92</v>
      </c>
      <c r="P99" s="68">
        <v>0.8</v>
      </c>
      <c r="Q99" s="58">
        <v>0.31</v>
      </c>
      <c r="R99" s="59">
        <v>0.4</v>
      </c>
      <c r="S99" s="57">
        <v>0.39</v>
      </c>
      <c r="T99" s="59">
        <v>0.49</v>
      </c>
      <c r="U99" s="71">
        <v>1.27</v>
      </c>
      <c r="V99" s="3"/>
      <c r="W99" s="8">
        <v>0.03</v>
      </c>
      <c r="X99" s="8">
        <v>7.7000000000000002E-3</v>
      </c>
      <c r="Y99" s="8">
        <v>4.7199999999999999E-2</v>
      </c>
      <c r="Z99" s="8">
        <v>8.8999999999999999E-3</v>
      </c>
      <c r="AA99" s="8">
        <v>0.27850000000000003</v>
      </c>
      <c r="AB99" s="8">
        <v>0.12590000000000001</v>
      </c>
      <c r="AC99" s="8">
        <v>0.14699999999999999</v>
      </c>
      <c r="AD99" s="8">
        <v>2.8899999999999999E-2</v>
      </c>
      <c r="AE99" s="8">
        <v>0.15029999999999999</v>
      </c>
      <c r="AF99" s="8">
        <v>5.8799999999999998E-2</v>
      </c>
      <c r="AG99" s="8">
        <v>8.6E-3</v>
      </c>
      <c r="AH99" s="8">
        <v>3.3E-3</v>
      </c>
      <c r="AI99" s="8">
        <v>2.3999999999999998E-3</v>
      </c>
      <c r="AJ99" s="8">
        <v>1E-3</v>
      </c>
      <c r="AK99" s="8">
        <v>2.5700000000000001E-2</v>
      </c>
      <c r="AL99" s="8">
        <v>5.0000000000000001E-3</v>
      </c>
      <c r="AM99" s="8">
        <v>4.1999999999999997E-3</v>
      </c>
      <c r="AN99" s="8">
        <v>8.0000000000000004E-4</v>
      </c>
      <c r="AO99" s="8">
        <v>0.2802</v>
      </c>
      <c r="AP99" s="8">
        <v>7.7799999999999994E-2</v>
      </c>
      <c r="AQ99" s="3"/>
      <c r="AR99" s="40">
        <v>2.5451000000000001</v>
      </c>
      <c r="AS99" s="40">
        <v>2.0329000000000002</v>
      </c>
      <c r="AT99" s="40">
        <v>0.79410000000000003</v>
      </c>
      <c r="AU99" s="40">
        <v>1.0059</v>
      </c>
      <c r="AV99" s="40">
        <v>0.52459999999999996</v>
      </c>
      <c r="AW99" s="3"/>
      <c r="AX99" s="41">
        <v>100</v>
      </c>
      <c r="AY99" s="41">
        <v>100</v>
      </c>
      <c r="AZ99" s="41">
        <v>100</v>
      </c>
      <c r="BA99" s="41">
        <v>100</v>
      </c>
      <c r="BB99" s="41">
        <v>100</v>
      </c>
      <c r="BC99" s="3"/>
      <c r="BD99" s="7" t="s">
        <v>318</v>
      </c>
      <c r="BE99" s="7" t="s">
        <v>16</v>
      </c>
      <c r="BF99" s="7" t="s">
        <v>230</v>
      </c>
      <c r="BG99" s="8">
        <v>100001296</v>
      </c>
      <c r="BH99" s="8" t="s">
        <v>320</v>
      </c>
      <c r="BI99" s="8" t="s">
        <v>19</v>
      </c>
      <c r="BJ99" s="9" t="s">
        <v>319</v>
      </c>
      <c r="BK99" s="7"/>
      <c r="BL99" s="10">
        <v>115244</v>
      </c>
    </row>
    <row r="100" spans="1:64" s="46" customFormat="1" ht="15" customHeight="1" x14ac:dyDescent="0.15">
      <c r="A100" s="1"/>
      <c r="B100" s="6">
        <v>292</v>
      </c>
      <c r="C100" s="109"/>
      <c r="D100" s="112"/>
      <c r="E100" s="44" t="s">
        <v>321</v>
      </c>
      <c r="F100" s="8" t="s">
        <v>19</v>
      </c>
      <c r="G100" s="8">
        <v>37431</v>
      </c>
      <c r="H100" s="7"/>
      <c r="I100" s="7"/>
      <c r="J100" s="10">
        <v>643474</v>
      </c>
      <c r="K100" s="42"/>
      <c r="L100" s="60">
        <v>1.39</v>
      </c>
      <c r="M100" s="8">
        <v>1.03</v>
      </c>
      <c r="N100" s="61">
        <v>1.5</v>
      </c>
      <c r="O100" s="69">
        <v>0.8</v>
      </c>
      <c r="P100" s="72">
        <v>0.74</v>
      </c>
      <c r="Q100" s="8">
        <v>1.08</v>
      </c>
      <c r="R100" s="67">
        <v>0.57999999999999996</v>
      </c>
      <c r="S100" s="60">
        <v>1.46</v>
      </c>
      <c r="T100" s="69">
        <v>0.78</v>
      </c>
      <c r="U100" s="65">
        <v>0.53</v>
      </c>
      <c r="V100" s="3"/>
      <c r="W100" s="8">
        <v>2.9700000000000001E-2</v>
      </c>
      <c r="X100" s="8">
        <v>7.7000000000000002E-3</v>
      </c>
      <c r="Y100" s="8">
        <v>0.88739999999999997</v>
      </c>
      <c r="Z100" s="8">
        <v>0.1037</v>
      </c>
      <c r="AA100" s="8">
        <v>8.3999999999999995E-3</v>
      </c>
      <c r="AB100" s="8">
        <v>8.9999999999999993E-3</v>
      </c>
      <c r="AC100" s="8">
        <v>0.2288</v>
      </c>
      <c r="AD100" s="8">
        <v>4.1599999999999998E-2</v>
      </c>
      <c r="AE100" s="8">
        <v>8.8900000000000007E-2</v>
      </c>
      <c r="AF100" s="8">
        <v>3.9199999999999999E-2</v>
      </c>
      <c r="AG100" s="8">
        <v>0.21920000000000001</v>
      </c>
      <c r="AH100" s="8">
        <v>4.8599999999999997E-2</v>
      </c>
      <c r="AI100" s="8">
        <v>5.3699999999999998E-2</v>
      </c>
      <c r="AJ100" s="8">
        <v>1.0500000000000001E-2</v>
      </c>
      <c r="AK100" s="8">
        <v>4.5900000000000003E-2</v>
      </c>
      <c r="AL100" s="8">
        <v>8.0999999999999996E-3</v>
      </c>
      <c r="AM100" s="8">
        <v>0.2228</v>
      </c>
      <c r="AN100" s="8">
        <v>1.78E-2</v>
      </c>
      <c r="AO100" s="8">
        <v>3.39E-2</v>
      </c>
      <c r="AP100" s="8">
        <v>1.44E-2</v>
      </c>
      <c r="AQ100" s="3"/>
      <c r="AR100" s="40">
        <v>1.2301</v>
      </c>
      <c r="AS100" s="40">
        <v>0.90759999999999996</v>
      </c>
      <c r="AT100" s="40">
        <v>1.3295999999999999</v>
      </c>
      <c r="AU100" s="40">
        <v>0.71050000000000002</v>
      </c>
      <c r="AV100" s="40">
        <v>0.88519999999999999</v>
      </c>
      <c r="AW100" s="3"/>
      <c r="AX100" s="41">
        <v>100</v>
      </c>
      <c r="AY100" s="41">
        <v>100</v>
      </c>
      <c r="AZ100" s="41">
        <v>100</v>
      </c>
      <c r="BA100" s="41">
        <v>100</v>
      </c>
      <c r="BB100" s="41">
        <v>100</v>
      </c>
      <c r="BC100" s="3"/>
      <c r="BD100" s="7" t="s">
        <v>321</v>
      </c>
      <c r="BE100" s="7" t="s">
        <v>16</v>
      </c>
      <c r="BF100" s="7" t="s">
        <v>230</v>
      </c>
      <c r="BG100" s="8">
        <v>100001956</v>
      </c>
      <c r="BH100" s="8" t="s">
        <v>322</v>
      </c>
      <c r="BI100" s="8" t="s">
        <v>19</v>
      </c>
      <c r="BJ100" s="7"/>
      <c r="BK100" s="7"/>
      <c r="BL100" s="10">
        <v>643474</v>
      </c>
    </row>
    <row r="101" spans="1:64" s="46" customFormat="1" x14ac:dyDescent="0.15">
      <c r="A101" s="1"/>
      <c r="B101" s="6">
        <v>303</v>
      </c>
      <c r="C101" s="109"/>
      <c r="D101" s="112"/>
      <c r="E101" s="44" t="s">
        <v>323</v>
      </c>
      <c r="F101" s="8" t="s">
        <v>19</v>
      </c>
      <c r="G101" s="8">
        <v>30460</v>
      </c>
      <c r="H101" s="9" t="s">
        <v>249</v>
      </c>
      <c r="I101" s="7"/>
      <c r="J101" s="10">
        <v>92105</v>
      </c>
      <c r="K101" s="42"/>
      <c r="L101" s="68">
        <v>0.97</v>
      </c>
      <c r="M101" s="64">
        <v>0.51</v>
      </c>
      <c r="N101" s="8">
        <v>0.67</v>
      </c>
      <c r="O101" s="59">
        <v>0.33</v>
      </c>
      <c r="P101" s="72">
        <v>0.53</v>
      </c>
      <c r="Q101" s="8">
        <v>0.69</v>
      </c>
      <c r="R101" s="59">
        <v>0.34</v>
      </c>
      <c r="S101" s="75">
        <v>1.31</v>
      </c>
      <c r="T101" s="69">
        <v>0.65</v>
      </c>
      <c r="U101" s="63">
        <v>0.49</v>
      </c>
      <c r="V101" s="3"/>
      <c r="W101" s="8">
        <v>0.90939999999999999</v>
      </c>
      <c r="X101" s="8">
        <v>0.14319999999999999</v>
      </c>
      <c r="Y101" s="8">
        <v>9.06E-2</v>
      </c>
      <c r="Z101" s="8">
        <v>1.55E-2</v>
      </c>
      <c r="AA101" s="8">
        <v>0.24940000000000001</v>
      </c>
      <c r="AB101" s="8">
        <v>0.11609999999999999</v>
      </c>
      <c r="AC101" s="8">
        <v>3.0700000000000002E-2</v>
      </c>
      <c r="AD101" s="8">
        <v>7.9000000000000008E-3</v>
      </c>
      <c r="AE101" s="8">
        <v>9.6299999999999997E-2</v>
      </c>
      <c r="AF101" s="8">
        <v>4.1500000000000002E-2</v>
      </c>
      <c r="AG101" s="8">
        <v>0.27800000000000002</v>
      </c>
      <c r="AH101" s="8">
        <v>5.9200000000000003E-2</v>
      </c>
      <c r="AI101" s="8">
        <v>3.32E-2</v>
      </c>
      <c r="AJ101" s="8">
        <v>7.1000000000000004E-3</v>
      </c>
      <c r="AK101" s="8">
        <v>7.6300000000000007E-2</v>
      </c>
      <c r="AL101" s="8">
        <v>1.26E-2</v>
      </c>
      <c r="AM101" s="8">
        <v>0.18540000000000001</v>
      </c>
      <c r="AN101" s="8">
        <v>1.5299999999999999E-2</v>
      </c>
      <c r="AO101" s="8">
        <v>9.2200000000000004E-2</v>
      </c>
      <c r="AP101" s="8">
        <v>3.1699999999999999E-2</v>
      </c>
      <c r="AQ101" s="3"/>
      <c r="AR101" s="40">
        <v>1.5569999999999999</v>
      </c>
      <c r="AS101" s="40">
        <v>0.8216</v>
      </c>
      <c r="AT101" s="40">
        <v>1.0759000000000001</v>
      </c>
      <c r="AU101" s="40">
        <v>0.53080000000000005</v>
      </c>
      <c r="AV101" s="40">
        <v>1.6122000000000001</v>
      </c>
      <c r="AW101" s="3"/>
      <c r="AX101" s="41">
        <v>100</v>
      </c>
      <c r="AY101" s="41">
        <v>100</v>
      </c>
      <c r="AZ101" s="41">
        <v>100</v>
      </c>
      <c r="BA101" s="41">
        <v>100</v>
      </c>
      <c r="BB101" s="41">
        <v>100</v>
      </c>
      <c r="BC101" s="3"/>
      <c r="BD101" s="7" t="s">
        <v>323</v>
      </c>
      <c r="BE101" s="7" t="s">
        <v>16</v>
      </c>
      <c r="BF101" s="7" t="s">
        <v>230</v>
      </c>
      <c r="BG101" s="8">
        <v>100001051</v>
      </c>
      <c r="BH101" s="8" t="s">
        <v>324</v>
      </c>
      <c r="BI101" s="8" t="s">
        <v>19</v>
      </c>
      <c r="BJ101" s="9" t="s">
        <v>249</v>
      </c>
      <c r="BK101" s="7"/>
      <c r="BL101" s="10">
        <v>92105</v>
      </c>
    </row>
    <row r="102" spans="1:64" s="46" customFormat="1" x14ac:dyDescent="0.15">
      <c r="A102" s="1"/>
      <c r="B102" s="6">
        <v>307</v>
      </c>
      <c r="C102" s="109"/>
      <c r="D102" s="112"/>
      <c r="E102" s="44" t="s">
        <v>325</v>
      </c>
      <c r="F102" s="8" t="s">
        <v>46</v>
      </c>
      <c r="G102" s="8">
        <v>43249</v>
      </c>
      <c r="H102" s="9" t="s">
        <v>326</v>
      </c>
      <c r="I102" s="7"/>
      <c r="J102" s="10">
        <v>9920500</v>
      </c>
      <c r="K102" s="42"/>
      <c r="L102" s="60">
        <v>1.97</v>
      </c>
      <c r="M102" s="61">
        <v>2.89</v>
      </c>
      <c r="N102" s="8">
        <v>1</v>
      </c>
      <c r="O102" s="69">
        <v>1.1100000000000001</v>
      </c>
      <c r="P102" s="60">
        <v>1.47</v>
      </c>
      <c r="Q102" s="58">
        <v>0.51</v>
      </c>
      <c r="R102" s="59">
        <v>0.56000000000000005</v>
      </c>
      <c r="S102" s="57">
        <v>0.35</v>
      </c>
      <c r="T102" s="59">
        <v>0.38</v>
      </c>
      <c r="U102" s="71">
        <v>1.1100000000000001</v>
      </c>
      <c r="V102" s="3"/>
      <c r="W102" s="8">
        <v>8.3999999999999995E-3</v>
      </c>
      <c r="X102" s="8">
        <v>2.8999999999999998E-3</v>
      </c>
      <c r="Y102" s="8">
        <v>1E-4</v>
      </c>
      <c r="Z102" s="8">
        <v>2.0000000000000001E-4</v>
      </c>
      <c r="AA102" s="8"/>
      <c r="AB102" s="8"/>
      <c r="AC102" s="8">
        <v>0.42259999999999998</v>
      </c>
      <c r="AD102" s="8">
        <v>6.6799999999999998E-2</v>
      </c>
      <c r="AE102" s="8">
        <v>2.2200000000000001E-2</v>
      </c>
      <c r="AF102" s="8">
        <v>1.47E-2</v>
      </c>
      <c r="AG102" s="8">
        <v>8.3999999999999995E-3</v>
      </c>
      <c r="AH102" s="8">
        <v>3.3E-3</v>
      </c>
      <c r="AI102" s="8">
        <v>9.4999999999999998E-3</v>
      </c>
      <c r="AJ102" s="8">
        <v>2.7000000000000001E-3</v>
      </c>
      <c r="AK102" s="8">
        <v>1E-4</v>
      </c>
      <c r="AL102" s="8">
        <v>1E-4</v>
      </c>
      <c r="AM102" s="8">
        <v>8.5000000000000006E-3</v>
      </c>
      <c r="AN102" s="8">
        <v>1.2999999999999999E-3</v>
      </c>
      <c r="AO102" s="8">
        <v>0.42259999999999998</v>
      </c>
      <c r="AP102" s="8">
        <v>0.106</v>
      </c>
      <c r="AQ102" s="3"/>
      <c r="AR102" s="40">
        <v>0.94499999999999995</v>
      </c>
      <c r="AS102" s="40">
        <v>1.3858999999999999</v>
      </c>
      <c r="AT102" s="40">
        <v>0.47960000000000003</v>
      </c>
      <c r="AU102" s="40">
        <v>0.53120000000000001</v>
      </c>
      <c r="AV102" s="40">
        <v>0.47960000000000003</v>
      </c>
      <c r="AW102" s="3"/>
      <c r="AX102" s="41">
        <v>100</v>
      </c>
      <c r="AY102" s="41">
        <v>100</v>
      </c>
      <c r="AZ102" s="41">
        <v>0</v>
      </c>
      <c r="BA102" s="41">
        <v>67</v>
      </c>
      <c r="BB102" s="41">
        <v>0</v>
      </c>
      <c r="BC102" s="3"/>
      <c r="BD102" s="7" t="s">
        <v>325</v>
      </c>
      <c r="BE102" s="7" t="s">
        <v>16</v>
      </c>
      <c r="BF102" s="7" t="s">
        <v>230</v>
      </c>
      <c r="BG102" s="8">
        <v>100004523</v>
      </c>
      <c r="BH102" s="8"/>
      <c r="BI102" s="8" t="s">
        <v>46</v>
      </c>
      <c r="BJ102" s="9" t="s">
        <v>326</v>
      </c>
      <c r="BK102" s="7"/>
      <c r="BL102" s="10">
        <v>9920500</v>
      </c>
    </row>
    <row r="103" spans="1:64" s="46" customFormat="1" x14ac:dyDescent="0.15">
      <c r="A103" s="1"/>
      <c r="B103" s="6">
        <v>311</v>
      </c>
      <c r="C103" s="109"/>
      <c r="D103" s="112"/>
      <c r="E103" s="44" t="s">
        <v>327</v>
      </c>
      <c r="F103" s="8" t="s">
        <v>19</v>
      </c>
      <c r="G103" s="8">
        <v>43586</v>
      </c>
      <c r="H103" s="9" t="s">
        <v>328</v>
      </c>
      <c r="I103" s="7"/>
      <c r="J103" s="10">
        <v>132862</v>
      </c>
      <c r="K103" s="42"/>
      <c r="L103" s="57">
        <v>0.34</v>
      </c>
      <c r="M103" s="8">
        <v>0.94</v>
      </c>
      <c r="N103" s="8">
        <v>0.87</v>
      </c>
      <c r="O103" s="59">
        <v>0.51</v>
      </c>
      <c r="P103" s="60">
        <v>2.82</v>
      </c>
      <c r="Q103" s="61">
        <v>2.6</v>
      </c>
      <c r="R103" s="70">
        <v>1.52</v>
      </c>
      <c r="S103" s="68">
        <v>0.92</v>
      </c>
      <c r="T103" s="59">
        <v>0.54</v>
      </c>
      <c r="U103" s="65">
        <v>0.59</v>
      </c>
      <c r="V103" s="3"/>
      <c r="W103" s="8">
        <v>1.17E-2</v>
      </c>
      <c r="X103" s="8">
        <v>3.5999999999999999E-3</v>
      </c>
      <c r="Y103" s="8">
        <v>0.53139999999999998</v>
      </c>
      <c r="Z103" s="8">
        <v>6.5799999999999997E-2</v>
      </c>
      <c r="AA103" s="8">
        <v>0.1081</v>
      </c>
      <c r="AB103" s="8">
        <v>6.0299999999999999E-2</v>
      </c>
      <c r="AC103" s="8">
        <v>1.2800000000000001E-2</v>
      </c>
      <c r="AD103" s="8">
        <v>4.0000000000000001E-3</v>
      </c>
      <c r="AE103" s="8">
        <v>1.03E-2</v>
      </c>
      <c r="AF103" s="8">
        <v>9.7999999999999997E-3</v>
      </c>
      <c r="AG103" s="8">
        <v>2.2599999999999999E-2</v>
      </c>
      <c r="AH103" s="8">
        <v>7.1000000000000004E-3</v>
      </c>
      <c r="AI103" s="8">
        <v>8.9499999999999996E-2</v>
      </c>
      <c r="AJ103" s="8">
        <v>1.6299999999999999E-2</v>
      </c>
      <c r="AK103" s="8">
        <v>0.379</v>
      </c>
      <c r="AL103" s="8">
        <v>4.9299999999999997E-2</v>
      </c>
      <c r="AM103" s="8">
        <v>1.32E-2</v>
      </c>
      <c r="AN103" s="8">
        <v>1.8E-3</v>
      </c>
      <c r="AO103" s="8">
        <v>3.56E-2</v>
      </c>
      <c r="AP103" s="8">
        <v>1.49E-2</v>
      </c>
      <c r="AQ103" s="3"/>
      <c r="AR103" s="40">
        <v>0.38350000000000001</v>
      </c>
      <c r="AS103" s="40">
        <v>1.0801000000000001</v>
      </c>
      <c r="AT103" s="40">
        <v>0.99570000000000003</v>
      </c>
      <c r="AU103" s="40">
        <v>0.58479999999999999</v>
      </c>
      <c r="AV103" s="40">
        <v>1.1434</v>
      </c>
      <c r="AW103" s="3"/>
      <c r="AX103" s="41">
        <v>67</v>
      </c>
      <c r="AY103" s="41">
        <v>100</v>
      </c>
      <c r="AZ103" s="41">
        <v>100</v>
      </c>
      <c r="BA103" s="41">
        <v>100</v>
      </c>
      <c r="BB103" s="41">
        <v>100</v>
      </c>
      <c r="BC103" s="3"/>
      <c r="BD103" s="7" t="s">
        <v>327</v>
      </c>
      <c r="BE103" s="7" t="s">
        <v>16</v>
      </c>
      <c r="BF103" s="7" t="s">
        <v>230</v>
      </c>
      <c r="BG103" s="8">
        <v>100004488</v>
      </c>
      <c r="BH103" s="8" t="s">
        <v>329</v>
      </c>
      <c r="BI103" s="8" t="s">
        <v>19</v>
      </c>
      <c r="BJ103" s="9" t="s">
        <v>328</v>
      </c>
      <c r="BK103" s="7"/>
      <c r="BL103" s="10">
        <v>132862</v>
      </c>
    </row>
    <row r="104" spans="1:64" s="46" customFormat="1" x14ac:dyDescent="0.15">
      <c r="A104" s="1"/>
      <c r="B104" s="6">
        <v>312</v>
      </c>
      <c r="C104" s="109"/>
      <c r="D104" s="112"/>
      <c r="E104" s="44" t="s">
        <v>330</v>
      </c>
      <c r="F104" s="8" t="s">
        <v>19</v>
      </c>
      <c r="G104" s="8">
        <v>15681</v>
      </c>
      <c r="H104" s="9" t="s">
        <v>331</v>
      </c>
      <c r="I104" s="7"/>
      <c r="J104" s="10">
        <v>500</v>
      </c>
      <c r="K104" s="42"/>
      <c r="L104" s="60">
        <v>2.5299999999999998</v>
      </c>
      <c r="M104" s="61">
        <v>1.76</v>
      </c>
      <c r="N104" s="58">
        <v>0.76</v>
      </c>
      <c r="O104" s="69">
        <v>1.02</v>
      </c>
      <c r="P104" s="57">
        <v>0.7</v>
      </c>
      <c r="Q104" s="58">
        <v>0.3</v>
      </c>
      <c r="R104" s="59">
        <v>0.4</v>
      </c>
      <c r="S104" s="57">
        <v>0.43</v>
      </c>
      <c r="T104" s="59">
        <v>0.57999999999999996</v>
      </c>
      <c r="U104" s="73">
        <v>1.35</v>
      </c>
      <c r="V104" s="3"/>
      <c r="W104" s="8">
        <v>5.0000000000000001E-4</v>
      </c>
      <c r="X104" s="8">
        <v>4.0000000000000002E-4</v>
      </c>
      <c r="Y104" s="8">
        <v>6.9999999999999999E-4</v>
      </c>
      <c r="Z104" s="8">
        <v>5.0000000000000001E-4</v>
      </c>
      <c r="AA104" s="8">
        <v>8.3000000000000001E-3</v>
      </c>
      <c r="AB104" s="8">
        <v>8.8999999999999999E-3</v>
      </c>
      <c r="AC104" s="8">
        <v>0.64139999999999997</v>
      </c>
      <c r="AD104" s="8">
        <v>9.6100000000000005E-2</v>
      </c>
      <c r="AE104" s="8">
        <v>1.1599999999999999E-2</v>
      </c>
      <c r="AF104" s="8">
        <v>1.0200000000000001E-2</v>
      </c>
      <c r="AG104" s="8">
        <v>2.9999999999999997E-4</v>
      </c>
      <c r="AH104" s="8">
        <v>4.0000000000000002E-4</v>
      </c>
      <c r="AI104" s="8">
        <v>1.8E-3</v>
      </c>
      <c r="AJ104" s="8">
        <v>8.0000000000000004E-4</v>
      </c>
      <c r="AK104" s="8">
        <v>1E-4</v>
      </c>
      <c r="AL104" s="8">
        <v>1E-4</v>
      </c>
      <c r="AM104" s="8">
        <v>8.9999999999999998E-4</v>
      </c>
      <c r="AN104" s="8">
        <v>2.0000000000000001E-4</v>
      </c>
      <c r="AO104" s="8">
        <v>4.1000000000000003E-3</v>
      </c>
      <c r="AP104" s="8">
        <v>3.0999999999999999E-3</v>
      </c>
      <c r="AQ104" s="3"/>
      <c r="AR104" s="40">
        <v>2.3597000000000001</v>
      </c>
      <c r="AS104" s="40">
        <v>1.6415999999999999</v>
      </c>
      <c r="AT104" s="40">
        <v>0.70620000000000005</v>
      </c>
      <c r="AU104" s="40">
        <v>0.9556</v>
      </c>
      <c r="AV104" s="40">
        <v>0.93310000000000004</v>
      </c>
      <c r="AW104" s="3"/>
      <c r="AX104" s="41">
        <v>100</v>
      </c>
      <c r="AY104" s="41">
        <v>100</v>
      </c>
      <c r="AZ104" s="41">
        <v>100</v>
      </c>
      <c r="BA104" s="41">
        <v>100</v>
      </c>
      <c r="BB104" s="41">
        <v>100</v>
      </c>
      <c r="BC104" s="3"/>
      <c r="BD104" s="7" t="s">
        <v>330</v>
      </c>
      <c r="BE104" s="7" t="s">
        <v>16</v>
      </c>
      <c r="BF104" s="7" t="s">
        <v>230</v>
      </c>
      <c r="BG104" s="8">
        <v>100000096</v>
      </c>
      <c r="BH104" s="8" t="s">
        <v>332</v>
      </c>
      <c r="BI104" s="8" t="s">
        <v>19</v>
      </c>
      <c r="BJ104" s="9" t="s">
        <v>331</v>
      </c>
      <c r="BK104" s="7"/>
      <c r="BL104" s="10">
        <v>500</v>
      </c>
    </row>
    <row r="105" spans="1:64" s="46" customFormat="1" x14ac:dyDescent="0.15">
      <c r="A105" s="1"/>
      <c r="B105" s="6">
        <v>314</v>
      </c>
      <c r="C105" s="109"/>
      <c r="D105" s="112"/>
      <c r="E105" s="44" t="s">
        <v>333</v>
      </c>
      <c r="F105" s="8" t="s">
        <v>19</v>
      </c>
      <c r="G105" s="8">
        <v>32349</v>
      </c>
      <c r="H105" s="9" t="s">
        <v>334</v>
      </c>
      <c r="I105" s="7"/>
      <c r="J105" s="10">
        <v>96215</v>
      </c>
      <c r="K105" s="42"/>
      <c r="L105" s="57">
        <v>0.34</v>
      </c>
      <c r="M105" s="58">
        <v>0.25</v>
      </c>
      <c r="N105" s="58">
        <v>0.82</v>
      </c>
      <c r="O105" s="59">
        <v>0.48</v>
      </c>
      <c r="P105" s="72">
        <v>0.75</v>
      </c>
      <c r="Q105" s="61">
        <v>2.42</v>
      </c>
      <c r="R105" s="62">
        <v>1.4</v>
      </c>
      <c r="S105" s="60">
        <v>3.25</v>
      </c>
      <c r="T105" s="62">
        <v>1.88</v>
      </c>
      <c r="U105" s="65">
        <v>0.57999999999999996</v>
      </c>
      <c r="V105" s="3"/>
      <c r="W105" s="66">
        <v>4.9379000000000003E-5</v>
      </c>
      <c r="X105" s="66">
        <v>9.4810999999999997E-5</v>
      </c>
      <c r="Y105" s="8">
        <v>2E-3</v>
      </c>
      <c r="Z105" s="8">
        <v>8.9999999999999998E-4</v>
      </c>
      <c r="AA105" s="8">
        <v>1.46E-2</v>
      </c>
      <c r="AB105" s="8">
        <v>1.32E-2</v>
      </c>
      <c r="AC105" s="8">
        <v>6.9999999999999999E-4</v>
      </c>
      <c r="AD105" s="8">
        <v>5.9999999999999995E-4</v>
      </c>
      <c r="AE105" s="8">
        <v>7.85E-2</v>
      </c>
      <c r="AF105" s="8">
        <v>3.5700000000000003E-2</v>
      </c>
      <c r="AG105" s="66">
        <v>7.1547999999999997E-6</v>
      </c>
      <c r="AH105" s="66">
        <v>4.1130000000000001E-5</v>
      </c>
      <c r="AI105" s="8">
        <v>1.34E-2</v>
      </c>
      <c r="AJ105" s="8">
        <v>3.3999999999999998E-3</v>
      </c>
      <c r="AK105" s="8">
        <v>4.7999999999999996E-3</v>
      </c>
      <c r="AL105" s="8">
        <v>1.5E-3</v>
      </c>
      <c r="AM105" s="8">
        <v>8.5000000000000006E-3</v>
      </c>
      <c r="AN105" s="8">
        <v>1.2999999999999999E-3</v>
      </c>
      <c r="AO105" s="8">
        <v>4.7000000000000002E-3</v>
      </c>
      <c r="AP105" s="8">
        <v>3.3E-3</v>
      </c>
      <c r="AQ105" s="3"/>
      <c r="AR105" s="40">
        <v>0.71760000000000002</v>
      </c>
      <c r="AS105" s="40">
        <v>0.53549999999999998</v>
      </c>
      <c r="AT105" s="40">
        <v>1.7393000000000001</v>
      </c>
      <c r="AU105" s="40">
        <v>1.0075000000000001</v>
      </c>
      <c r="AV105" s="40">
        <v>2.1097000000000001</v>
      </c>
      <c r="AW105" s="3"/>
      <c r="AX105" s="41">
        <v>100</v>
      </c>
      <c r="AY105" s="41">
        <v>100</v>
      </c>
      <c r="AZ105" s="41">
        <v>100</v>
      </c>
      <c r="BA105" s="41">
        <v>100</v>
      </c>
      <c r="BB105" s="41">
        <v>100</v>
      </c>
      <c r="BC105" s="3"/>
      <c r="BD105" s="7" t="s">
        <v>333</v>
      </c>
      <c r="BE105" s="7" t="s">
        <v>16</v>
      </c>
      <c r="BF105" s="7" t="s">
        <v>230</v>
      </c>
      <c r="BG105" s="8">
        <v>100001207</v>
      </c>
      <c r="BH105" s="8" t="s">
        <v>335</v>
      </c>
      <c r="BI105" s="8" t="s">
        <v>19</v>
      </c>
      <c r="BJ105" s="9" t="s">
        <v>334</v>
      </c>
      <c r="BK105" s="7"/>
      <c r="BL105" s="10">
        <v>96215</v>
      </c>
    </row>
    <row r="106" spans="1:64" s="46" customFormat="1" x14ac:dyDescent="0.15">
      <c r="A106" s="1"/>
      <c r="B106" s="6">
        <v>318</v>
      </c>
      <c r="C106" s="109"/>
      <c r="D106" s="112"/>
      <c r="E106" s="44" t="s">
        <v>336</v>
      </c>
      <c r="F106" s="8" t="s">
        <v>19</v>
      </c>
      <c r="G106" s="8">
        <v>48679</v>
      </c>
      <c r="H106" s="9" t="s">
        <v>337</v>
      </c>
      <c r="I106" s="7"/>
      <c r="J106" s="10">
        <v>69602</v>
      </c>
      <c r="K106" s="42"/>
      <c r="L106" s="60">
        <v>1.44</v>
      </c>
      <c r="M106" s="61">
        <v>2.42</v>
      </c>
      <c r="N106" s="58">
        <v>0.44</v>
      </c>
      <c r="O106" s="59">
        <v>0.15</v>
      </c>
      <c r="P106" s="60">
        <v>1.68</v>
      </c>
      <c r="Q106" s="58">
        <v>0.31</v>
      </c>
      <c r="R106" s="59">
        <v>0.1</v>
      </c>
      <c r="S106" s="57">
        <v>0.18</v>
      </c>
      <c r="T106" s="59">
        <v>0.06</v>
      </c>
      <c r="U106" s="65">
        <v>0.33</v>
      </c>
      <c r="V106" s="3"/>
      <c r="W106" s="8">
        <v>5.7000000000000002E-3</v>
      </c>
      <c r="X106" s="8">
        <v>2.2000000000000001E-3</v>
      </c>
      <c r="Y106" s="8">
        <v>6.9999999999999999E-4</v>
      </c>
      <c r="Z106" s="8">
        <v>5.0000000000000001E-4</v>
      </c>
      <c r="AA106" s="8">
        <v>2.9999999999999997E-4</v>
      </c>
      <c r="AB106" s="8">
        <v>1.5E-3</v>
      </c>
      <c r="AC106" s="8">
        <v>1.1999999999999999E-3</v>
      </c>
      <c r="AD106" s="8">
        <v>8.9999999999999998E-4</v>
      </c>
      <c r="AE106" s="8">
        <v>4.7999999999999996E-3</v>
      </c>
      <c r="AF106" s="8">
        <v>6.0000000000000001E-3</v>
      </c>
      <c r="AG106" s="66">
        <v>4.0048E-5</v>
      </c>
      <c r="AH106" s="8">
        <v>1E-4</v>
      </c>
      <c r="AI106" s="8">
        <v>1E-3</v>
      </c>
      <c r="AJ106" s="8">
        <v>5.9999999999999995E-4</v>
      </c>
      <c r="AK106" s="8">
        <v>1E-4</v>
      </c>
      <c r="AL106" s="8">
        <v>2.0000000000000001E-4</v>
      </c>
      <c r="AM106" s="8">
        <v>2.0000000000000001E-4</v>
      </c>
      <c r="AN106" s="8">
        <v>1E-4</v>
      </c>
      <c r="AO106" s="8">
        <v>7.0000000000000001E-3</v>
      </c>
      <c r="AP106" s="8">
        <v>4.4000000000000003E-3</v>
      </c>
      <c r="AQ106" s="3"/>
      <c r="AR106" s="40">
        <v>1.4004000000000001</v>
      </c>
      <c r="AS106" s="40">
        <v>2.3582999999999998</v>
      </c>
      <c r="AT106" s="40">
        <v>0.42920000000000003</v>
      </c>
      <c r="AU106" s="40">
        <v>0.14130000000000001</v>
      </c>
      <c r="AV106" s="40">
        <v>0.97389999999999999</v>
      </c>
      <c r="AW106" s="3"/>
      <c r="AX106" s="41">
        <v>100</v>
      </c>
      <c r="AY106" s="41">
        <v>100</v>
      </c>
      <c r="AZ106" s="41">
        <v>100</v>
      </c>
      <c r="BA106" s="41">
        <v>100</v>
      </c>
      <c r="BB106" s="41">
        <v>100</v>
      </c>
      <c r="BC106" s="3"/>
      <c r="BD106" s="7" t="s">
        <v>336</v>
      </c>
      <c r="BE106" s="7" t="s">
        <v>16</v>
      </c>
      <c r="BF106" s="7" t="s">
        <v>230</v>
      </c>
      <c r="BG106" s="8">
        <v>100006123</v>
      </c>
      <c r="BH106" s="8" t="s">
        <v>338</v>
      </c>
      <c r="BI106" s="8" t="s">
        <v>19</v>
      </c>
      <c r="BJ106" s="9" t="s">
        <v>337</v>
      </c>
      <c r="BK106" s="7"/>
      <c r="BL106" s="10">
        <v>69602</v>
      </c>
    </row>
    <row r="107" spans="1:64" s="46" customFormat="1" x14ac:dyDescent="0.15">
      <c r="A107" s="1"/>
      <c r="B107" s="6">
        <v>325</v>
      </c>
      <c r="C107" s="109"/>
      <c r="D107" s="112"/>
      <c r="E107" s="44" t="s">
        <v>339</v>
      </c>
      <c r="F107" s="8" t="s">
        <v>19</v>
      </c>
      <c r="G107" s="8">
        <v>35101</v>
      </c>
      <c r="H107" s="9" t="s">
        <v>340</v>
      </c>
      <c r="I107" s="7"/>
      <c r="J107" s="10">
        <v>67701</v>
      </c>
      <c r="K107" s="42"/>
      <c r="L107" s="57">
        <v>0.62</v>
      </c>
      <c r="M107" s="58">
        <v>0.45</v>
      </c>
      <c r="N107" s="58">
        <v>0.24</v>
      </c>
      <c r="O107" s="59">
        <v>0.2</v>
      </c>
      <c r="P107" s="57">
        <v>0.72</v>
      </c>
      <c r="Q107" s="58">
        <v>0.38</v>
      </c>
      <c r="R107" s="59">
        <v>0.32</v>
      </c>
      <c r="S107" s="57">
        <v>0.53</v>
      </c>
      <c r="T107" s="59">
        <v>0.45</v>
      </c>
      <c r="U107" s="71">
        <v>0.85</v>
      </c>
      <c r="V107" s="3"/>
      <c r="W107" s="8">
        <v>8.0999999999999996E-3</v>
      </c>
      <c r="X107" s="8">
        <v>2.8E-3</v>
      </c>
      <c r="Y107" s="8">
        <v>6.9999999999999999E-4</v>
      </c>
      <c r="Z107" s="8">
        <v>5.0000000000000001E-4</v>
      </c>
      <c r="AA107" s="8">
        <v>2.9999999999999997E-4</v>
      </c>
      <c r="AB107" s="8">
        <v>1.5E-3</v>
      </c>
      <c r="AC107" s="66">
        <v>3.1109999999999999E-5</v>
      </c>
      <c r="AD107" s="8">
        <v>1E-4</v>
      </c>
      <c r="AE107" s="8">
        <v>2.2000000000000001E-3</v>
      </c>
      <c r="AF107" s="8">
        <v>4.5999999999999999E-3</v>
      </c>
      <c r="AG107" s="8">
        <v>5.5999999999999999E-3</v>
      </c>
      <c r="AH107" s="8">
        <v>2.3999999999999998E-3</v>
      </c>
      <c r="AI107" s="8">
        <v>1.1999999999999999E-3</v>
      </c>
      <c r="AJ107" s="8">
        <v>6.9999999999999999E-4</v>
      </c>
      <c r="AK107" s="8">
        <v>9.1999999999999998E-3</v>
      </c>
      <c r="AL107" s="8">
        <v>2.3E-3</v>
      </c>
      <c r="AM107" s="8">
        <v>8.9999999999999998E-4</v>
      </c>
      <c r="AN107" s="8">
        <v>2.0000000000000001E-4</v>
      </c>
      <c r="AO107" s="8">
        <v>0.19700000000000001</v>
      </c>
      <c r="AP107" s="8">
        <v>5.8200000000000002E-2</v>
      </c>
      <c r="AQ107" s="3"/>
      <c r="AR107" s="40">
        <v>1.4305000000000001</v>
      </c>
      <c r="AS107" s="40">
        <v>1.0255000000000001</v>
      </c>
      <c r="AT107" s="40">
        <v>0.54490000000000005</v>
      </c>
      <c r="AU107" s="40">
        <v>0.4637</v>
      </c>
      <c r="AV107" s="40">
        <v>2.2949999999999999</v>
      </c>
      <c r="AW107" s="3"/>
      <c r="AX107" s="41">
        <v>100</v>
      </c>
      <c r="AY107" s="41">
        <v>100</v>
      </c>
      <c r="AZ107" s="41">
        <v>100</v>
      </c>
      <c r="BA107" s="41">
        <v>100</v>
      </c>
      <c r="BB107" s="41">
        <v>100</v>
      </c>
      <c r="BC107" s="3"/>
      <c r="BD107" s="7" t="s">
        <v>339</v>
      </c>
      <c r="BE107" s="7" t="s">
        <v>16</v>
      </c>
      <c r="BF107" s="7" t="s">
        <v>230</v>
      </c>
      <c r="BG107" s="8">
        <v>100001411</v>
      </c>
      <c r="BH107" s="8" t="s">
        <v>341</v>
      </c>
      <c r="BI107" s="8" t="s">
        <v>19</v>
      </c>
      <c r="BJ107" s="9" t="s">
        <v>340</v>
      </c>
      <c r="BK107" s="7"/>
      <c r="BL107" s="10">
        <v>67701</v>
      </c>
    </row>
    <row r="108" spans="1:64" s="46" customFormat="1" ht="15" customHeight="1" x14ac:dyDescent="0.15">
      <c r="A108" s="1"/>
      <c r="B108" s="6">
        <v>330</v>
      </c>
      <c r="C108" s="109"/>
      <c r="D108" s="113"/>
      <c r="E108" s="44" t="s">
        <v>342</v>
      </c>
      <c r="F108" s="8" t="s">
        <v>19</v>
      </c>
      <c r="G108" s="8">
        <v>57461</v>
      </c>
      <c r="H108" s="7"/>
      <c r="I108" s="7"/>
      <c r="J108" s="10">
        <v>160437</v>
      </c>
      <c r="K108" s="42"/>
      <c r="L108" s="60">
        <v>5.13</v>
      </c>
      <c r="M108" s="61">
        <v>3.18</v>
      </c>
      <c r="N108" s="8">
        <v>1.7</v>
      </c>
      <c r="O108" s="69">
        <v>1.87</v>
      </c>
      <c r="P108" s="57">
        <v>0.62</v>
      </c>
      <c r="Q108" s="58">
        <v>0.33</v>
      </c>
      <c r="R108" s="67">
        <v>0.37</v>
      </c>
      <c r="S108" s="68">
        <v>0.53</v>
      </c>
      <c r="T108" s="69">
        <v>0.59</v>
      </c>
      <c r="U108" s="71">
        <v>1.1000000000000001</v>
      </c>
      <c r="V108" s="3"/>
      <c r="W108" s="8">
        <v>5.0000000000000001E-4</v>
      </c>
      <c r="X108" s="8">
        <v>4.0000000000000002E-4</v>
      </c>
      <c r="Y108" s="8">
        <v>2.3E-3</v>
      </c>
      <c r="Z108" s="8">
        <v>1E-3</v>
      </c>
      <c r="AA108" s="8">
        <v>0.22800000000000001</v>
      </c>
      <c r="AB108" s="8">
        <v>0.1077</v>
      </c>
      <c r="AC108" s="8">
        <v>0.24779999999999999</v>
      </c>
      <c r="AD108" s="8">
        <v>4.4600000000000001E-2</v>
      </c>
      <c r="AE108" s="8">
        <v>8.3999999999999995E-3</v>
      </c>
      <c r="AF108" s="8">
        <v>8.3999999999999995E-3</v>
      </c>
      <c r="AG108" s="8">
        <v>4.2700000000000002E-2</v>
      </c>
      <c r="AH108" s="8">
        <v>1.2E-2</v>
      </c>
      <c r="AI108" s="8">
        <v>7.1300000000000002E-2</v>
      </c>
      <c r="AJ108" s="8">
        <v>1.35E-2</v>
      </c>
      <c r="AK108" s="8">
        <v>0.1144</v>
      </c>
      <c r="AL108" s="8">
        <v>1.7600000000000001E-2</v>
      </c>
      <c r="AM108" s="8">
        <v>0.18740000000000001</v>
      </c>
      <c r="AN108" s="8">
        <v>1.5299999999999999E-2</v>
      </c>
      <c r="AO108" s="8">
        <v>0.88829999999999998</v>
      </c>
      <c r="AP108" s="8">
        <v>0.19650000000000001</v>
      </c>
      <c r="AQ108" s="3"/>
      <c r="AR108" s="40">
        <v>1.7867999999999999</v>
      </c>
      <c r="AS108" s="40">
        <v>1.1083000000000001</v>
      </c>
      <c r="AT108" s="40">
        <v>0.5917</v>
      </c>
      <c r="AU108" s="40">
        <v>0.65249999999999997</v>
      </c>
      <c r="AV108" s="40">
        <v>0.34849999999999998</v>
      </c>
      <c r="AW108" s="3"/>
      <c r="AX108" s="41">
        <v>100</v>
      </c>
      <c r="AY108" s="41">
        <v>100</v>
      </c>
      <c r="AZ108" s="41">
        <v>67</v>
      </c>
      <c r="BA108" s="41">
        <v>67</v>
      </c>
      <c r="BB108" s="41">
        <v>67</v>
      </c>
      <c r="BC108" s="3"/>
      <c r="BD108" s="7" t="s">
        <v>342</v>
      </c>
      <c r="BE108" s="7" t="s">
        <v>16</v>
      </c>
      <c r="BF108" s="7" t="s">
        <v>230</v>
      </c>
      <c r="BG108" s="8">
        <v>100002769</v>
      </c>
      <c r="BH108" s="8" t="s">
        <v>343</v>
      </c>
      <c r="BI108" s="8" t="s">
        <v>19</v>
      </c>
      <c r="BJ108" s="7"/>
      <c r="BK108" s="7"/>
      <c r="BL108" s="10">
        <v>160437</v>
      </c>
    </row>
    <row r="109" spans="1:64" s="46" customFormat="1" x14ac:dyDescent="0.15">
      <c r="A109" s="1"/>
      <c r="B109" s="6">
        <v>335</v>
      </c>
      <c r="C109" s="109"/>
      <c r="D109" s="12" t="s">
        <v>344</v>
      </c>
      <c r="E109" s="44" t="s">
        <v>345</v>
      </c>
      <c r="F109" s="8" t="s">
        <v>19</v>
      </c>
      <c r="G109" s="8">
        <v>1125</v>
      </c>
      <c r="H109" s="7" t="s">
        <v>346</v>
      </c>
      <c r="I109" s="9" t="s">
        <v>347</v>
      </c>
      <c r="J109" s="10">
        <v>6306</v>
      </c>
      <c r="K109" s="42"/>
      <c r="L109" s="57">
        <v>0.55000000000000004</v>
      </c>
      <c r="M109" s="58">
        <v>0.57999999999999996</v>
      </c>
      <c r="N109" s="64">
        <v>0.92</v>
      </c>
      <c r="O109" s="62">
        <v>1.45</v>
      </c>
      <c r="P109" s="68">
        <v>1.05</v>
      </c>
      <c r="Q109" s="61">
        <v>1.68</v>
      </c>
      <c r="R109" s="62">
        <v>2.65</v>
      </c>
      <c r="S109" s="60">
        <v>1.59</v>
      </c>
      <c r="T109" s="62">
        <v>2.52</v>
      </c>
      <c r="U109" s="73">
        <v>1.58</v>
      </c>
      <c r="V109" s="3"/>
      <c r="W109" s="8">
        <v>2.0000000000000001E-4</v>
      </c>
      <c r="X109" s="8">
        <v>2.0000000000000001E-4</v>
      </c>
      <c r="Y109" s="8">
        <v>2.3999999999999998E-3</v>
      </c>
      <c r="Z109" s="8">
        <v>1E-3</v>
      </c>
      <c r="AA109" s="8">
        <v>9.8199999999999996E-2</v>
      </c>
      <c r="AB109" s="8">
        <v>5.5500000000000001E-2</v>
      </c>
      <c r="AC109" s="8">
        <v>1.1999999999999999E-3</v>
      </c>
      <c r="AD109" s="8">
        <v>8.9999999999999998E-4</v>
      </c>
      <c r="AE109" s="8">
        <v>0.16109999999999999</v>
      </c>
      <c r="AF109" s="8">
        <v>6.1600000000000002E-2</v>
      </c>
      <c r="AG109" s="8">
        <v>1E-4</v>
      </c>
      <c r="AH109" s="8">
        <v>2.0000000000000001E-4</v>
      </c>
      <c r="AI109" s="66">
        <v>4.1372000000000003E-5</v>
      </c>
      <c r="AJ109" s="66">
        <v>8.6363E-5</v>
      </c>
      <c r="AK109" s="8">
        <v>1.6000000000000001E-3</v>
      </c>
      <c r="AL109" s="8">
        <v>6.9999999999999999E-4</v>
      </c>
      <c r="AM109" s="8">
        <v>1E-3</v>
      </c>
      <c r="AN109" s="8">
        <v>2.9999999999999997E-4</v>
      </c>
      <c r="AO109" s="8">
        <v>5.9999999999999995E-4</v>
      </c>
      <c r="AP109" s="8">
        <v>8.9999999999999998E-4</v>
      </c>
      <c r="AQ109" s="3"/>
      <c r="AR109" s="40">
        <v>0.60260000000000002</v>
      </c>
      <c r="AS109" s="40">
        <v>0.63360000000000005</v>
      </c>
      <c r="AT109" s="40">
        <v>1.0102</v>
      </c>
      <c r="AU109" s="40">
        <v>1.595</v>
      </c>
      <c r="AV109" s="40">
        <v>1.1001000000000001</v>
      </c>
      <c r="AW109" s="3"/>
      <c r="AX109" s="41">
        <v>100</v>
      </c>
      <c r="AY109" s="41">
        <v>100</v>
      </c>
      <c r="AZ109" s="41">
        <v>100</v>
      </c>
      <c r="BA109" s="41">
        <v>100</v>
      </c>
      <c r="BB109" s="41">
        <v>100</v>
      </c>
      <c r="BC109" s="3"/>
      <c r="BD109" s="7" t="s">
        <v>345</v>
      </c>
      <c r="BE109" s="7" t="s">
        <v>16</v>
      </c>
      <c r="BF109" s="7" t="s">
        <v>344</v>
      </c>
      <c r="BG109" s="8">
        <v>376</v>
      </c>
      <c r="BH109" s="8" t="s">
        <v>348</v>
      </c>
      <c r="BI109" s="8" t="s">
        <v>19</v>
      </c>
      <c r="BJ109" s="7" t="s">
        <v>346</v>
      </c>
      <c r="BK109" s="9" t="s">
        <v>347</v>
      </c>
      <c r="BL109" s="10">
        <v>6306</v>
      </c>
    </row>
    <row r="110" spans="1:64" s="46" customFormat="1" x14ac:dyDescent="0.15">
      <c r="A110" s="1"/>
      <c r="B110" s="6">
        <v>354</v>
      </c>
      <c r="C110" s="109"/>
      <c r="D110" s="111" t="s">
        <v>349</v>
      </c>
      <c r="E110" s="44" t="s">
        <v>350</v>
      </c>
      <c r="F110" s="8" t="s">
        <v>46</v>
      </c>
      <c r="G110" s="8">
        <v>38276</v>
      </c>
      <c r="H110" s="9" t="s">
        <v>351</v>
      </c>
      <c r="I110" s="9" t="s">
        <v>352</v>
      </c>
      <c r="J110" s="10">
        <v>677</v>
      </c>
      <c r="K110" s="42"/>
      <c r="L110" s="57">
        <v>0.22</v>
      </c>
      <c r="M110" s="61">
        <v>1.87</v>
      </c>
      <c r="N110" s="58">
        <v>0.56000000000000005</v>
      </c>
      <c r="O110" s="59">
        <v>0.17</v>
      </c>
      <c r="P110" s="60">
        <v>8.35</v>
      </c>
      <c r="Q110" s="61">
        <v>2.52</v>
      </c>
      <c r="R110" s="59">
        <v>0.75</v>
      </c>
      <c r="S110" s="57">
        <v>0.3</v>
      </c>
      <c r="T110" s="59">
        <v>0.09</v>
      </c>
      <c r="U110" s="65">
        <v>0.3</v>
      </c>
      <c r="V110" s="3"/>
      <c r="W110" s="66">
        <v>3.8087999999999999E-5</v>
      </c>
      <c r="X110" s="66">
        <v>9.3865999999999999E-5</v>
      </c>
      <c r="Y110" s="66">
        <v>4.4261999999999997E-5</v>
      </c>
      <c r="Z110" s="8">
        <v>1E-4</v>
      </c>
      <c r="AA110" s="8">
        <v>2.9999999999999997E-4</v>
      </c>
      <c r="AB110" s="8">
        <v>1.5E-3</v>
      </c>
      <c r="AC110" s="66">
        <v>1.2244E-5</v>
      </c>
      <c r="AD110" s="66">
        <v>6.6052999999999999E-5</v>
      </c>
      <c r="AE110" s="66">
        <v>4.4703000000000002E-5</v>
      </c>
      <c r="AF110" s="8">
        <v>1E-3</v>
      </c>
      <c r="AG110" s="8">
        <v>1E-3</v>
      </c>
      <c r="AH110" s="8">
        <v>8.0000000000000004E-4</v>
      </c>
      <c r="AI110" s="8">
        <v>1.43E-2</v>
      </c>
      <c r="AJ110" s="8">
        <v>3.5999999999999999E-3</v>
      </c>
      <c r="AK110" s="66">
        <v>3.4216E-6</v>
      </c>
      <c r="AL110" s="66">
        <v>1.7025E-5</v>
      </c>
      <c r="AM110" s="66">
        <v>3.6816999999999999E-7</v>
      </c>
      <c r="AN110" s="66">
        <v>2.6807999999999998E-6</v>
      </c>
      <c r="AO110" s="66">
        <v>1.2109000000000001E-7</v>
      </c>
      <c r="AP110" s="66">
        <v>4.7265000000000004E-6</v>
      </c>
      <c r="AQ110" s="3"/>
      <c r="AR110" s="40">
        <v>0.39689999999999998</v>
      </c>
      <c r="AS110" s="40">
        <v>3.3140999999999998</v>
      </c>
      <c r="AT110" s="40">
        <v>0.99950000000000006</v>
      </c>
      <c r="AU110" s="40">
        <v>0.29899999999999999</v>
      </c>
      <c r="AV110" s="40">
        <v>1.7728999999999999</v>
      </c>
      <c r="AW110" s="3"/>
      <c r="AX110" s="41">
        <v>100</v>
      </c>
      <c r="AY110" s="41">
        <v>100</v>
      </c>
      <c r="AZ110" s="41">
        <v>100</v>
      </c>
      <c r="BA110" s="41">
        <v>100</v>
      </c>
      <c r="BB110" s="41">
        <v>100</v>
      </c>
      <c r="BC110" s="3"/>
      <c r="BD110" s="7" t="s">
        <v>350</v>
      </c>
      <c r="BE110" s="7" t="s">
        <v>16</v>
      </c>
      <c r="BF110" s="7" t="s">
        <v>349</v>
      </c>
      <c r="BG110" s="8">
        <v>100002417</v>
      </c>
      <c r="BH110" s="8" t="s">
        <v>353</v>
      </c>
      <c r="BI110" s="8" t="s">
        <v>46</v>
      </c>
      <c r="BJ110" s="9" t="s">
        <v>351</v>
      </c>
      <c r="BK110" s="9" t="s">
        <v>352</v>
      </c>
      <c r="BL110" s="10">
        <v>677</v>
      </c>
    </row>
    <row r="111" spans="1:64" s="46" customFormat="1" x14ac:dyDescent="0.15">
      <c r="A111" s="1"/>
      <c r="B111" s="6">
        <v>360</v>
      </c>
      <c r="C111" s="109"/>
      <c r="D111" s="112"/>
      <c r="E111" s="44" t="s">
        <v>354</v>
      </c>
      <c r="F111" s="8" t="s">
        <v>46</v>
      </c>
      <c r="G111" s="8">
        <v>44526</v>
      </c>
      <c r="H111" s="9" t="s">
        <v>355</v>
      </c>
      <c r="I111" s="9" t="s">
        <v>356</v>
      </c>
      <c r="J111" s="10">
        <v>49</v>
      </c>
      <c r="K111" s="42"/>
      <c r="L111" s="57">
        <v>0.6</v>
      </c>
      <c r="M111" s="8">
        <v>0.85</v>
      </c>
      <c r="N111" s="58">
        <v>0.73</v>
      </c>
      <c r="O111" s="62">
        <v>1.27</v>
      </c>
      <c r="P111" s="60">
        <v>1.42</v>
      </c>
      <c r="Q111" s="74">
        <v>1.22</v>
      </c>
      <c r="R111" s="62">
        <v>2.12</v>
      </c>
      <c r="S111" s="68">
        <v>0.86</v>
      </c>
      <c r="T111" s="62">
        <v>1.49</v>
      </c>
      <c r="U111" s="73">
        <v>1.73</v>
      </c>
      <c r="V111" s="3"/>
      <c r="W111" s="8">
        <v>2.7000000000000001E-3</v>
      </c>
      <c r="X111" s="8">
        <v>1.4E-3</v>
      </c>
      <c r="Y111" s="8">
        <v>0.1087</v>
      </c>
      <c r="Z111" s="8">
        <v>1.78E-2</v>
      </c>
      <c r="AA111" s="8">
        <v>2.46E-2</v>
      </c>
      <c r="AB111" s="8">
        <v>1.9199999999999998E-2</v>
      </c>
      <c r="AC111" s="8">
        <v>3.4200000000000001E-2</v>
      </c>
      <c r="AD111" s="8">
        <v>8.6E-3</v>
      </c>
      <c r="AE111" s="8">
        <v>1.2999999999999999E-2</v>
      </c>
      <c r="AF111" s="8">
        <v>1.0999999999999999E-2</v>
      </c>
      <c r="AG111" s="8">
        <v>6.7599999999999993E-2</v>
      </c>
      <c r="AH111" s="8">
        <v>1.7899999999999999E-2</v>
      </c>
      <c r="AI111" s="8">
        <v>3.8E-3</v>
      </c>
      <c r="AJ111" s="8">
        <v>1.4E-3</v>
      </c>
      <c r="AK111" s="8">
        <v>0.13009999999999999</v>
      </c>
      <c r="AL111" s="8">
        <v>1.9699999999999999E-2</v>
      </c>
      <c r="AM111" s="8">
        <v>1.66E-2</v>
      </c>
      <c r="AN111" s="8">
        <v>2.2000000000000001E-3</v>
      </c>
      <c r="AO111" s="66">
        <v>8.0094999999999998E-5</v>
      </c>
      <c r="AP111" s="8">
        <v>2.0000000000000001E-4</v>
      </c>
      <c r="AQ111" s="3"/>
      <c r="AR111" s="40">
        <v>0.69159999999999999</v>
      </c>
      <c r="AS111" s="40">
        <v>0.98350000000000004</v>
      </c>
      <c r="AT111" s="40">
        <v>0.84640000000000004</v>
      </c>
      <c r="AU111" s="40">
        <v>1.466</v>
      </c>
      <c r="AV111" s="40">
        <v>1.1555</v>
      </c>
      <c r="AW111" s="3"/>
      <c r="AX111" s="41">
        <v>100</v>
      </c>
      <c r="AY111" s="41">
        <v>100</v>
      </c>
      <c r="AZ111" s="41">
        <v>100</v>
      </c>
      <c r="BA111" s="41">
        <v>100</v>
      </c>
      <c r="BB111" s="41">
        <v>100</v>
      </c>
      <c r="BC111" s="3"/>
      <c r="BD111" s="7" t="s">
        <v>354</v>
      </c>
      <c r="BE111" s="7" t="s">
        <v>16</v>
      </c>
      <c r="BF111" s="7" t="s">
        <v>349</v>
      </c>
      <c r="BG111" s="8">
        <v>100000936</v>
      </c>
      <c r="BH111" s="8" t="s">
        <v>357</v>
      </c>
      <c r="BI111" s="8" t="s">
        <v>46</v>
      </c>
      <c r="BJ111" s="9" t="s">
        <v>355</v>
      </c>
      <c r="BK111" s="9" t="s">
        <v>356</v>
      </c>
      <c r="BL111" s="10">
        <v>49</v>
      </c>
    </row>
    <row r="112" spans="1:64" s="46" customFormat="1" x14ac:dyDescent="0.15">
      <c r="A112" s="1"/>
      <c r="B112" s="6">
        <v>361</v>
      </c>
      <c r="C112" s="109"/>
      <c r="D112" s="112"/>
      <c r="E112" s="44" t="s">
        <v>358</v>
      </c>
      <c r="F112" s="8" t="s">
        <v>31</v>
      </c>
      <c r="G112" s="8">
        <v>15676</v>
      </c>
      <c r="H112" s="7" t="s">
        <v>359</v>
      </c>
      <c r="I112" s="9" t="s">
        <v>360</v>
      </c>
      <c r="J112" s="10" t="s">
        <v>361</v>
      </c>
      <c r="K112" s="42"/>
      <c r="L112" s="68">
        <v>0.91</v>
      </c>
      <c r="M112" s="8">
        <v>0.84</v>
      </c>
      <c r="N112" s="64">
        <v>0.85</v>
      </c>
      <c r="O112" s="62">
        <v>1.27</v>
      </c>
      <c r="P112" s="68">
        <v>0.93</v>
      </c>
      <c r="Q112" s="8">
        <v>0.94</v>
      </c>
      <c r="R112" s="69">
        <v>1.4</v>
      </c>
      <c r="S112" s="68">
        <v>1.01</v>
      </c>
      <c r="T112" s="62">
        <v>1.5</v>
      </c>
      <c r="U112" s="73">
        <v>1.49</v>
      </c>
      <c r="V112" s="3"/>
      <c r="W112" s="8">
        <v>0.49320000000000003</v>
      </c>
      <c r="X112" s="8">
        <v>8.4599999999999995E-2</v>
      </c>
      <c r="Y112" s="8">
        <v>0.2049</v>
      </c>
      <c r="Z112" s="8">
        <v>3.0200000000000001E-2</v>
      </c>
      <c r="AA112" s="8">
        <v>7.85E-2</v>
      </c>
      <c r="AB112" s="8">
        <v>4.7199999999999999E-2</v>
      </c>
      <c r="AC112" s="8">
        <v>5.7999999999999996E-3</v>
      </c>
      <c r="AD112" s="8">
        <v>2.3E-3</v>
      </c>
      <c r="AE112" s="8">
        <v>0.73680000000000001</v>
      </c>
      <c r="AF112" s="8">
        <v>0.19939999999999999</v>
      </c>
      <c r="AG112" s="8">
        <v>0.77839999999999998</v>
      </c>
      <c r="AH112" s="8">
        <v>0.14299999999999999</v>
      </c>
      <c r="AI112" s="8">
        <v>0.12570000000000001</v>
      </c>
      <c r="AJ112" s="8">
        <v>2.1700000000000001E-2</v>
      </c>
      <c r="AK112" s="8">
        <v>0.90090000000000003</v>
      </c>
      <c r="AL112" s="8">
        <v>0.1069</v>
      </c>
      <c r="AM112" s="8">
        <v>4.7199999999999999E-2</v>
      </c>
      <c r="AN112" s="8">
        <v>4.7999999999999996E-3</v>
      </c>
      <c r="AO112" s="8">
        <v>1.0699999999999999E-2</v>
      </c>
      <c r="AP112" s="8">
        <v>5.8999999999999999E-3</v>
      </c>
      <c r="AQ112" s="3"/>
      <c r="AR112" s="40">
        <v>0.95520000000000005</v>
      </c>
      <c r="AS112" s="40">
        <v>0.88800000000000001</v>
      </c>
      <c r="AT112" s="40">
        <v>0.89570000000000005</v>
      </c>
      <c r="AU112" s="40">
        <v>1.3357000000000001</v>
      </c>
      <c r="AV112" s="40">
        <v>1.0549999999999999</v>
      </c>
      <c r="AW112" s="3"/>
      <c r="AX112" s="41">
        <v>100</v>
      </c>
      <c r="AY112" s="41">
        <v>100</v>
      </c>
      <c r="AZ112" s="41">
        <v>100</v>
      </c>
      <c r="BA112" s="41">
        <v>100</v>
      </c>
      <c r="BB112" s="41">
        <v>100</v>
      </c>
      <c r="BC112" s="3"/>
      <c r="BD112" s="7" t="s">
        <v>358</v>
      </c>
      <c r="BE112" s="7" t="s">
        <v>16</v>
      </c>
      <c r="BF112" s="7" t="s">
        <v>349</v>
      </c>
      <c r="BG112" s="8">
        <v>100000036</v>
      </c>
      <c r="BH112" s="8" t="s">
        <v>362</v>
      </c>
      <c r="BI112" s="8" t="s">
        <v>31</v>
      </c>
      <c r="BJ112" s="7" t="s">
        <v>359</v>
      </c>
      <c r="BK112" s="9" t="s">
        <v>360</v>
      </c>
      <c r="BL112" s="10" t="s">
        <v>361</v>
      </c>
    </row>
    <row r="113" spans="1:64" s="46" customFormat="1" x14ac:dyDescent="0.15">
      <c r="A113" s="1"/>
      <c r="B113" s="6">
        <v>362</v>
      </c>
      <c r="C113" s="109"/>
      <c r="D113" s="112"/>
      <c r="E113" s="44" t="s">
        <v>363</v>
      </c>
      <c r="F113" s="8" t="s">
        <v>31</v>
      </c>
      <c r="G113" s="8">
        <v>22116</v>
      </c>
      <c r="H113" s="9" t="s">
        <v>364</v>
      </c>
      <c r="I113" s="9" t="s">
        <v>365</v>
      </c>
      <c r="J113" s="10">
        <v>70</v>
      </c>
      <c r="K113" s="42"/>
      <c r="L113" s="68">
        <v>1.07</v>
      </c>
      <c r="M113" s="8">
        <v>1.1200000000000001</v>
      </c>
      <c r="N113" s="8">
        <v>1.07</v>
      </c>
      <c r="O113" s="62">
        <v>1.38</v>
      </c>
      <c r="P113" s="68">
        <v>1.04</v>
      </c>
      <c r="Q113" s="8">
        <v>1</v>
      </c>
      <c r="R113" s="69">
        <v>1.29</v>
      </c>
      <c r="S113" s="68">
        <v>0.96</v>
      </c>
      <c r="T113" s="69">
        <v>1.24</v>
      </c>
      <c r="U113" s="73">
        <v>1.29</v>
      </c>
      <c r="V113" s="3"/>
      <c r="W113" s="8">
        <v>0.64610000000000001</v>
      </c>
      <c r="X113" s="8">
        <v>0.1074</v>
      </c>
      <c r="Y113" s="8">
        <v>0.4199</v>
      </c>
      <c r="Z113" s="8">
        <v>5.4600000000000003E-2</v>
      </c>
      <c r="AA113" s="8">
        <v>0.40339999999999998</v>
      </c>
      <c r="AB113" s="8">
        <v>0.17169999999999999</v>
      </c>
      <c r="AC113" s="8">
        <v>4.7999999999999996E-3</v>
      </c>
      <c r="AD113" s="8">
        <v>2.0999999999999999E-3</v>
      </c>
      <c r="AE113" s="8">
        <v>0.78739999999999999</v>
      </c>
      <c r="AF113" s="8">
        <v>0.20849999999999999</v>
      </c>
      <c r="AG113" s="8">
        <v>0.96130000000000004</v>
      </c>
      <c r="AH113" s="8">
        <v>0.1721</v>
      </c>
      <c r="AI113" s="8">
        <v>0.127</v>
      </c>
      <c r="AJ113" s="8">
        <v>2.18E-2</v>
      </c>
      <c r="AK113" s="8">
        <v>0.77410000000000001</v>
      </c>
      <c r="AL113" s="8">
        <v>9.3899999999999997E-2</v>
      </c>
      <c r="AM113" s="8">
        <v>0.14680000000000001</v>
      </c>
      <c r="AN113" s="8">
        <v>1.26E-2</v>
      </c>
      <c r="AO113" s="8">
        <v>3.4599999999999999E-2</v>
      </c>
      <c r="AP113" s="8">
        <v>1.47E-2</v>
      </c>
      <c r="AQ113" s="3"/>
      <c r="AR113" s="40">
        <v>1.0086999999999999</v>
      </c>
      <c r="AS113" s="40">
        <v>1.0501</v>
      </c>
      <c r="AT113" s="40">
        <v>1.0068999999999999</v>
      </c>
      <c r="AU113" s="40">
        <v>1.3011999999999999</v>
      </c>
      <c r="AV113" s="40">
        <v>0.94130000000000003</v>
      </c>
      <c r="AW113" s="3"/>
      <c r="AX113" s="41">
        <v>100</v>
      </c>
      <c r="AY113" s="41">
        <v>100</v>
      </c>
      <c r="AZ113" s="41">
        <v>100</v>
      </c>
      <c r="BA113" s="41">
        <v>100</v>
      </c>
      <c r="BB113" s="41">
        <v>100</v>
      </c>
      <c r="BC113" s="3"/>
      <c r="BD113" s="7" t="s">
        <v>363</v>
      </c>
      <c r="BE113" s="7" t="s">
        <v>16</v>
      </c>
      <c r="BF113" s="7" t="s">
        <v>349</v>
      </c>
      <c r="BG113" s="8">
        <v>100000551</v>
      </c>
      <c r="BH113" s="8" t="s">
        <v>366</v>
      </c>
      <c r="BI113" s="8" t="s">
        <v>31</v>
      </c>
      <c r="BJ113" s="9" t="s">
        <v>364</v>
      </c>
      <c r="BK113" s="9" t="s">
        <v>365</v>
      </c>
      <c r="BL113" s="10">
        <v>70</v>
      </c>
    </row>
    <row r="114" spans="1:64" s="46" customFormat="1" x14ac:dyDescent="0.15">
      <c r="A114" s="1"/>
      <c r="B114" s="6">
        <v>368</v>
      </c>
      <c r="C114" s="109"/>
      <c r="D114" s="112"/>
      <c r="E114" s="44" t="s">
        <v>367</v>
      </c>
      <c r="F114" s="8" t="s">
        <v>19</v>
      </c>
      <c r="G114" s="8">
        <v>60</v>
      </c>
      <c r="H114" s="9" t="s">
        <v>368</v>
      </c>
      <c r="I114" s="7"/>
      <c r="J114" s="10">
        <v>6106</v>
      </c>
      <c r="K114" s="42"/>
      <c r="L114" s="57">
        <v>0.61</v>
      </c>
      <c r="M114" s="58">
        <v>0.69</v>
      </c>
      <c r="N114" s="74">
        <v>1.27</v>
      </c>
      <c r="O114" s="62">
        <v>1.89</v>
      </c>
      <c r="P114" s="68">
        <v>1.1299999999999999</v>
      </c>
      <c r="Q114" s="61">
        <v>2.08</v>
      </c>
      <c r="R114" s="62">
        <v>3.09</v>
      </c>
      <c r="S114" s="60">
        <v>1.84</v>
      </c>
      <c r="T114" s="62">
        <v>2.74</v>
      </c>
      <c r="U114" s="73">
        <v>1.49</v>
      </c>
      <c r="V114" s="3"/>
      <c r="W114" s="8">
        <v>1.0200000000000001E-2</v>
      </c>
      <c r="X114" s="8">
        <v>3.3E-3</v>
      </c>
      <c r="Y114" s="8">
        <v>1.46E-2</v>
      </c>
      <c r="Z114" s="8">
        <v>3.5999999999999999E-3</v>
      </c>
      <c r="AA114" s="8">
        <v>5.3999999999999999E-2</v>
      </c>
      <c r="AB114" s="8">
        <v>3.5200000000000002E-2</v>
      </c>
      <c r="AC114" s="8">
        <v>2.2000000000000001E-3</v>
      </c>
      <c r="AD114" s="8">
        <v>1.1999999999999999E-3</v>
      </c>
      <c r="AE114" s="8">
        <v>0.29160000000000003</v>
      </c>
      <c r="AF114" s="8">
        <v>9.8699999999999996E-2</v>
      </c>
      <c r="AG114" s="8">
        <v>6.7999999999999996E-3</v>
      </c>
      <c r="AH114" s="8">
        <v>2.8E-3</v>
      </c>
      <c r="AI114" s="8">
        <v>8.0000000000000004E-4</v>
      </c>
      <c r="AJ114" s="8">
        <v>5.0000000000000001E-4</v>
      </c>
      <c r="AK114" s="8">
        <v>2.8999999999999998E-3</v>
      </c>
      <c r="AL114" s="8">
        <v>1E-3</v>
      </c>
      <c r="AM114" s="8">
        <v>2.0000000000000001E-4</v>
      </c>
      <c r="AN114" s="8">
        <v>1E-4</v>
      </c>
      <c r="AO114" s="8">
        <v>5.0000000000000001E-3</v>
      </c>
      <c r="AP114" s="8">
        <v>3.5000000000000001E-3</v>
      </c>
      <c r="AQ114" s="3"/>
      <c r="AR114" s="40">
        <v>0.57469999999999999</v>
      </c>
      <c r="AS114" s="40">
        <v>0.64800000000000002</v>
      </c>
      <c r="AT114" s="40">
        <v>1.1928000000000001</v>
      </c>
      <c r="AU114" s="40">
        <v>1.7749999999999999</v>
      </c>
      <c r="AV114" s="40">
        <v>0.94089999999999996</v>
      </c>
      <c r="AW114" s="3"/>
      <c r="AX114" s="41">
        <v>100</v>
      </c>
      <c r="AY114" s="41">
        <v>100</v>
      </c>
      <c r="AZ114" s="41">
        <v>100</v>
      </c>
      <c r="BA114" s="41">
        <v>100</v>
      </c>
      <c r="BB114" s="41">
        <v>100</v>
      </c>
      <c r="BC114" s="3"/>
      <c r="BD114" s="7" t="s">
        <v>367</v>
      </c>
      <c r="BE114" s="7" t="s">
        <v>16</v>
      </c>
      <c r="BF114" s="7" t="s">
        <v>349</v>
      </c>
      <c r="BG114" s="8">
        <v>397</v>
      </c>
      <c r="BH114" s="8" t="s">
        <v>369</v>
      </c>
      <c r="BI114" s="8" t="s">
        <v>19</v>
      </c>
      <c r="BJ114" s="9" t="s">
        <v>368</v>
      </c>
      <c r="BK114" s="7"/>
      <c r="BL114" s="10">
        <v>6106</v>
      </c>
    </row>
    <row r="115" spans="1:64" s="46" customFormat="1" x14ac:dyDescent="0.15">
      <c r="A115" s="1"/>
      <c r="B115" s="6">
        <v>371</v>
      </c>
      <c r="C115" s="109"/>
      <c r="D115" s="112"/>
      <c r="E115" s="44" t="s">
        <v>370</v>
      </c>
      <c r="F115" s="8" t="s">
        <v>46</v>
      </c>
      <c r="G115" s="8">
        <v>15745</v>
      </c>
      <c r="H115" s="7"/>
      <c r="I115" s="9" t="s">
        <v>371</v>
      </c>
      <c r="J115" s="10">
        <v>10349</v>
      </c>
      <c r="K115" s="42"/>
      <c r="L115" s="57">
        <v>0.69</v>
      </c>
      <c r="M115" s="8">
        <v>0.95</v>
      </c>
      <c r="N115" s="58">
        <v>0.62</v>
      </c>
      <c r="O115" s="59">
        <v>0.69</v>
      </c>
      <c r="P115" s="60">
        <v>1.38</v>
      </c>
      <c r="Q115" s="8">
        <v>0.9</v>
      </c>
      <c r="R115" s="69">
        <v>1.01</v>
      </c>
      <c r="S115" s="57">
        <v>0.66</v>
      </c>
      <c r="T115" s="59">
        <v>0.73</v>
      </c>
      <c r="U115" s="71">
        <v>1.1100000000000001</v>
      </c>
      <c r="V115" s="3"/>
      <c r="W115" s="8">
        <v>4.8999999999999998E-3</v>
      </c>
      <c r="X115" s="8">
        <v>2E-3</v>
      </c>
      <c r="Y115" s="8">
        <v>0.50660000000000005</v>
      </c>
      <c r="Z115" s="8">
        <v>6.3399999999999998E-2</v>
      </c>
      <c r="AA115" s="8">
        <v>1E-3</v>
      </c>
      <c r="AB115" s="8">
        <v>2.3999999999999998E-3</v>
      </c>
      <c r="AC115" s="8">
        <v>1.01E-2</v>
      </c>
      <c r="AD115" s="8">
        <v>3.3E-3</v>
      </c>
      <c r="AE115" s="8">
        <v>3.3799999999999997E-2</v>
      </c>
      <c r="AF115" s="8">
        <v>1.9900000000000001E-2</v>
      </c>
      <c r="AG115" s="8">
        <v>0.1411</v>
      </c>
      <c r="AH115" s="8">
        <v>3.3500000000000002E-2</v>
      </c>
      <c r="AI115" s="8">
        <v>0.94910000000000005</v>
      </c>
      <c r="AJ115" s="8">
        <v>0.11890000000000001</v>
      </c>
      <c r="AK115" s="8">
        <v>1.84E-2</v>
      </c>
      <c r="AL115" s="8">
        <v>3.7000000000000002E-3</v>
      </c>
      <c r="AM115" s="8">
        <v>3.3799999999999997E-2</v>
      </c>
      <c r="AN115" s="8">
        <v>3.7000000000000002E-3</v>
      </c>
      <c r="AO115" s="8">
        <v>0.17069999999999999</v>
      </c>
      <c r="AP115" s="8">
        <v>5.2299999999999999E-2</v>
      </c>
      <c r="AQ115" s="3"/>
      <c r="AR115" s="40">
        <v>0.92800000000000005</v>
      </c>
      <c r="AS115" s="40">
        <v>1.2769999999999999</v>
      </c>
      <c r="AT115" s="40">
        <v>0.83860000000000001</v>
      </c>
      <c r="AU115" s="40">
        <v>0.93289999999999995</v>
      </c>
      <c r="AV115" s="40">
        <v>1.3509</v>
      </c>
      <c r="AW115" s="3"/>
      <c r="AX115" s="41">
        <v>100</v>
      </c>
      <c r="AY115" s="41">
        <v>100</v>
      </c>
      <c r="AZ115" s="41">
        <v>100</v>
      </c>
      <c r="BA115" s="41">
        <v>100</v>
      </c>
      <c r="BB115" s="41">
        <v>100</v>
      </c>
      <c r="BC115" s="3"/>
      <c r="BD115" s="7" t="s">
        <v>370</v>
      </c>
      <c r="BE115" s="7" t="s">
        <v>16</v>
      </c>
      <c r="BF115" s="7" t="s">
        <v>349</v>
      </c>
      <c r="BG115" s="8">
        <v>2051</v>
      </c>
      <c r="BH115" s="8" t="s">
        <v>372</v>
      </c>
      <c r="BI115" s="8" t="s">
        <v>46</v>
      </c>
      <c r="BJ115" s="7"/>
      <c r="BK115" s="9" t="s">
        <v>371</v>
      </c>
      <c r="BL115" s="10">
        <v>10349</v>
      </c>
    </row>
    <row r="116" spans="1:64" s="46" customFormat="1" ht="15" customHeight="1" x14ac:dyDescent="0.15">
      <c r="A116" s="1"/>
      <c r="B116" s="6">
        <v>373</v>
      </c>
      <c r="C116" s="109"/>
      <c r="D116" s="112"/>
      <c r="E116" s="44" t="s">
        <v>373</v>
      </c>
      <c r="F116" s="8" t="s">
        <v>31</v>
      </c>
      <c r="G116" s="8">
        <v>33967</v>
      </c>
      <c r="H116" s="7"/>
      <c r="I116" s="7"/>
      <c r="J116" s="10">
        <v>306109</v>
      </c>
      <c r="K116" s="42"/>
      <c r="L116" s="57">
        <v>0.75</v>
      </c>
      <c r="M116" s="74">
        <v>1.22</v>
      </c>
      <c r="N116" s="58">
        <v>0.4</v>
      </c>
      <c r="O116" s="69">
        <v>1.07</v>
      </c>
      <c r="P116" s="60">
        <v>1.63</v>
      </c>
      <c r="Q116" s="58">
        <v>0.53</v>
      </c>
      <c r="R116" s="62">
        <v>1.43</v>
      </c>
      <c r="S116" s="57">
        <v>0.33</v>
      </c>
      <c r="T116" s="69">
        <v>0.88</v>
      </c>
      <c r="U116" s="73">
        <v>2.69</v>
      </c>
      <c r="V116" s="3"/>
      <c r="W116" s="8">
        <v>3.6200000000000003E-2</v>
      </c>
      <c r="X116" s="8">
        <v>9.1000000000000004E-3</v>
      </c>
      <c r="Y116" s="8">
        <v>9.7299999999999998E-2</v>
      </c>
      <c r="Z116" s="8">
        <v>1.6400000000000001E-2</v>
      </c>
      <c r="AA116" s="8">
        <v>4.5999999999999999E-3</v>
      </c>
      <c r="AB116" s="8">
        <v>6.1000000000000004E-3</v>
      </c>
      <c r="AC116" s="8">
        <v>0.41830000000000001</v>
      </c>
      <c r="AD116" s="8">
        <v>6.6799999999999998E-2</v>
      </c>
      <c r="AE116" s="8">
        <v>3.3999999999999998E-3</v>
      </c>
      <c r="AF116" s="8">
        <v>5.0000000000000001E-3</v>
      </c>
      <c r="AG116" s="8">
        <v>4.5999999999999999E-3</v>
      </c>
      <c r="AH116" s="8">
        <v>2.2000000000000001E-3</v>
      </c>
      <c r="AI116" s="8">
        <v>1.04E-2</v>
      </c>
      <c r="AJ116" s="8">
        <v>2.8E-3</v>
      </c>
      <c r="AK116" s="8">
        <v>1.5E-3</v>
      </c>
      <c r="AL116" s="8">
        <v>6.9999999999999999E-4</v>
      </c>
      <c r="AM116" s="8">
        <v>0.1421</v>
      </c>
      <c r="AN116" s="8">
        <v>1.23E-2</v>
      </c>
      <c r="AO116" s="66">
        <v>2.8921E-5</v>
      </c>
      <c r="AP116" s="8">
        <v>2.0000000000000001E-4</v>
      </c>
      <c r="AQ116" s="3"/>
      <c r="AR116" s="40">
        <v>0.71970000000000001</v>
      </c>
      <c r="AS116" s="40">
        <v>1.1731</v>
      </c>
      <c r="AT116" s="40">
        <v>0.38350000000000001</v>
      </c>
      <c r="AU116" s="40">
        <v>1.0305</v>
      </c>
      <c r="AV116" s="40">
        <v>0.96179999999999999</v>
      </c>
      <c r="AW116" s="3"/>
      <c r="AX116" s="41">
        <v>100</v>
      </c>
      <c r="AY116" s="41">
        <v>100</v>
      </c>
      <c r="AZ116" s="41">
        <v>67</v>
      </c>
      <c r="BA116" s="41">
        <v>100</v>
      </c>
      <c r="BB116" s="41">
        <v>100</v>
      </c>
      <c r="BC116" s="3"/>
      <c r="BD116" s="7" t="s">
        <v>373</v>
      </c>
      <c r="BE116" s="7" t="s">
        <v>16</v>
      </c>
      <c r="BF116" s="7" t="s">
        <v>349</v>
      </c>
      <c r="BG116" s="8">
        <v>100001276</v>
      </c>
      <c r="BH116" s="8" t="s">
        <v>374</v>
      </c>
      <c r="BI116" s="8" t="s">
        <v>31</v>
      </c>
      <c r="BJ116" s="7"/>
      <c r="BK116" s="7"/>
      <c r="BL116" s="10">
        <v>306109</v>
      </c>
    </row>
    <row r="117" spans="1:64" s="46" customFormat="1" x14ac:dyDescent="0.15">
      <c r="A117" s="1"/>
      <c r="B117" s="6">
        <v>375</v>
      </c>
      <c r="C117" s="109"/>
      <c r="D117" s="112"/>
      <c r="E117" s="44" t="s">
        <v>375</v>
      </c>
      <c r="F117" s="8" t="s">
        <v>31</v>
      </c>
      <c r="G117" s="8">
        <v>1587</v>
      </c>
      <c r="H117" s="9" t="s">
        <v>376</v>
      </c>
      <c r="I117" s="7"/>
      <c r="J117" s="10">
        <v>70912</v>
      </c>
      <c r="K117" s="42"/>
      <c r="L117" s="68">
        <v>1.1299999999999999</v>
      </c>
      <c r="M117" s="61">
        <v>2.2999999999999998</v>
      </c>
      <c r="N117" s="8">
        <v>0.82</v>
      </c>
      <c r="O117" s="69">
        <v>1.27</v>
      </c>
      <c r="P117" s="60">
        <v>2.0299999999999998</v>
      </c>
      <c r="Q117" s="58">
        <v>0.73</v>
      </c>
      <c r="R117" s="69">
        <v>1.1200000000000001</v>
      </c>
      <c r="S117" s="57">
        <v>0.36</v>
      </c>
      <c r="T117" s="59">
        <v>0.55000000000000004</v>
      </c>
      <c r="U117" s="73">
        <v>1.55</v>
      </c>
      <c r="V117" s="3"/>
      <c r="W117" s="8">
        <v>0.46679999999999999</v>
      </c>
      <c r="X117" s="8">
        <v>8.1000000000000003E-2</v>
      </c>
      <c r="Y117" s="8">
        <v>1.9400000000000001E-2</v>
      </c>
      <c r="Z117" s="8">
        <v>4.3E-3</v>
      </c>
      <c r="AA117" s="8">
        <v>0.42259999999999998</v>
      </c>
      <c r="AB117" s="8">
        <v>0.17380000000000001</v>
      </c>
      <c r="AC117" s="8">
        <v>0.25119999999999998</v>
      </c>
      <c r="AD117" s="8">
        <v>4.48E-2</v>
      </c>
      <c r="AE117" s="8">
        <v>5.1000000000000004E-3</v>
      </c>
      <c r="AF117" s="8">
        <v>6.3E-3</v>
      </c>
      <c r="AG117" s="8">
        <v>2.8400000000000002E-2</v>
      </c>
      <c r="AH117" s="8">
        <v>8.5000000000000006E-3</v>
      </c>
      <c r="AI117" s="8">
        <v>0.25750000000000001</v>
      </c>
      <c r="AJ117" s="8">
        <v>3.9100000000000003E-2</v>
      </c>
      <c r="AK117" s="8">
        <v>7.7000000000000002E-3</v>
      </c>
      <c r="AL117" s="8">
        <v>2E-3</v>
      </c>
      <c r="AM117" s="8">
        <v>7.9000000000000008E-3</v>
      </c>
      <c r="AN117" s="8">
        <v>1.1999999999999999E-3</v>
      </c>
      <c r="AO117" s="8">
        <v>2.1999999999999999E-2</v>
      </c>
      <c r="AP117" s="8">
        <v>1.0500000000000001E-2</v>
      </c>
      <c r="AQ117" s="3"/>
      <c r="AR117" s="40">
        <v>0.90069999999999995</v>
      </c>
      <c r="AS117" s="40">
        <v>1.8308</v>
      </c>
      <c r="AT117" s="40">
        <v>0.65310000000000001</v>
      </c>
      <c r="AU117" s="40">
        <v>1.0094000000000001</v>
      </c>
      <c r="AV117" s="40">
        <v>0.79490000000000005</v>
      </c>
      <c r="AW117" s="3"/>
      <c r="AX117" s="41">
        <v>100</v>
      </c>
      <c r="AY117" s="41">
        <v>100</v>
      </c>
      <c r="AZ117" s="41">
        <v>0</v>
      </c>
      <c r="BA117" s="41">
        <v>100</v>
      </c>
      <c r="BB117" s="41">
        <v>67</v>
      </c>
      <c r="BC117" s="3"/>
      <c r="BD117" s="7" t="s">
        <v>375</v>
      </c>
      <c r="BE117" s="7" t="s">
        <v>16</v>
      </c>
      <c r="BF117" s="7" t="s">
        <v>349</v>
      </c>
      <c r="BG117" s="8">
        <v>1082</v>
      </c>
      <c r="BH117" s="8" t="s">
        <v>377</v>
      </c>
      <c r="BI117" s="8" t="s">
        <v>31</v>
      </c>
      <c r="BJ117" s="9" t="s">
        <v>376</v>
      </c>
      <c r="BK117" s="7"/>
      <c r="BL117" s="10">
        <v>70912</v>
      </c>
    </row>
    <row r="118" spans="1:64" s="46" customFormat="1" x14ac:dyDescent="0.15">
      <c r="A118" s="1"/>
      <c r="B118" s="6">
        <v>381</v>
      </c>
      <c r="C118" s="109"/>
      <c r="D118" s="112"/>
      <c r="E118" s="44" t="s">
        <v>378</v>
      </c>
      <c r="F118" s="8" t="s">
        <v>19</v>
      </c>
      <c r="G118" s="8">
        <v>1649</v>
      </c>
      <c r="H118" s="9" t="s">
        <v>379</v>
      </c>
      <c r="I118" s="9" t="s">
        <v>380</v>
      </c>
      <c r="J118" s="10">
        <v>6287</v>
      </c>
      <c r="K118" s="42"/>
      <c r="L118" s="57">
        <v>0.51</v>
      </c>
      <c r="M118" s="58">
        <v>0.62</v>
      </c>
      <c r="N118" s="61">
        <v>1.2</v>
      </c>
      <c r="O118" s="69">
        <v>1.1499999999999999</v>
      </c>
      <c r="P118" s="60">
        <v>1.22</v>
      </c>
      <c r="Q118" s="61">
        <v>2.35</v>
      </c>
      <c r="R118" s="69">
        <v>2.25</v>
      </c>
      <c r="S118" s="60">
        <v>1.93</v>
      </c>
      <c r="T118" s="69">
        <v>1.85</v>
      </c>
      <c r="U118" s="71">
        <v>0.96</v>
      </c>
      <c r="V118" s="3"/>
      <c r="W118" s="66">
        <v>7.7688000000000006E-5</v>
      </c>
      <c r="X118" s="8">
        <v>1E-4</v>
      </c>
      <c r="Y118" s="8">
        <v>1.1000000000000001E-3</v>
      </c>
      <c r="Z118" s="8">
        <v>6.9999999999999999E-4</v>
      </c>
      <c r="AA118" s="8">
        <v>1.0200000000000001E-2</v>
      </c>
      <c r="AB118" s="8">
        <v>1.0200000000000001E-2</v>
      </c>
      <c r="AC118" s="8">
        <v>0.96319999999999995</v>
      </c>
      <c r="AD118" s="8">
        <v>0.13500000000000001</v>
      </c>
      <c r="AE118" s="8">
        <v>2.1600000000000001E-2</v>
      </c>
      <c r="AF118" s="8">
        <v>1.47E-2</v>
      </c>
      <c r="AG118" s="66">
        <v>2.3136E-5</v>
      </c>
      <c r="AH118" s="66">
        <v>8.3739000000000006E-5</v>
      </c>
      <c r="AI118" s="8">
        <v>0.2021</v>
      </c>
      <c r="AJ118" s="8">
        <v>3.2199999999999999E-2</v>
      </c>
      <c r="AK118" s="8">
        <v>8.0000000000000004E-4</v>
      </c>
      <c r="AL118" s="8">
        <v>5.0000000000000001E-4</v>
      </c>
      <c r="AM118" s="8">
        <v>0.31209999999999999</v>
      </c>
      <c r="AN118" s="8">
        <v>2.3599999999999999E-2</v>
      </c>
      <c r="AO118" s="8">
        <v>0.70830000000000004</v>
      </c>
      <c r="AP118" s="8">
        <v>0.16320000000000001</v>
      </c>
      <c r="AQ118" s="3"/>
      <c r="AR118" s="40">
        <v>0.52370000000000005</v>
      </c>
      <c r="AS118" s="40">
        <v>0.63829999999999998</v>
      </c>
      <c r="AT118" s="40">
        <v>1.2305999999999999</v>
      </c>
      <c r="AU118" s="40">
        <v>1.179</v>
      </c>
      <c r="AV118" s="40">
        <v>1.0286</v>
      </c>
      <c r="AW118" s="3"/>
      <c r="AX118" s="41">
        <v>100</v>
      </c>
      <c r="AY118" s="41">
        <v>100</v>
      </c>
      <c r="AZ118" s="41">
        <v>100</v>
      </c>
      <c r="BA118" s="41">
        <v>67</v>
      </c>
      <c r="BB118" s="41">
        <v>100</v>
      </c>
      <c r="BC118" s="3"/>
      <c r="BD118" s="7" t="s">
        <v>378</v>
      </c>
      <c r="BE118" s="7" t="s">
        <v>16</v>
      </c>
      <c r="BF118" s="7" t="s">
        <v>349</v>
      </c>
      <c r="BG118" s="8">
        <v>566</v>
      </c>
      <c r="BH118" s="8" t="s">
        <v>381</v>
      </c>
      <c r="BI118" s="8" t="s">
        <v>19</v>
      </c>
      <c r="BJ118" s="9" t="s">
        <v>379</v>
      </c>
      <c r="BK118" s="9" t="s">
        <v>380</v>
      </c>
      <c r="BL118" s="10">
        <v>6287</v>
      </c>
    </row>
    <row r="119" spans="1:64" s="46" customFormat="1" x14ac:dyDescent="0.15">
      <c r="A119" s="1"/>
      <c r="B119" s="6">
        <v>382</v>
      </c>
      <c r="C119" s="109"/>
      <c r="D119" s="112"/>
      <c r="E119" s="44" t="s">
        <v>382</v>
      </c>
      <c r="F119" s="8" t="s">
        <v>46</v>
      </c>
      <c r="G119" s="8">
        <v>15667</v>
      </c>
      <c r="H119" s="9" t="s">
        <v>383</v>
      </c>
      <c r="I119" s="9" t="s">
        <v>384</v>
      </c>
      <c r="J119" s="10">
        <v>77</v>
      </c>
      <c r="K119" s="42"/>
      <c r="L119" s="57">
        <v>0.48</v>
      </c>
      <c r="M119" s="61">
        <v>1.8</v>
      </c>
      <c r="N119" s="58">
        <v>0.57999999999999996</v>
      </c>
      <c r="O119" s="59">
        <v>0.65</v>
      </c>
      <c r="P119" s="60">
        <v>3.75</v>
      </c>
      <c r="Q119" s="61">
        <v>1.21</v>
      </c>
      <c r="R119" s="62">
        <v>1.35</v>
      </c>
      <c r="S119" s="57">
        <v>0.32</v>
      </c>
      <c r="T119" s="59">
        <v>0.36</v>
      </c>
      <c r="U119" s="73">
        <v>1.1200000000000001</v>
      </c>
      <c r="V119" s="3"/>
      <c r="W119" s="8">
        <v>5.0000000000000001E-4</v>
      </c>
      <c r="X119" s="8">
        <v>4.0000000000000002E-4</v>
      </c>
      <c r="Y119" s="8">
        <v>1.1999999999999999E-3</v>
      </c>
      <c r="Z119" s="8">
        <v>6.9999999999999999E-4</v>
      </c>
      <c r="AA119" s="8">
        <v>5.0000000000000001E-4</v>
      </c>
      <c r="AB119" s="8">
        <v>1.8E-3</v>
      </c>
      <c r="AC119" s="8">
        <v>5.9999999999999995E-4</v>
      </c>
      <c r="AD119" s="8">
        <v>5.9999999999999995E-4</v>
      </c>
      <c r="AE119" s="66">
        <v>3.7372000000000001E-5</v>
      </c>
      <c r="AF119" s="8">
        <v>1E-3</v>
      </c>
      <c r="AG119" s="8">
        <v>4.6300000000000001E-2</v>
      </c>
      <c r="AH119" s="8">
        <v>1.2800000000000001E-2</v>
      </c>
      <c r="AI119" s="8">
        <v>1.47E-2</v>
      </c>
      <c r="AJ119" s="8">
        <v>3.7000000000000002E-3</v>
      </c>
      <c r="AK119" s="8">
        <v>8.9999999999999998E-4</v>
      </c>
      <c r="AL119" s="8">
        <v>5.0000000000000001E-4</v>
      </c>
      <c r="AM119" s="8">
        <v>8.0000000000000004E-4</v>
      </c>
      <c r="AN119" s="8">
        <v>2.0000000000000001E-4</v>
      </c>
      <c r="AO119" s="8">
        <v>7.9000000000000008E-3</v>
      </c>
      <c r="AP119" s="8">
        <v>4.7999999999999996E-3</v>
      </c>
      <c r="AQ119" s="3"/>
      <c r="AR119" s="40">
        <v>0.73109999999999997</v>
      </c>
      <c r="AS119" s="40">
        <v>2.7443</v>
      </c>
      <c r="AT119" s="40">
        <v>0.88149999999999995</v>
      </c>
      <c r="AU119" s="40">
        <v>0.98419999999999996</v>
      </c>
      <c r="AV119" s="40">
        <v>1.5221</v>
      </c>
      <c r="AW119" s="3"/>
      <c r="AX119" s="41">
        <v>100</v>
      </c>
      <c r="AY119" s="41">
        <v>100</v>
      </c>
      <c r="AZ119" s="41">
        <v>100</v>
      </c>
      <c r="BA119" s="41">
        <v>100</v>
      </c>
      <c r="BB119" s="41">
        <v>100</v>
      </c>
      <c r="BC119" s="3"/>
      <c r="BD119" s="7" t="s">
        <v>382</v>
      </c>
      <c r="BE119" s="7" t="s">
        <v>16</v>
      </c>
      <c r="BF119" s="7" t="s">
        <v>349</v>
      </c>
      <c r="BG119" s="8">
        <v>100000409</v>
      </c>
      <c r="BH119" s="8" t="s">
        <v>385</v>
      </c>
      <c r="BI119" s="8" t="s">
        <v>46</v>
      </c>
      <c r="BJ119" s="9" t="s">
        <v>383</v>
      </c>
      <c r="BK119" s="9" t="s">
        <v>384</v>
      </c>
      <c r="BL119" s="10">
        <v>77</v>
      </c>
    </row>
    <row r="120" spans="1:64" s="46" customFormat="1" ht="15" customHeight="1" x14ac:dyDescent="0.15">
      <c r="A120" s="1"/>
      <c r="B120" s="6">
        <v>393</v>
      </c>
      <c r="C120" s="109"/>
      <c r="D120" s="113"/>
      <c r="E120" s="44" t="s">
        <v>386</v>
      </c>
      <c r="F120" s="8" t="s">
        <v>46</v>
      </c>
      <c r="G120" s="8">
        <v>57747</v>
      </c>
      <c r="H120" s="7"/>
      <c r="I120" s="7"/>
      <c r="J120" s="10">
        <v>1551553</v>
      </c>
      <c r="K120" s="42"/>
      <c r="L120" s="60">
        <v>1.98</v>
      </c>
      <c r="M120" s="61">
        <v>4.6399999999999997</v>
      </c>
      <c r="N120" s="8">
        <v>0.94</v>
      </c>
      <c r="O120" s="62">
        <v>1.58</v>
      </c>
      <c r="P120" s="60">
        <v>2.35</v>
      </c>
      <c r="Q120" s="58">
        <v>0.48</v>
      </c>
      <c r="R120" s="69">
        <v>0.8</v>
      </c>
      <c r="S120" s="57">
        <v>0.2</v>
      </c>
      <c r="T120" s="59">
        <v>0.34</v>
      </c>
      <c r="U120" s="73">
        <v>1.67</v>
      </c>
      <c r="V120" s="3"/>
      <c r="W120" s="8">
        <v>5.5999999999999999E-3</v>
      </c>
      <c r="X120" s="8">
        <v>2.2000000000000001E-3</v>
      </c>
      <c r="Y120" s="8">
        <v>4.0000000000000002E-4</v>
      </c>
      <c r="Z120" s="8">
        <v>4.0000000000000002E-4</v>
      </c>
      <c r="AA120" s="8">
        <v>0.4607</v>
      </c>
      <c r="AB120" s="8">
        <v>0.1865</v>
      </c>
      <c r="AC120" s="8">
        <v>1.46E-2</v>
      </c>
      <c r="AD120" s="8">
        <v>4.4000000000000003E-3</v>
      </c>
      <c r="AE120" s="8">
        <v>8.0999999999999996E-3</v>
      </c>
      <c r="AF120" s="8">
        <v>8.2000000000000007E-3</v>
      </c>
      <c r="AG120" s="8">
        <v>1.1299999999999999E-2</v>
      </c>
      <c r="AH120" s="8">
        <v>4.0000000000000001E-3</v>
      </c>
      <c r="AI120" s="8">
        <v>0.14380000000000001</v>
      </c>
      <c r="AJ120" s="8">
        <v>2.4199999999999999E-2</v>
      </c>
      <c r="AK120" s="66">
        <v>1.031E-6</v>
      </c>
      <c r="AL120" s="66">
        <v>9.3354000000000004E-6</v>
      </c>
      <c r="AM120" s="8">
        <v>3.7000000000000002E-3</v>
      </c>
      <c r="AN120" s="8">
        <v>6.9999999999999999E-4</v>
      </c>
      <c r="AO120" s="8">
        <v>1.9900000000000001E-2</v>
      </c>
      <c r="AP120" s="8">
        <v>9.5999999999999992E-3</v>
      </c>
      <c r="AQ120" s="3"/>
      <c r="AR120" s="40">
        <v>1.2386999999999999</v>
      </c>
      <c r="AS120" s="40">
        <v>2.907</v>
      </c>
      <c r="AT120" s="40">
        <v>0.59219999999999995</v>
      </c>
      <c r="AU120" s="40">
        <v>0.98829999999999996</v>
      </c>
      <c r="AV120" s="40">
        <v>0.62680000000000002</v>
      </c>
      <c r="AW120" s="3"/>
      <c r="AX120" s="41">
        <v>100</v>
      </c>
      <c r="AY120" s="41">
        <v>100</v>
      </c>
      <c r="AZ120" s="41">
        <v>67</v>
      </c>
      <c r="BA120" s="41">
        <v>100</v>
      </c>
      <c r="BB120" s="41">
        <v>100</v>
      </c>
      <c r="BC120" s="3"/>
      <c r="BD120" s="7" t="s">
        <v>386</v>
      </c>
      <c r="BE120" s="7" t="s">
        <v>16</v>
      </c>
      <c r="BF120" s="7" t="s">
        <v>349</v>
      </c>
      <c r="BG120" s="8">
        <v>100002458</v>
      </c>
      <c r="BH120" s="8" t="s">
        <v>387</v>
      </c>
      <c r="BI120" s="8" t="s">
        <v>46</v>
      </c>
      <c r="BJ120" s="7"/>
      <c r="BK120" s="7"/>
      <c r="BL120" s="10">
        <v>1551553</v>
      </c>
    </row>
    <row r="121" spans="1:64" s="46" customFormat="1" x14ac:dyDescent="0.15">
      <c r="A121" s="1"/>
      <c r="B121" s="6">
        <v>413</v>
      </c>
      <c r="C121" s="109"/>
      <c r="D121" s="111" t="s">
        <v>388</v>
      </c>
      <c r="E121" s="44" t="s">
        <v>389</v>
      </c>
      <c r="F121" s="8" t="s">
        <v>19</v>
      </c>
      <c r="G121" s="8">
        <v>485</v>
      </c>
      <c r="H121" s="9" t="s">
        <v>390</v>
      </c>
      <c r="I121" s="9" t="s">
        <v>391</v>
      </c>
      <c r="J121" s="10">
        <v>1102</v>
      </c>
      <c r="K121" s="42"/>
      <c r="L121" s="57">
        <v>0.39</v>
      </c>
      <c r="M121" s="8">
        <v>0.72</v>
      </c>
      <c r="N121" s="61">
        <v>2.16</v>
      </c>
      <c r="O121" s="69">
        <v>1.0900000000000001</v>
      </c>
      <c r="P121" s="60">
        <v>1.84</v>
      </c>
      <c r="Q121" s="61">
        <v>5.54</v>
      </c>
      <c r="R121" s="62">
        <v>2.8</v>
      </c>
      <c r="S121" s="60">
        <v>3.01</v>
      </c>
      <c r="T121" s="70">
        <v>1.52</v>
      </c>
      <c r="U121" s="65">
        <v>0.51</v>
      </c>
      <c r="V121" s="3"/>
      <c r="W121" s="8">
        <v>3.0200000000000001E-2</v>
      </c>
      <c r="X121" s="8">
        <v>7.7999999999999996E-3</v>
      </c>
      <c r="Y121" s="8">
        <v>0.29599999999999999</v>
      </c>
      <c r="Z121" s="8">
        <v>4.1500000000000002E-2</v>
      </c>
      <c r="AA121" s="8">
        <v>4.2599999999999999E-2</v>
      </c>
      <c r="AB121" s="8">
        <v>2.8400000000000002E-2</v>
      </c>
      <c r="AC121" s="8">
        <v>0.64739999999999998</v>
      </c>
      <c r="AD121" s="8">
        <v>9.6299999999999997E-2</v>
      </c>
      <c r="AE121" s="8">
        <v>2.0799999999999999E-2</v>
      </c>
      <c r="AF121" s="8">
        <v>1.44E-2</v>
      </c>
      <c r="AG121" s="8">
        <v>4.0000000000000002E-4</v>
      </c>
      <c r="AH121" s="8">
        <v>4.0000000000000002E-4</v>
      </c>
      <c r="AI121" s="8">
        <v>3.3999999999999998E-3</v>
      </c>
      <c r="AJ121" s="8">
        <v>1.2999999999999999E-3</v>
      </c>
      <c r="AK121" s="8">
        <v>2.3999999999999998E-3</v>
      </c>
      <c r="AL121" s="8">
        <v>8.9999999999999998E-4</v>
      </c>
      <c r="AM121" s="8">
        <v>6.8400000000000002E-2</v>
      </c>
      <c r="AN121" s="8">
        <v>6.6E-3</v>
      </c>
      <c r="AO121" s="8">
        <v>1.2999999999999999E-2</v>
      </c>
      <c r="AP121" s="8">
        <v>6.7999999999999996E-3</v>
      </c>
      <c r="AQ121" s="3"/>
      <c r="AR121" s="40">
        <v>0.46179999999999999</v>
      </c>
      <c r="AS121" s="40">
        <v>0.84889999999999999</v>
      </c>
      <c r="AT121" s="40">
        <v>2.5566</v>
      </c>
      <c r="AU121" s="40">
        <v>1.2943</v>
      </c>
      <c r="AV121" s="40">
        <v>1.1828000000000001</v>
      </c>
      <c r="AW121" s="3"/>
      <c r="AX121" s="41">
        <v>100</v>
      </c>
      <c r="AY121" s="41">
        <v>100</v>
      </c>
      <c r="AZ121" s="41">
        <v>100</v>
      </c>
      <c r="BA121" s="41">
        <v>100</v>
      </c>
      <c r="BB121" s="41">
        <v>100</v>
      </c>
      <c r="BC121" s="3"/>
      <c r="BD121" s="7" t="s">
        <v>389</v>
      </c>
      <c r="BE121" s="7" t="s">
        <v>16</v>
      </c>
      <c r="BF121" s="7" t="s">
        <v>388</v>
      </c>
      <c r="BG121" s="8">
        <v>50</v>
      </c>
      <c r="BH121" s="8" t="s">
        <v>392</v>
      </c>
      <c r="BI121" s="8" t="s">
        <v>19</v>
      </c>
      <c r="BJ121" s="9" t="s">
        <v>390</v>
      </c>
      <c r="BK121" s="9" t="s">
        <v>391</v>
      </c>
      <c r="BL121" s="10">
        <v>1102</v>
      </c>
    </row>
    <row r="122" spans="1:64" s="46" customFormat="1" x14ac:dyDescent="0.15">
      <c r="A122" s="1"/>
      <c r="B122" s="6">
        <v>419</v>
      </c>
      <c r="C122" s="109"/>
      <c r="D122" s="112"/>
      <c r="E122" s="44" t="s">
        <v>393</v>
      </c>
      <c r="F122" s="8" t="s">
        <v>19</v>
      </c>
      <c r="G122" s="8">
        <v>37496</v>
      </c>
      <c r="H122" s="9" t="s">
        <v>394</v>
      </c>
      <c r="I122" s="7"/>
      <c r="J122" s="10">
        <v>122356</v>
      </c>
      <c r="K122" s="42"/>
      <c r="L122" s="60">
        <v>3.69</v>
      </c>
      <c r="M122" s="61">
        <v>2.83</v>
      </c>
      <c r="N122" s="58">
        <v>0.71</v>
      </c>
      <c r="O122" s="59">
        <v>0.25</v>
      </c>
      <c r="P122" s="57">
        <v>0.77</v>
      </c>
      <c r="Q122" s="58">
        <v>0.19</v>
      </c>
      <c r="R122" s="59">
        <v>7.0000000000000007E-2</v>
      </c>
      <c r="S122" s="57">
        <v>0.25</v>
      </c>
      <c r="T122" s="59">
        <v>0.09</v>
      </c>
      <c r="U122" s="65">
        <v>0.35</v>
      </c>
      <c r="V122" s="3"/>
      <c r="W122" s="66">
        <v>2.3366E-5</v>
      </c>
      <c r="X122" s="66">
        <v>8.0638999999999998E-5</v>
      </c>
      <c r="Y122" s="66">
        <v>3.0961999999999999E-5</v>
      </c>
      <c r="Z122" s="8">
        <v>1E-4</v>
      </c>
      <c r="AA122" s="8">
        <v>1.1999999999999999E-3</v>
      </c>
      <c r="AB122" s="8">
        <v>2.8E-3</v>
      </c>
      <c r="AC122" s="8">
        <v>1.6000000000000001E-3</v>
      </c>
      <c r="AD122" s="8">
        <v>1E-3</v>
      </c>
      <c r="AE122" s="8">
        <v>7.3000000000000001E-3</v>
      </c>
      <c r="AF122" s="8">
        <v>7.6E-3</v>
      </c>
      <c r="AG122" s="66">
        <v>8.0591000000000005E-6</v>
      </c>
      <c r="AH122" s="66">
        <v>4.3754999999999997E-5</v>
      </c>
      <c r="AI122" s="8">
        <v>1E-4</v>
      </c>
      <c r="AJ122" s="8">
        <v>2.0000000000000001E-4</v>
      </c>
      <c r="AK122" s="66">
        <v>9.4329999999999993E-6</v>
      </c>
      <c r="AL122" s="66">
        <v>2.6389000000000001E-5</v>
      </c>
      <c r="AM122" s="8">
        <v>2.0000000000000001E-4</v>
      </c>
      <c r="AN122" s="8">
        <v>1E-4</v>
      </c>
      <c r="AO122" s="8">
        <v>2.8E-3</v>
      </c>
      <c r="AP122" s="8">
        <v>2.3E-3</v>
      </c>
      <c r="AQ122" s="3"/>
      <c r="AR122" s="40">
        <v>3.746</v>
      </c>
      <c r="AS122" s="40">
        <v>2.8753000000000002</v>
      </c>
      <c r="AT122" s="40">
        <v>0.72550000000000003</v>
      </c>
      <c r="AU122" s="40">
        <v>0.2545</v>
      </c>
      <c r="AV122" s="40">
        <v>1.0157</v>
      </c>
      <c r="AW122" s="3"/>
      <c r="AX122" s="41">
        <v>100</v>
      </c>
      <c r="AY122" s="41">
        <v>100</v>
      </c>
      <c r="AZ122" s="41">
        <v>100</v>
      </c>
      <c r="BA122" s="41">
        <v>100</v>
      </c>
      <c r="BB122" s="41">
        <v>100</v>
      </c>
      <c r="BC122" s="3"/>
      <c r="BD122" s="7" t="s">
        <v>393</v>
      </c>
      <c r="BE122" s="7" t="s">
        <v>16</v>
      </c>
      <c r="BF122" s="7" t="s">
        <v>388</v>
      </c>
      <c r="BG122" s="8">
        <v>192</v>
      </c>
      <c r="BH122" s="8" t="s">
        <v>395</v>
      </c>
      <c r="BI122" s="8" t="s">
        <v>19</v>
      </c>
      <c r="BJ122" s="9" t="s">
        <v>394</v>
      </c>
      <c r="BK122" s="7"/>
      <c r="BL122" s="10">
        <v>122356</v>
      </c>
    </row>
    <row r="123" spans="1:64" s="46" customFormat="1" x14ac:dyDescent="0.15">
      <c r="A123" s="1"/>
      <c r="B123" s="6">
        <v>421</v>
      </c>
      <c r="C123" s="109"/>
      <c r="D123" s="112"/>
      <c r="E123" s="44" t="s">
        <v>396</v>
      </c>
      <c r="F123" s="8" t="s">
        <v>19</v>
      </c>
      <c r="G123" s="8">
        <v>63854</v>
      </c>
      <c r="H123" s="9" t="s">
        <v>397</v>
      </c>
      <c r="I123" s="7"/>
      <c r="J123" s="10">
        <v>502</v>
      </c>
      <c r="K123" s="42"/>
      <c r="L123" s="57">
        <v>0.81</v>
      </c>
      <c r="M123" s="58">
        <v>0.5</v>
      </c>
      <c r="N123" s="58">
        <v>0.7</v>
      </c>
      <c r="O123" s="59">
        <v>0.34</v>
      </c>
      <c r="P123" s="57">
        <v>0.61</v>
      </c>
      <c r="Q123" s="58">
        <v>0.86</v>
      </c>
      <c r="R123" s="59">
        <v>0.42</v>
      </c>
      <c r="S123" s="60">
        <v>1.39</v>
      </c>
      <c r="T123" s="59">
        <v>0.68</v>
      </c>
      <c r="U123" s="65">
        <v>0.49</v>
      </c>
      <c r="V123" s="3"/>
      <c r="W123" s="8">
        <v>1.3299999999999999E-2</v>
      </c>
      <c r="X123" s="8">
        <v>4.0000000000000001E-3</v>
      </c>
      <c r="Y123" s="8">
        <v>5.9999999999999995E-4</v>
      </c>
      <c r="Z123" s="8">
        <v>5.0000000000000001E-4</v>
      </c>
      <c r="AA123" s="8">
        <v>2E-3</v>
      </c>
      <c r="AB123" s="8">
        <v>3.7000000000000002E-3</v>
      </c>
      <c r="AC123" s="8">
        <v>1E-4</v>
      </c>
      <c r="AD123" s="8">
        <v>2.9999999999999997E-4</v>
      </c>
      <c r="AE123" s="8">
        <v>2.2000000000000001E-3</v>
      </c>
      <c r="AF123" s="8">
        <v>4.5999999999999999E-3</v>
      </c>
      <c r="AG123" s="8">
        <v>2.3699999999999999E-2</v>
      </c>
      <c r="AH123" s="8">
        <v>7.3000000000000001E-3</v>
      </c>
      <c r="AI123" s="8">
        <v>1E-4</v>
      </c>
      <c r="AJ123" s="8">
        <v>2.0000000000000001E-4</v>
      </c>
      <c r="AK123" s="8">
        <v>1.1299999999999999E-2</v>
      </c>
      <c r="AL123" s="8">
        <v>2.7000000000000001E-3</v>
      </c>
      <c r="AM123" s="8">
        <v>9.5999999999999992E-3</v>
      </c>
      <c r="AN123" s="8">
        <v>1.4E-3</v>
      </c>
      <c r="AO123" s="66">
        <v>2.1985999999999999E-5</v>
      </c>
      <c r="AP123" s="8">
        <v>1E-4</v>
      </c>
      <c r="AQ123" s="3"/>
      <c r="AR123" s="40">
        <v>1.1898</v>
      </c>
      <c r="AS123" s="40">
        <v>0.73</v>
      </c>
      <c r="AT123" s="40">
        <v>1.0175000000000001</v>
      </c>
      <c r="AU123" s="40">
        <v>0.49730000000000002</v>
      </c>
      <c r="AV123" s="40">
        <v>1.4639</v>
      </c>
      <c r="AW123" s="3"/>
      <c r="AX123" s="41">
        <v>100</v>
      </c>
      <c r="AY123" s="41">
        <v>100</v>
      </c>
      <c r="AZ123" s="41">
        <v>100</v>
      </c>
      <c r="BA123" s="41">
        <v>100</v>
      </c>
      <c r="BB123" s="41">
        <v>100</v>
      </c>
      <c r="BC123" s="3"/>
      <c r="BD123" s="7" t="s">
        <v>396</v>
      </c>
      <c r="BE123" s="7" t="s">
        <v>16</v>
      </c>
      <c r="BF123" s="7" t="s">
        <v>388</v>
      </c>
      <c r="BG123" s="8">
        <v>100021503</v>
      </c>
      <c r="BH123" s="8"/>
      <c r="BI123" s="8" t="s">
        <v>19</v>
      </c>
      <c r="BJ123" s="9" t="s">
        <v>397</v>
      </c>
      <c r="BK123" s="7"/>
      <c r="BL123" s="10">
        <v>502</v>
      </c>
    </row>
    <row r="124" spans="1:64" s="46" customFormat="1" ht="15" customHeight="1" x14ac:dyDescent="0.15">
      <c r="A124" s="1"/>
      <c r="B124" s="6">
        <v>422</v>
      </c>
      <c r="C124" s="109"/>
      <c r="D124" s="112"/>
      <c r="E124" s="44" t="s">
        <v>398</v>
      </c>
      <c r="F124" s="8" t="s">
        <v>19</v>
      </c>
      <c r="G124" s="8">
        <v>62309</v>
      </c>
      <c r="H124" s="7"/>
      <c r="I124" s="7"/>
      <c r="J124" s="10">
        <v>131802901</v>
      </c>
      <c r="K124" s="42"/>
      <c r="L124" s="60">
        <v>6.75</v>
      </c>
      <c r="M124" s="61">
        <v>4.5199999999999996</v>
      </c>
      <c r="N124" s="64">
        <v>0.71</v>
      </c>
      <c r="O124" s="59">
        <v>0.4</v>
      </c>
      <c r="P124" s="57">
        <v>0.67</v>
      </c>
      <c r="Q124" s="58">
        <v>0.1</v>
      </c>
      <c r="R124" s="59">
        <v>0.06</v>
      </c>
      <c r="S124" s="57">
        <v>0.16</v>
      </c>
      <c r="T124" s="59">
        <v>0.09</v>
      </c>
      <c r="U124" s="65">
        <v>0.56999999999999995</v>
      </c>
      <c r="V124" s="3"/>
      <c r="W124" s="8">
        <v>2.0000000000000001E-4</v>
      </c>
      <c r="X124" s="8">
        <v>2.9999999999999997E-4</v>
      </c>
      <c r="Y124" s="8">
        <v>2.9999999999999997E-4</v>
      </c>
      <c r="Z124" s="8">
        <v>4.0000000000000002E-4</v>
      </c>
      <c r="AA124" s="8">
        <v>7.4899999999999994E-2</v>
      </c>
      <c r="AB124" s="8">
        <v>4.5600000000000002E-2</v>
      </c>
      <c r="AC124" s="8">
        <v>9.1000000000000004E-3</v>
      </c>
      <c r="AD124" s="8">
        <v>3.0999999999999999E-3</v>
      </c>
      <c r="AE124" s="8">
        <v>6.4999999999999997E-3</v>
      </c>
      <c r="AF124" s="8">
        <v>7.3000000000000001E-3</v>
      </c>
      <c r="AG124" s="8">
        <v>6.9999999999999999E-4</v>
      </c>
      <c r="AH124" s="8">
        <v>5.9999999999999995E-4</v>
      </c>
      <c r="AI124" s="8">
        <v>2.9999999999999997E-4</v>
      </c>
      <c r="AJ124" s="8">
        <v>2.9999999999999997E-4</v>
      </c>
      <c r="AK124" s="8">
        <v>6.9999999999999999E-4</v>
      </c>
      <c r="AL124" s="8">
        <v>5.0000000000000001E-4</v>
      </c>
      <c r="AM124" s="8">
        <v>5.9999999999999995E-4</v>
      </c>
      <c r="AN124" s="8">
        <v>2.0000000000000001E-4</v>
      </c>
      <c r="AO124" s="8">
        <v>0.04</v>
      </c>
      <c r="AP124" s="8">
        <v>1.6E-2</v>
      </c>
      <c r="AQ124" s="3"/>
      <c r="AR124" s="40">
        <v>6.0038</v>
      </c>
      <c r="AS124" s="40">
        <v>4.0256999999999996</v>
      </c>
      <c r="AT124" s="40">
        <v>0.63</v>
      </c>
      <c r="AU124" s="40">
        <v>0.35770000000000002</v>
      </c>
      <c r="AV124" s="40">
        <v>0.88970000000000005</v>
      </c>
      <c r="AW124" s="3"/>
      <c r="AX124" s="41">
        <v>100</v>
      </c>
      <c r="AY124" s="41">
        <v>100</v>
      </c>
      <c r="AZ124" s="41">
        <v>100</v>
      </c>
      <c r="BA124" s="41">
        <v>33</v>
      </c>
      <c r="BB124" s="41">
        <v>100</v>
      </c>
      <c r="BC124" s="3"/>
      <c r="BD124" s="7" t="s">
        <v>398</v>
      </c>
      <c r="BE124" s="7" t="s">
        <v>16</v>
      </c>
      <c r="BF124" s="7" t="s">
        <v>388</v>
      </c>
      <c r="BG124" s="8">
        <v>100020487</v>
      </c>
      <c r="BH124" s="8"/>
      <c r="BI124" s="8" t="s">
        <v>19</v>
      </c>
      <c r="BJ124" s="7"/>
      <c r="BK124" s="7"/>
      <c r="BL124" s="10">
        <v>131802901</v>
      </c>
    </row>
    <row r="125" spans="1:64" s="46" customFormat="1" ht="15" customHeight="1" x14ac:dyDescent="0.15">
      <c r="A125" s="1"/>
      <c r="B125" s="6">
        <v>426</v>
      </c>
      <c r="C125" s="109"/>
      <c r="D125" s="113"/>
      <c r="E125" s="44" t="s">
        <v>399</v>
      </c>
      <c r="F125" s="8" t="s">
        <v>19</v>
      </c>
      <c r="G125" s="8">
        <v>57814</v>
      </c>
      <c r="H125" s="7" t="s">
        <v>400</v>
      </c>
      <c r="I125" s="7"/>
      <c r="J125" s="10" t="s">
        <v>401</v>
      </c>
      <c r="K125" s="42"/>
      <c r="L125" s="68">
        <v>1.04</v>
      </c>
      <c r="M125" s="61">
        <v>1.18</v>
      </c>
      <c r="N125" s="58">
        <v>0.67</v>
      </c>
      <c r="O125" s="59">
        <v>7.0000000000000007E-2</v>
      </c>
      <c r="P125" s="75">
        <v>1.1299999999999999</v>
      </c>
      <c r="Q125" s="58">
        <v>0.64</v>
      </c>
      <c r="R125" s="59">
        <v>7.0000000000000007E-2</v>
      </c>
      <c r="S125" s="57">
        <v>0.56999999999999995</v>
      </c>
      <c r="T125" s="59">
        <v>0.06</v>
      </c>
      <c r="U125" s="65">
        <v>0.11</v>
      </c>
      <c r="V125" s="3"/>
      <c r="W125" s="8">
        <v>0.44750000000000001</v>
      </c>
      <c r="X125" s="8">
        <v>7.8E-2</v>
      </c>
      <c r="Y125" s="8">
        <v>4.1599999999999998E-2</v>
      </c>
      <c r="Z125" s="8">
        <v>8.0999999999999996E-3</v>
      </c>
      <c r="AA125" s="8">
        <v>3.6200000000000003E-2</v>
      </c>
      <c r="AB125" s="8">
        <v>2.53E-2</v>
      </c>
      <c r="AC125" s="8">
        <v>1E-4</v>
      </c>
      <c r="AD125" s="8">
        <v>2.9999999999999997E-4</v>
      </c>
      <c r="AE125" s="8">
        <v>9.5600000000000004E-2</v>
      </c>
      <c r="AF125" s="8">
        <v>4.1300000000000003E-2</v>
      </c>
      <c r="AG125" s="8">
        <v>2.6200000000000001E-2</v>
      </c>
      <c r="AH125" s="8">
        <v>8.0000000000000002E-3</v>
      </c>
      <c r="AI125" s="8">
        <v>2.0000000000000001E-4</v>
      </c>
      <c r="AJ125" s="8">
        <v>2.0000000000000001E-4</v>
      </c>
      <c r="AK125" s="8">
        <v>1.2200000000000001E-2</v>
      </c>
      <c r="AL125" s="8">
        <v>2.8E-3</v>
      </c>
      <c r="AM125" s="8">
        <v>2.0000000000000001E-4</v>
      </c>
      <c r="AN125" s="8">
        <v>1E-4</v>
      </c>
      <c r="AO125" s="8">
        <v>1.6999999999999999E-3</v>
      </c>
      <c r="AP125" s="8">
        <v>1.6000000000000001E-3</v>
      </c>
      <c r="AQ125" s="3"/>
      <c r="AR125" s="40">
        <v>1.0135000000000001</v>
      </c>
      <c r="AS125" s="40">
        <v>1.1500999999999999</v>
      </c>
      <c r="AT125" s="40">
        <v>0.65290000000000004</v>
      </c>
      <c r="AU125" s="40">
        <v>7.1199999999999999E-2</v>
      </c>
      <c r="AV125" s="40">
        <v>0.97260000000000002</v>
      </c>
      <c r="AW125" s="3"/>
      <c r="AX125" s="41">
        <v>100</v>
      </c>
      <c r="AY125" s="41">
        <v>100</v>
      </c>
      <c r="AZ125" s="41">
        <v>100</v>
      </c>
      <c r="BA125" s="41">
        <v>33</v>
      </c>
      <c r="BB125" s="41">
        <v>100</v>
      </c>
      <c r="BC125" s="3"/>
      <c r="BD125" s="7" t="s">
        <v>399</v>
      </c>
      <c r="BE125" s="7" t="s">
        <v>16</v>
      </c>
      <c r="BF125" s="7" t="s">
        <v>388</v>
      </c>
      <c r="BG125" s="8">
        <v>100016038</v>
      </c>
      <c r="BH125" s="8"/>
      <c r="BI125" s="8" t="s">
        <v>19</v>
      </c>
      <c r="BJ125" s="7" t="s">
        <v>400</v>
      </c>
      <c r="BK125" s="7"/>
      <c r="BL125" s="10" t="s">
        <v>401</v>
      </c>
    </row>
    <row r="126" spans="1:64" s="46" customFormat="1" x14ac:dyDescent="0.15">
      <c r="A126" s="1"/>
      <c r="B126" s="6">
        <v>433</v>
      </c>
      <c r="C126" s="109"/>
      <c r="D126" s="111" t="s">
        <v>402</v>
      </c>
      <c r="E126" s="44" t="s">
        <v>403</v>
      </c>
      <c r="F126" s="8" t="s">
        <v>19</v>
      </c>
      <c r="G126" s="8">
        <v>1778</v>
      </c>
      <c r="H126" s="9" t="s">
        <v>404</v>
      </c>
      <c r="I126" s="9" t="s">
        <v>405</v>
      </c>
      <c r="J126" s="10">
        <v>123938</v>
      </c>
      <c r="K126" s="42"/>
      <c r="L126" s="60">
        <v>2.21</v>
      </c>
      <c r="M126" s="61">
        <v>1.7</v>
      </c>
      <c r="N126" s="8">
        <v>0.9</v>
      </c>
      <c r="O126" s="59">
        <v>0.61</v>
      </c>
      <c r="P126" s="72">
        <v>0.77</v>
      </c>
      <c r="Q126" s="58">
        <v>0.41</v>
      </c>
      <c r="R126" s="59">
        <v>0.28000000000000003</v>
      </c>
      <c r="S126" s="57">
        <v>0.53</v>
      </c>
      <c r="T126" s="59">
        <v>0.36</v>
      </c>
      <c r="U126" s="65">
        <v>0.68</v>
      </c>
      <c r="V126" s="3"/>
      <c r="W126" s="8">
        <v>1E-3</v>
      </c>
      <c r="X126" s="8">
        <v>6.9999999999999999E-4</v>
      </c>
      <c r="Y126" s="8">
        <v>6.1000000000000004E-3</v>
      </c>
      <c r="Z126" s="8">
        <v>1.9E-3</v>
      </c>
      <c r="AA126" s="8">
        <v>0.32050000000000001</v>
      </c>
      <c r="AB126" s="8">
        <v>0.1411</v>
      </c>
      <c r="AC126" s="8">
        <v>6.4999999999999997E-3</v>
      </c>
      <c r="AD126" s="8">
        <v>2.5000000000000001E-3</v>
      </c>
      <c r="AE126" s="8">
        <v>5.7099999999999998E-2</v>
      </c>
      <c r="AF126" s="8">
        <v>2.7799999999999998E-2</v>
      </c>
      <c r="AG126" s="8">
        <v>5.0000000000000001E-4</v>
      </c>
      <c r="AH126" s="8">
        <v>5.0000000000000001E-4</v>
      </c>
      <c r="AI126" s="8">
        <v>1E-4</v>
      </c>
      <c r="AJ126" s="8">
        <v>2.0000000000000001E-4</v>
      </c>
      <c r="AK126" s="8">
        <v>3.0999999999999999E-3</v>
      </c>
      <c r="AL126" s="8">
        <v>1.1000000000000001E-3</v>
      </c>
      <c r="AM126" s="8">
        <v>5.0000000000000001E-4</v>
      </c>
      <c r="AN126" s="8">
        <v>2.0000000000000001E-4</v>
      </c>
      <c r="AO126" s="8">
        <v>1.14E-2</v>
      </c>
      <c r="AP126" s="8">
        <v>6.1999999999999998E-3</v>
      </c>
      <c r="AQ126" s="3"/>
      <c r="AR126" s="40">
        <v>2.2107000000000001</v>
      </c>
      <c r="AS126" s="40">
        <v>1.708</v>
      </c>
      <c r="AT126" s="40">
        <v>0.9052</v>
      </c>
      <c r="AU126" s="40">
        <v>0.61509999999999998</v>
      </c>
      <c r="AV126" s="40">
        <v>1.002</v>
      </c>
      <c r="AW126" s="3"/>
      <c r="AX126" s="41">
        <v>100</v>
      </c>
      <c r="AY126" s="41">
        <v>100</v>
      </c>
      <c r="AZ126" s="41">
        <v>100</v>
      </c>
      <c r="BA126" s="41">
        <v>100</v>
      </c>
      <c r="BB126" s="41">
        <v>100</v>
      </c>
      <c r="BC126" s="3"/>
      <c r="BD126" s="7" t="s">
        <v>403</v>
      </c>
      <c r="BE126" s="7" t="s">
        <v>16</v>
      </c>
      <c r="BF126" s="7" t="s">
        <v>402</v>
      </c>
      <c r="BG126" s="8">
        <v>1036</v>
      </c>
      <c r="BH126" s="8" t="s">
        <v>406</v>
      </c>
      <c r="BI126" s="8" t="s">
        <v>19</v>
      </c>
      <c r="BJ126" s="9" t="s">
        <v>404</v>
      </c>
      <c r="BK126" s="9" t="s">
        <v>405</v>
      </c>
      <c r="BL126" s="10">
        <v>123938</v>
      </c>
    </row>
    <row r="127" spans="1:64" s="46" customFormat="1" x14ac:dyDescent="0.15">
      <c r="A127" s="1"/>
      <c r="B127" s="6">
        <v>434</v>
      </c>
      <c r="C127" s="109"/>
      <c r="D127" s="112"/>
      <c r="E127" s="44" t="s">
        <v>407</v>
      </c>
      <c r="F127" s="8" t="s">
        <v>19</v>
      </c>
      <c r="G127" s="8">
        <v>27727</v>
      </c>
      <c r="H127" s="7" t="s">
        <v>408</v>
      </c>
      <c r="I127" s="9" t="s">
        <v>409</v>
      </c>
      <c r="J127" s="10">
        <v>65359</v>
      </c>
      <c r="K127" s="42"/>
      <c r="L127" s="68">
        <v>1.21</v>
      </c>
      <c r="M127" s="8">
        <v>1.89</v>
      </c>
      <c r="N127" s="8">
        <v>0.88</v>
      </c>
      <c r="O127" s="69">
        <v>0.53</v>
      </c>
      <c r="P127" s="75">
        <v>1.56</v>
      </c>
      <c r="Q127" s="8">
        <v>0.72</v>
      </c>
      <c r="R127" s="59">
        <v>0.43</v>
      </c>
      <c r="S127" s="68">
        <v>0.47</v>
      </c>
      <c r="T127" s="59">
        <v>0.28000000000000003</v>
      </c>
      <c r="U127" s="71">
        <v>0.6</v>
      </c>
      <c r="V127" s="3"/>
      <c r="W127" s="8">
        <v>0.47039999999999998</v>
      </c>
      <c r="X127" s="8">
        <v>8.1500000000000003E-2</v>
      </c>
      <c r="Y127" s="8">
        <v>0.14360000000000001</v>
      </c>
      <c r="Z127" s="8">
        <v>2.2800000000000001E-2</v>
      </c>
      <c r="AA127" s="8">
        <v>0.68940000000000001</v>
      </c>
      <c r="AB127" s="8">
        <v>0.25829999999999997</v>
      </c>
      <c r="AC127" s="8">
        <v>0.2162</v>
      </c>
      <c r="AD127" s="8">
        <v>3.9899999999999998E-2</v>
      </c>
      <c r="AE127" s="8">
        <v>0.06</v>
      </c>
      <c r="AF127" s="8">
        <v>2.8299999999999999E-2</v>
      </c>
      <c r="AG127" s="8">
        <v>0.34399999999999997</v>
      </c>
      <c r="AH127" s="8">
        <v>7.0199999999999999E-2</v>
      </c>
      <c r="AI127" s="8">
        <v>5.3E-3</v>
      </c>
      <c r="AJ127" s="8">
        <v>1.6000000000000001E-3</v>
      </c>
      <c r="AK127" s="8">
        <v>0.14249999999999999</v>
      </c>
      <c r="AL127" s="8">
        <v>2.1100000000000001E-2</v>
      </c>
      <c r="AM127" s="8">
        <v>1.6999999999999999E-3</v>
      </c>
      <c r="AN127" s="8">
        <v>4.0000000000000002E-4</v>
      </c>
      <c r="AO127" s="8">
        <v>0.49940000000000001</v>
      </c>
      <c r="AP127" s="8">
        <v>0.12230000000000001</v>
      </c>
      <c r="AQ127" s="3"/>
      <c r="AR127" s="40">
        <v>0.9879</v>
      </c>
      <c r="AS127" s="40">
        <v>1.5375000000000001</v>
      </c>
      <c r="AT127" s="40">
        <v>0.71589999999999998</v>
      </c>
      <c r="AU127" s="40">
        <v>0.42870000000000003</v>
      </c>
      <c r="AV127" s="40">
        <v>0.81559999999999999</v>
      </c>
      <c r="AW127" s="3"/>
      <c r="AX127" s="41">
        <v>100</v>
      </c>
      <c r="AY127" s="41">
        <v>100</v>
      </c>
      <c r="AZ127" s="41">
        <v>33</v>
      </c>
      <c r="BA127" s="41">
        <v>100</v>
      </c>
      <c r="BB127" s="41">
        <v>67</v>
      </c>
      <c r="BC127" s="3"/>
      <c r="BD127" s="7" t="s">
        <v>407</v>
      </c>
      <c r="BE127" s="7" t="s">
        <v>16</v>
      </c>
      <c r="BF127" s="7" t="s">
        <v>402</v>
      </c>
      <c r="BG127" s="8">
        <v>448</v>
      </c>
      <c r="BH127" s="8" t="s">
        <v>410</v>
      </c>
      <c r="BI127" s="8" t="s">
        <v>19</v>
      </c>
      <c r="BJ127" s="7" t="s">
        <v>408</v>
      </c>
      <c r="BK127" s="9" t="s">
        <v>409</v>
      </c>
      <c r="BL127" s="10">
        <v>65359</v>
      </c>
    </row>
    <row r="128" spans="1:64" s="46" customFormat="1" x14ac:dyDescent="0.15">
      <c r="A128" s="1"/>
      <c r="B128" s="6">
        <v>435</v>
      </c>
      <c r="C128" s="109"/>
      <c r="D128" s="112"/>
      <c r="E128" s="44" t="s">
        <v>411</v>
      </c>
      <c r="F128" s="8" t="s">
        <v>19</v>
      </c>
      <c r="G128" s="8">
        <v>2127</v>
      </c>
      <c r="H128" s="7" t="s">
        <v>412</v>
      </c>
      <c r="I128" s="9" t="s">
        <v>409</v>
      </c>
      <c r="J128" s="10">
        <v>124886</v>
      </c>
      <c r="K128" s="42"/>
      <c r="L128" s="68">
        <v>1.07</v>
      </c>
      <c r="M128" s="8">
        <v>1.29</v>
      </c>
      <c r="N128" s="8">
        <v>0.88</v>
      </c>
      <c r="O128" s="69">
        <v>0.81</v>
      </c>
      <c r="P128" s="68">
        <v>1.2</v>
      </c>
      <c r="Q128" s="8">
        <v>0.82</v>
      </c>
      <c r="R128" s="69">
        <v>0.75</v>
      </c>
      <c r="S128" s="57">
        <v>0.68</v>
      </c>
      <c r="T128" s="59">
        <v>0.63</v>
      </c>
      <c r="U128" s="71">
        <v>0.91</v>
      </c>
      <c r="V128" s="3"/>
      <c r="W128" s="8">
        <v>0.77159999999999995</v>
      </c>
      <c r="X128" s="8">
        <v>0.1249</v>
      </c>
      <c r="Y128" s="8">
        <v>0.17399999999999999</v>
      </c>
      <c r="Z128" s="8">
        <v>2.6700000000000002E-2</v>
      </c>
      <c r="AA128" s="8">
        <v>0.48309999999999997</v>
      </c>
      <c r="AB128" s="8">
        <v>0.1938</v>
      </c>
      <c r="AC128" s="8">
        <v>0.28449999999999998</v>
      </c>
      <c r="AD128" s="8">
        <v>4.9500000000000002E-2</v>
      </c>
      <c r="AE128" s="8">
        <v>0.33960000000000001</v>
      </c>
      <c r="AF128" s="8">
        <v>0.1111</v>
      </c>
      <c r="AG128" s="8">
        <v>0.37880000000000003</v>
      </c>
      <c r="AH128" s="8">
        <v>7.6499999999999999E-2</v>
      </c>
      <c r="AI128" s="8">
        <v>0.23419999999999999</v>
      </c>
      <c r="AJ128" s="8">
        <v>3.6299999999999999E-2</v>
      </c>
      <c r="AK128" s="8">
        <v>4.7399999999999998E-2</v>
      </c>
      <c r="AL128" s="8">
        <v>8.3000000000000001E-3</v>
      </c>
      <c r="AM128" s="8">
        <v>4.2700000000000002E-2</v>
      </c>
      <c r="AN128" s="8">
        <v>4.4999999999999997E-3</v>
      </c>
      <c r="AO128" s="8">
        <v>0.57440000000000002</v>
      </c>
      <c r="AP128" s="8">
        <v>0.1381</v>
      </c>
      <c r="AQ128" s="3"/>
      <c r="AR128" s="40">
        <v>1.0785</v>
      </c>
      <c r="AS128" s="40">
        <v>1.2961</v>
      </c>
      <c r="AT128" s="40">
        <v>0.88759999999999994</v>
      </c>
      <c r="AU128" s="40">
        <v>0.81210000000000004</v>
      </c>
      <c r="AV128" s="40">
        <v>1.0062</v>
      </c>
      <c r="AW128" s="3"/>
      <c r="AX128" s="41">
        <v>100</v>
      </c>
      <c r="AY128" s="41">
        <v>100</v>
      </c>
      <c r="AZ128" s="41">
        <v>100</v>
      </c>
      <c r="BA128" s="41">
        <v>100</v>
      </c>
      <c r="BB128" s="41">
        <v>100</v>
      </c>
      <c r="BC128" s="3"/>
      <c r="BD128" s="7" t="s">
        <v>411</v>
      </c>
      <c r="BE128" s="7" t="s">
        <v>16</v>
      </c>
      <c r="BF128" s="7" t="s">
        <v>402</v>
      </c>
      <c r="BG128" s="8">
        <v>496</v>
      </c>
      <c r="BH128" s="8" t="s">
        <v>413</v>
      </c>
      <c r="BI128" s="8" t="s">
        <v>19</v>
      </c>
      <c r="BJ128" s="7" t="s">
        <v>412</v>
      </c>
      <c r="BK128" s="9" t="s">
        <v>409</v>
      </c>
      <c r="BL128" s="10">
        <v>124886</v>
      </c>
    </row>
    <row r="129" spans="1:64" s="46" customFormat="1" x14ac:dyDescent="0.15">
      <c r="A129" s="1"/>
      <c r="B129" s="6">
        <v>439</v>
      </c>
      <c r="C129" s="109"/>
      <c r="D129" s="112"/>
      <c r="E129" s="44" t="s">
        <v>414</v>
      </c>
      <c r="F129" s="8" t="s">
        <v>19</v>
      </c>
      <c r="G129" s="8">
        <v>35159</v>
      </c>
      <c r="H129" s="9" t="s">
        <v>415</v>
      </c>
      <c r="I129" s="7"/>
      <c r="J129" s="10">
        <v>3080690</v>
      </c>
      <c r="K129" s="42"/>
      <c r="L129" s="68">
        <v>0.92</v>
      </c>
      <c r="M129" s="61">
        <v>1.58</v>
      </c>
      <c r="N129" s="8">
        <v>1.07</v>
      </c>
      <c r="O129" s="69">
        <v>0.86</v>
      </c>
      <c r="P129" s="60">
        <v>1.72</v>
      </c>
      <c r="Q129" s="8">
        <v>1.17</v>
      </c>
      <c r="R129" s="69">
        <v>0.93</v>
      </c>
      <c r="S129" s="57">
        <v>0.68</v>
      </c>
      <c r="T129" s="59">
        <v>0.54</v>
      </c>
      <c r="U129" s="71">
        <v>0.8</v>
      </c>
      <c r="V129" s="3"/>
      <c r="W129" s="8">
        <v>0.38</v>
      </c>
      <c r="X129" s="8">
        <v>6.8699999999999997E-2</v>
      </c>
      <c r="Y129" s="8">
        <v>3.8E-3</v>
      </c>
      <c r="Z129" s="8">
        <v>1.4E-3</v>
      </c>
      <c r="AA129" s="8">
        <v>0.61319999999999997</v>
      </c>
      <c r="AB129" s="8">
        <v>0.2366</v>
      </c>
      <c r="AC129" s="8">
        <v>0.11070000000000001</v>
      </c>
      <c r="AD129" s="8">
        <v>2.2800000000000001E-2</v>
      </c>
      <c r="AE129" s="8">
        <v>3.3999999999999998E-3</v>
      </c>
      <c r="AF129" s="8">
        <v>5.0000000000000001E-3</v>
      </c>
      <c r="AG129" s="8">
        <v>0.28889999999999999</v>
      </c>
      <c r="AH129" s="8">
        <v>6.0999999999999999E-2</v>
      </c>
      <c r="AI129" s="8">
        <v>0.45390000000000003</v>
      </c>
      <c r="AJ129" s="8">
        <v>6.3200000000000006E-2</v>
      </c>
      <c r="AK129" s="8">
        <v>4.0899999999999999E-2</v>
      </c>
      <c r="AL129" s="8">
        <v>7.3000000000000001E-3</v>
      </c>
      <c r="AM129" s="8">
        <v>8.0000000000000004E-4</v>
      </c>
      <c r="AN129" s="8">
        <v>2.0000000000000001E-4</v>
      </c>
      <c r="AO129" s="8">
        <v>0.1507</v>
      </c>
      <c r="AP129" s="8">
        <v>4.7500000000000001E-2</v>
      </c>
      <c r="AQ129" s="3"/>
      <c r="AR129" s="40">
        <v>0.92859999999999998</v>
      </c>
      <c r="AS129" s="40">
        <v>1.5938000000000001</v>
      </c>
      <c r="AT129" s="40">
        <v>1.0838000000000001</v>
      </c>
      <c r="AU129" s="40">
        <v>0.86719999999999997</v>
      </c>
      <c r="AV129" s="40">
        <v>1.0097</v>
      </c>
      <c r="AW129" s="3"/>
      <c r="AX129" s="41">
        <v>100</v>
      </c>
      <c r="AY129" s="41">
        <v>100</v>
      </c>
      <c r="AZ129" s="41">
        <v>100</v>
      </c>
      <c r="BA129" s="41">
        <v>100</v>
      </c>
      <c r="BB129" s="41">
        <v>100</v>
      </c>
      <c r="BC129" s="3"/>
      <c r="BD129" s="7" t="s">
        <v>414</v>
      </c>
      <c r="BE129" s="7" t="s">
        <v>16</v>
      </c>
      <c r="BF129" s="7" t="s">
        <v>402</v>
      </c>
      <c r="BG129" s="8">
        <v>100001437</v>
      </c>
      <c r="BH129" s="8" t="s">
        <v>416</v>
      </c>
      <c r="BI129" s="8" t="s">
        <v>19</v>
      </c>
      <c r="BJ129" s="9" t="s">
        <v>415</v>
      </c>
      <c r="BK129" s="7"/>
      <c r="BL129" s="10">
        <v>3080690</v>
      </c>
    </row>
    <row r="130" spans="1:64" s="46" customFormat="1" x14ac:dyDescent="0.15">
      <c r="A130" s="1"/>
      <c r="B130" s="6">
        <v>442</v>
      </c>
      <c r="C130" s="109"/>
      <c r="D130" s="112"/>
      <c r="E130" s="44" t="s">
        <v>417</v>
      </c>
      <c r="F130" s="8" t="s">
        <v>19</v>
      </c>
      <c r="G130" s="8">
        <v>37063</v>
      </c>
      <c r="H130" s="9" t="s">
        <v>418</v>
      </c>
      <c r="I130" s="7"/>
      <c r="J130" s="10">
        <v>440103</v>
      </c>
      <c r="K130" s="42"/>
      <c r="L130" s="72">
        <v>0.62</v>
      </c>
      <c r="M130" s="8">
        <v>1.02</v>
      </c>
      <c r="N130" s="58">
        <v>0.45</v>
      </c>
      <c r="O130" s="67">
        <v>0.57999999999999996</v>
      </c>
      <c r="P130" s="75">
        <v>1.64</v>
      </c>
      <c r="Q130" s="8">
        <v>0.73</v>
      </c>
      <c r="R130" s="69">
        <v>0.94</v>
      </c>
      <c r="S130" s="57">
        <v>0.45</v>
      </c>
      <c r="T130" s="67">
        <v>0.56999999999999995</v>
      </c>
      <c r="U130" s="71">
        <v>1.28</v>
      </c>
      <c r="V130" s="3"/>
      <c r="W130" s="8">
        <v>9.6699999999999994E-2</v>
      </c>
      <c r="X130" s="8">
        <v>2.0899999999999998E-2</v>
      </c>
      <c r="Y130" s="8">
        <v>0.85680000000000001</v>
      </c>
      <c r="Z130" s="8">
        <v>0.1007</v>
      </c>
      <c r="AA130" s="8">
        <v>2.24E-2</v>
      </c>
      <c r="AB130" s="8">
        <v>1.7899999999999999E-2</v>
      </c>
      <c r="AC130" s="8">
        <v>8.2199999999999995E-2</v>
      </c>
      <c r="AD130" s="8">
        <v>1.7999999999999999E-2</v>
      </c>
      <c r="AE130" s="8">
        <v>7.6499999999999999E-2</v>
      </c>
      <c r="AF130" s="8">
        <v>3.5000000000000003E-2</v>
      </c>
      <c r="AG130" s="8">
        <v>0.22570000000000001</v>
      </c>
      <c r="AH130" s="8">
        <v>4.9399999999999999E-2</v>
      </c>
      <c r="AI130" s="8">
        <v>0.7994</v>
      </c>
      <c r="AJ130" s="8">
        <v>0.10249999999999999</v>
      </c>
      <c r="AK130" s="8">
        <v>1E-3</v>
      </c>
      <c r="AL130" s="8">
        <v>5.0000000000000001E-4</v>
      </c>
      <c r="AM130" s="8">
        <v>7.3099999999999998E-2</v>
      </c>
      <c r="AN130" s="8">
        <v>7.0000000000000001E-3</v>
      </c>
      <c r="AO130" s="8">
        <v>0.3594</v>
      </c>
      <c r="AP130" s="8">
        <v>9.4600000000000004E-2</v>
      </c>
      <c r="AQ130" s="3"/>
      <c r="AR130" s="40">
        <v>0.89590000000000003</v>
      </c>
      <c r="AS130" s="40">
        <v>1.4709000000000001</v>
      </c>
      <c r="AT130" s="40">
        <v>0.65590000000000004</v>
      </c>
      <c r="AU130" s="40">
        <v>0.84099999999999997</v>
      </c>
      <c r="AV130" s="40">
        <v>1.4491000000000001</v>
      </c>
      <c r="AW130" s="3"/>
      <c r="AX130" s="41">
        <v>100</v>
      </c>
      <c r="AY130" s="41">
        <v>100</v>
      </c>
      <c r="AZ130" s="41">
        <v>100</v>
      </c>
      <c r="BA130" s="41">
        <v>100</v>
      </c>
      <c r="BB130" s="41">
        <v>100</v>
      </c>
      <c r="BC130" s="3"/>
      <c r="BD130" s="7" t="s">
        <v>417</v>
      </c>
      <c r="BE130" s="7" t="s">
        <v>16</v>
      </c>
      <c r="BF130" s="7" t="s">
        <v>402</v>
      </c>
      <c r="BG130" s="8">
        <v>100001843</v>
      </c>
      <c r="BH130" s="8" t="s">
        <v>419</v>
      </c>
      <c r="BI130" s="8" t="s">
        <v>19</v>
      </c>
      <c r="BJ130" s="9" t="s">
        <v>418</v>
      </c>
      <c r="BK130" s="7"/>
      <c r="BL130" s="10">
        <v>440103</v>
      </c>
    </row>
    <row r="131" spans="1:64" s="46" customFormat="1" x14ac:dyDescent="0.15">
      <c r="A131" s="1"/>
      <c r="B131" s="6">
        <v>443</v>
      </c>
      <c r="C131" s="109"/>
      <c r="D131" s="112"/>
      <c r="E131" s="44" t="s">
        <v>420</v>
      </c>
      <c r="F131" s="8" t="s">
        <v>19</v>
      </c>
      <c r="G131" s="8">
        <v>36738</v>
      </c>
      <c r="H131" s="9" t="s">
        <v>421</v>
      </c>
      <c r="I131" s="7"/>
      <c r="J131" s="10">
        <v>92865</v>
      </c>
      <c r="K131" s="42"/>
      <c r="L131" s="57">
        <v>0.6</v>
      </c>
      <c r="M131" s="74">
        <v>1.5</v>
      </c>
      <c r="N131" s="8">
        <v>0.94</v>
      </c>
      <c r="O131" s="62">
        <v>2.57</v>
      </c>
      <c r="P131" s="60">
        <v>2.4900000000000002</v>
      </c>
      <c r="Q131" s="61">
        <v>1.57</v>
      </c>
      <c r="R131" s="62">
        <v>4.28</v>
      </c>
      <c r="S131" s="57">
        <v>0.63</v>
      </c>
      <c r="T131" s="62">
        <v>1.72</v>
      </c>
      <c r="U131" s="73">
        <v>2.72</v>
      </c>
      <c r="V131" s="3"/>
      <c r="W131" s="8">
        <v>4.4699999999999997E-2</v>
      </c>
      <c r="X131" s="8">
        <v>1.0999999999999999E-2</v>
      </c>
      <c r="Y131" s="8">
        <v>7.1300000000000002E-2</v>
      </c>
      <c r="Z131" s="8">
        <v>1.2699999999999999E-2</v>
      </c>
      <c r="AA131" s="8">
        <v>0.76290000000000002</v>
      </c>
      <c r="AB131" s="8">
        <v>0.27950000000000003</v>
      </c>
      <c r="AC131" s="8">
        <v>1.2200000000000001E-2</v>
      </c>
      <c r="AD131" s="8">
        <v>3.8999999999999998E-3</v>
      </c>
      <c r="AE131" s="8">
        <v>2.0000000000000001E-4</v>
      </c>
      <c r="AF131" s="8">
        <v>1.6999999999999999E-3</v>
      </c>
      <c r="AG131" s="8">
        <v>3.7600000000000001E-2</v>
      </c>
      <c r="AH131" s="8">
        <v>1.09E-2</v>
      </c>
      <c r="AI131" s="66">
        <v>3.4196999999999998E-5</v>
      </c>
      <c r="AJ131" s="66">
        <v>8.1231999999999997E-5</v>
      </c>
      <c r="AK131" s="8">
        <v>3.8399999999999997E-2</v>
      </c>
      <c r="AL131" s="8">
        <v>7.0000000000000001E-3</v>
      </c>
      <c r="AM131" s="8">
        <v>2.9999999999999997E-4</v>
      </c>
      <c r="AN131" s="8">
        <v>1E-4</v>
      </c>
      <c r="AO131" s="8">
        <v>6.7000000000000002E-3</v>
      </c>
      <c r="AP131" s="8">
        <v>4.3E-3</v>
      </c>
      <c r="AQ131" s="3"/>
      <c r="AR131" s="40">
        <v>0.53749999999999998</v>
      </c>
      <c r="AS131" s="40">
        <v>1.3371</v>
      </c>
      <c r="AT131" s="40">
        <v>0.84460000000000002</v>
      </c>
      <c r="AU131" s="40">
        <v>2.2984</v>
      </c>
      <c r="AV131" s="40">
        <v>0.89390000000000003</v>
      </c>
      <c r="AW131" s="3"/>
      <c r="AX131" s="41">
        <v>100</v>
      </c>
      <c r="AY131" s="41">
        <v>100</v>
      </c>
      <c r="AZ131" s="41">
        <v>100</v>
      </c>
      <c r="BA131" s="41">
        <v>100</v>
      </c>
      <c r="BB131" s="41">
        <v>100</v>
      </c>
      <c r="BC131" s="3"/>
      <c r="BD131" s="7" t="s">
        <v>420</v>
      </c>
      <c r="BE131" s="7" t="s">
        <v>16</v>
      </c>
      <c r="BF131" s="7" t="s">
        <v>402</v>
      </c>
      <c r="BG131" s="8">
        <v>331</v>
      </c>
      <c r="BH131" s="8" t="s">
        <v>422</v>
      </c>
      <c r="BI131" s="8" t="s">
        <v>19</v>
      </c>
      <c r="BJ131" s="9" t="s">
        <v>421</v>
      </c>
      <c r="BK131" s="7"/>
      <c r="BL131" s="10">
        <v>92865</v>
      </c>
    </row>
    <row r="132" spans="1:64" s="46" customFormat="1" ht="15" customHeight="1" x14ac:dyDescent="0.15">
      <c r="A132" s="1"/>
      <c r="B132" s="6">
        <v>446</v>
      </c>
      <c r="C132" s="109"/>
      <c r="D132" s="112"/>
      <c r="E132" s="44" t="s">
        <v>423</v>
      </c>
      <c r="F132" s="8" t="s">
        <v>19</v>
      </c>
      <c r="G132" s="8">
        <v>18245</v>
      </c>
      <c r="H132" s="7"/>
      <c r="I132" s="7"/>
      <c r="J132" s="10">
        <v>7017195</v>
      </c>
      <c r="K132" s="42"/>
      <c r="L132" s="60">
        <v>3.75</v>
      </c>
      <c r="M132" s="61">
        <v>2.65</v>
      </c>
      <c r="N132" s="8">
        <v>1.34</v>
      </c>
      <c r="O132" s="69">
        <v>1.56</v>
      </c>
      <c r="P132" s="57">
        <v>0.71</v>
      </c>
      <c r="Q132" s="58">
        <v>0.36</v>
      </c>
      <c r="R132" s="67">
        <v>0.42</v>
      </c>
      <c r="S132" s="72">
        <v>0.51</v>
      </c>
      <c r="T132" s="69">
        <v>0.59</v>
      </c>
      <c r="U132" s="71">
        <v>1.17</v>
      </c>
      <c r="V132" s="3"/>
      <c r="W132" s="8">
        <v>1.6000000000000001E-3</v>
      </c>
      <c r="X132" s="8">
        <v>1E-3</v>
      </c>
      <c r="Y132" s="8">
        <v>3.3E-3</v>
      </c>
      <c r="Z132" s="8">
        <v>1.2999999999999999E-3</v>
      </c>
      <c r="AA132" s="8">
        <v>0.42259999999999998</v>
      </c>
      <c r="AB132" s="8">
        <v>0.17380000000000001</v>
      </c>
      <c r="AC132" s="8">
        <v>0.42259999999999998</v>
      </c>
      <c r="AD132" s="8">
        <v>6.6799999999999998E-2</v>
      </c>
      <c r="AE132" s="8">
        <v>1.09E-2</v>
      </c>
      <c r="AF132" s="8">
        <v>1.0200000000000001E-2</v>
      </c>
      <c r="AG132" s="8">
        <v>3.7999999999999999E-2</v>
      </c>
      <c r="AH132" s="8">
        <v>1.0999999999999999E-2</v>
      </c>
      <c r="AI132" s="8">
        <v>9.1700000000000004E-2</v>
      </c>
      <c r="AJ132" s="8">
        <v>1.66E-2</v>
      </c>
      <c r="AK132" s="8">
        <v>8.09E-2</v>
      </c>
      <c r="AL132" s="8">
        <v>1.3100000000000001E-2</v>
      </c>
      <c r="AM132" s="8">
        <v>0.188</v>
      </c>
      <c r="AN132" s="8">
        <v>1.5299999999999999E-2</v>
      </c>
      <c r="AO132" s="8">
        <v>0.82669999999999999</v>
      </c>
      <c r="AP132" s="8">
        <v>0.1857</v>
      </c>
      <c r="AQ132" s="3"/>
      <c r="AR132" s="40">
        <v>1.3955</v>
      </c>
      <c r="AS132" s="40">
        <v>0.98570000000000002</v>
      </c>
      <c r="AT132" s="40">
        <v>0.49840000000000001</v>
      </c>
      <c r="AU132" s="40">
        <v>0.58120000000000005</v>
      </c>
      <c r="AV132" s="40">
        <v>0.37190000000000001</v>
      </c>
      <c r="AW132" s="3"/>
      <c r="AX132" s="41">
        <v>100</v>
      </c>
      <c r="AY132" s="41">
        <v>100</v>
      </c>
      <c r="AZ132" s="41">
        <v>33</v>
      </c>
      <c r="BA132" s="41">
        <v>67</v>
      </c>
      <c r="BB132" s="41">
        <v>0</v>
      </c>
      <c r="BC132" s="3"/>
      <c r="BD132" s="7" t="s">
        <v>423</v>
      </c>
      <c r="BE132" s="7" t="s">
        <v>16</v>
      </c>
      <c r="BF132" s="7" t="s">
        <v>402</v>
      </c>
      <c r="BG132" s="8">
        <v>1235</v>
      </c>
      <c r="BH132" s="8" t="s">
        <v>424</v>
      </c>
      <c r="BI132" s="8" t="s">
        <v>19</v>
      </c>
      <c r="BJ132" s="7"/>
      <c r="BK132" s="7"/>
      <c r="BL132" s="10">
        <v>7017195</v>
      </c>
    </row>
    <row r="133" spans="1:64" s="46" customFormat="1" ht="15" customHeight="1" x14ac:dyDescent="0.15">
      <c r="A133" s="1"/>
      <c r="B133" s="6">
        <v>447</v>
      </c>
      <c r="C133" s="109"/>
      <c r="D133" s="112"/>
      <c r="E133" s="44" t="s">
        <v>425</v>
      </c>
      <c r="F133" s="8" t="s">
        <v>19</v>
      </c>
      <c r="G133" s="8">
        <v>34456</v>
      </c>
      <c r="H133" s="7"/>
      <c r="I133" s="7"/>
      <c r="J133" s="10">
        <v>22885096</v>
      </c>
      <c r="K133" s="42"/>
      <c r="L133" s="60">
        <v>1.71</v>
      </c>
      <c r="M133" s="8">
        <v>1.21</v>
      </c>
      <c r="N133" s="8">
        <v>0.82</v>
      </c>
      <c r="O133" s="62">
        <v>1.82</v>
      </c>
      <c r="P133" s="57">
        <v>0.71</v>
      </c>
      <c r="Q133" s="58">
        <v>0.48</v>
      </c>
      <c r="R133" s="69">
        <v>1.06</v>
      </c>
      <c r="S133" s="57">
        <v>0.67</v>
      </c>
      <c r="T133" s="62">
        <v>1.5</v>
      </c>
      <c r="U133" s="73">
        <v>2.23</v>
      </c>
      <c r="V133" s="3"/>
      <c r="W133" s="8">
        <v>1.4800000000000001E-2</v>
      </c>
      <c r="X133" s="8">
        <v>4.3E-3</v>
      </c>
      <c r="Y133" s="8">
        <v>0.16719999999999999</v>
      </c>
      <c r="Z133" s="8">
        <v>2.58E-2</v>
      </c>
      <c r="AA133" s="8">
        <v>0.19719999999999999</v>
      </c>
      <c r="AB133" s="8">
        <v>9.64E-2</v>
      </c>
      <c r="AC133" s="8">
        <v>1.04E-2</v>
      </c>
      <c r="AD133" s="8">
        <v>3.3999999999999998E-3</v>
      </c>
      <c r="AE133" s="8">
        <v>1.3599999999999999E-2</v>
      </c>
      <c r="AF133" s="8">
        <v>1.11E-2</v>
      </c>
      <c r="AG133" s="8">
        <v>2.3E-3</v>
      </c>
      <c r="AH133" s="8">
        <v>1.2999999999999999E-3</v>
      </c>
      <c r="AI133" s="8">
        <v>0.51970000000000005</v>
      </c>
      <c r="AJ133" s="8">
        <v>7.1199999999999999E-2</v>
      </c>
      <c r="AK133" s="8">
        <v>2.4299999999999999E-2</v>
      </c>
      <c r="AL133" s="8">
        <v>4.7999999999999996E-3</v>
      </c>
      <c r="AM133" s="8">
        <v>1.04E-2</v>
      </c>
      <c r="AN133" s="8">
        <v>1.5E-3</v>
      </c>
      <c r="AO133" s="8">
        <v>1.6999999999999999E-3</v>
      </c>
      <c r="AP133" s="8">
        <v>1.6000000000000001E-3</v>
      </c>
      <c r="AQ133" s="3"/>
      <c r="AR133" s="40">
        <v>1.3682000000000001</v>
      </c>
      <c r="AS133" s="40">
        <v>0.9698</v>
      </c>
      <c r="AT133" s="40">
        <v>0.65249999999999997</v>
      </c>
      <c r="AU133" s="40">
        <v>1.4541999999999999</v>
      </c>
      <c r="AV133" s="40">
        <v>0.79820000000000002</v>
      </c>
      <c r="AW133" s="3"/>
      <c r="AX133" s="41">
        <v>100</v>
      </c>
      <c r="AY133" s="41">
        <v>100</v>
      </c>
      <c r="AZ133" s="41">
        <v>100</v>
      </c>
      <c r="BA133" s="41">
        <v>100</v>
      </c>
      <c r="BB133" s="41">
        <v>100</v>
      </c>
      <c r="BC133" s="3"/>
      <c r="BD133" s="7" t="s">
        <v>425</v>
      </c>
      <c r="BE133" s="7" t="s">
        <v>16</v>
      </c>
      <c r="BF133" s="7" t="s">
        <v>402</v>
      </c>
      <c r="BG133" s="8">
        <v>100001485</v>
      </c>
      <c r="BH133" s="8"/>
      <c r="BI133" s="8" t="s">
        <v>19</v>
      </c>
      <c r="BJ133" s="7"/>
      <c r="BK133" s="7"/>
      <c r="BL133" s="10">
        <v>22885096</v>
      </c>
    </row>
    <row r="134" spans="1:64" s="46" customFormat="1" ht="15" customHeight="1" x14ac:dyDescent="0.15">
      <c r="A134" s="1"/>
      <c r="B134" s="6">
        <v>455</v>
      </c>
      <c r="C134" s="109"/>
      <c r="D134" s="112"/>
      <c r="E134" s="44" t="s">
        <v>426</v>
      </c>
      <c r="F134" s="8" t="s">
        <v>19</v>
      </c>
      <c r="G134" s="8">
        <v>43829</v>
      </c>
      <c r="H134" s="7"/>
      <c r="I134" s="7"/>
      <c r="J134" s="10">
        <v>7015683</v>
      </c>
      <c r="K134" s="42"/>
      <c r="L134" s="68">
        <v>1.01</v>
      </c>
      <c r="M134" s="61">
        <v>1.29</v>
      </c>
      <c r="N134" s="8">
        <v>1</v>
      </c>
      <c r="O134" s="62">
        <v>1.82</v>
      </c>
      <c r="P134" s="60">
        <v>1.28</v>
      </c>
      <c r="Q134" s="8">
        <v>0.99</v>
      </c>
      <c r="R134" s="62">
        <v>1.81</v>
      </c>
      <c r="S134" s="57">
        <v>0.77</v>
      </c>
      <c r="T134" s="62">
        <v>1.42</v>
      </c>
      <c r="U134" s="73">
        <v>1.83</v>
      </c>
      <c r="V134" s="3"/>
      <c r="W134" s="8">
        <v>0.86739999999999995</v>
      </c>
      <c r="X134" s="8">
        <v>0.13769999999999999</v>
      </c>
      <c r="Y134" s="8">
        <v>3.4599999999999999E-2</v>
      </c>
      <c r="Z134" s="8">
        <v>6.8999999999999999E-3</v>
      </c>
      <c r="AA134" s="8">
        <v>0.98399999999999999</v>
      </c>
      <c r="AB134" s="8">
        <v>0.33989999999999998</v>
      </c>
      <c r="AC134" s="8">
        <v>5.3E-3</v>
      </c>
      <c r="AD134" s="8">
        <v>2.2000000000000001E-3</v>
      </c>
      <c r="AE134" s="8">
        <v>1.4999999999999999E-2</v>
      </c>
      <c r="AF134" s="8">
        <v>1.1900000000000001E-2</v>
      </c>
      <c r="AG134" s="8">
        <v>0.65100000000000002</v>
      </c>
      <c r="AH134" s="8">
        <v>0.12230000000000001</v>
      </c>
      <c r="AI134" s="8">
        <v>2.0000000000000001E-4</v>
      </c>
      <c r="AJ134" s="8">
        <v>2.0000000000000001E-4</v>
      </c>
      <c r="AK134" s="8">
        <v>0.01</v>
      </c>
      <c r="AL134" s="8">
        <v>2.3999999999999998E-3</v>
      </c>
      <c r="AM134" s="8">
        <v>2.7000000000000001E-3</v>
      </c>
      <c r="AN134" s="8">
        <v>5.9999999999999995E-4</v>
      </c>
      <c r="AO134" s="66">
        <v>5.9097E-5</v>
      </c>
      <c r="AP134" s="8">
        <v>2.0000000000000001E-4</v>
      </c>
      <c r="AQ134" s="3"/>
      <c r="AR134" s="40">
        <v>0.9768</v>
      </c>
      <c r="AS134" s="40">
        <v>1.2474000000000001</v>
      </c>
      <c r="AT134" s="40">
        <v>0.9667</v>
      </c>
      <c r="AU134" s="40">
        <v>1.7670999999999999</v>
      </c>
      <c r="AV134" s="40">
        <v>0.96879999999999999</v>
      </c>
      <c r="AW134" s="3"/>
      <c r="AX134" s="41">
        <v>100</v>
      </c>
      <c r="AY134" s="41">
        <v>100</v>
      </c>
      <c r="AZ134" s="41">
        <v>100</v>
      </c>
      <c r="BA134" s="41">
        <v>100</v>
      </c>
      <c r="BB134" s="41">
        <v>100</v>
      </c>
      <c r="BC134" s="3"/>
      <c r="BD134" s="7" t="s">
        <v>426</v>
      </c>
      <c r="BE134" s="7" t="s">
        <v>16</v>
      </c>
      <c r="BF134" s="7" t="s">
        <v>402</v>
      </c>
      <c r="BG134" s="8">
        <v>100001126</v>
      </c>
      <c r="BH134" s="8" t="s">
        <v>427</v>
      </c>
      <c r="BI134" s="8" t="s">
        <v>19</v>
      </c>
      <c r="BJ134" s="7"/>
      <c r="BK134" s="7"/>
      <c r="BL134" s="10">
        <v>7015683</v>
      </c>
    </row>
    <row r="135" spans="1:64" s="46" customFormat="1" x14ac:dyDescent="0.15">
      <c r="A135" s="1"/>
      <c r="B135" s="6">
        <v>456</v>
      </c>
      <c r="C135" s="109"/>
      <c r="D135" s="112"/>
      <c r="E135" s="44" t="s">
        <v>428</v>
      </c>
      <c r="F135" s="8" t="s">
        <v>31</v>
      </c>
      <c r="G135" s="8">
        <v>1494</v>
      </c>
      <c r="H135" s="7" t="s">
        <v>429</v>
      </c>
      <c r="I135" s="9" t="s">
        <v>430</v>
      </c>
      <c r="J135" s="10" t="s">
        <v>431</v>
      </c>
      <c r="K135" s="42"/>
      <c r="L135" s="75">
        <v>1.27</v>
      </c>
      <c r="M135" s="64">
        <v>0.81</v>
      </c>
      <c r="N135" s="8">
        <v>1</v>
      </c>
      <c r="O135" s="69">
        <v>0.89</v>
      </c>
      <c r="P135" s="57">
        <v>0.64</v>
      </c>
      <c r="Q135" s="64">
        <v>0.79</v>
      </c>
      <c r="R135" s="67">
        <v>0.7</v>
      </c>
      <c r="S135" s="60">
        <v>1.23</v>
      </c>
      <c r="T135" s="69">
        <v>1.1000000000000001</v>
      </c>
      <c r="U135" s="71">
        <v>0.9</v>
      </c>
      <c r="V135" s="3"/>
      <c r="W135" s="8">
        <v>6.5299999999999997E-2</v>
      </c>
      <c r="X135" s="8">
        <v>1.5100000000000001E-2</v>
      </c>
      <c r="Y135" s="8">
        <v>5.1700000000000003E-2</v>
      </c>
      <c r="Z135" s="8">
        <v>9.5999999999999992E-3</v>
      </c>
      <c r="AA135" s="8">
        <v>0.99329999999999996</v>
      </c>
      <c r="AB135" s="8">
        <v>0.34050000000000002</v>
      </c>
      <c r="AC135" s="8">
        <v>0.39939999999999998</v>
      </c>
      <c r="AD135" s="8">
        <v>6.4899999999999999E-2</v>
      </c>
      <c r="AE135" s="8">
        <v>1.3100000000000001E-2</v>
      </c>
      <c r="AF135" s="8">
        <v>1.0999999999999999E-2</v>
      </c>
      <c r="AG135" s="8">
        <v>7.2499999999999995E-2</v>
      </c>
      <c r="AH135" s="8">
        <v>1.9E-2</v>
      </c>
      <c r="AI135" s="8">
        <v>6.3299999999999995E-2</v>
      </c>
      <c r="AJ135" s="8">
        <v>1.21E-2</v>
      </c>
      <c r="AK135" s="8">
        <v>1.1599999999999999E-2</v>
      </c>
      <c r="AL135" s="8">
        <v>2.7000000000000001E-3</v>
      </c>
      <c r="AM135" s="8">
        <v>0.54120000000000001</v>
      </c>
      <c r="AN135" s="8">
        <v>3.7900000000000003E-2</v>
      </c>
      <c r="AO135" s="8">
        <v>0.38600000000000001</v>
      </c>
      <c r="AP135" s="8">
        <v>0.1</v>
      </c>
      <c r="AQ135" s="3"/>
      <c r="AR135" s="40">
        <v>1.3163</v>
      </c>
      <c r="AS135" s="40">
        <v>0.84340000000000004</v>
      </c>
      <c r="AT135" s="40">
        <v>1.0343</v>
      </c>
      <c r="AU135" s="40">
        <v>0.92579999999999996</v>
      </c>
      <c r="AV135" s="40">
        <v>1.0381</v>
      </c>
      <c r="AW135" s="3"/>
      <c r="AX135" s="41">
        <v>100</v>
      </c>
      <c r="AY135" s="41">
        <v>100</v>
      </c>
      <c r="AZ135" s="41">
        <v>100</v>
      </c>
      <c r="BA135" s="41">
        <v>100</v>
      </c>
      <c r="BB135" s="41">
        <v>100</v>
      </c>
      <c r="BC135" s="3"/>
      <c r="BD135" s="7" t="s">
        <v>428</v>
      </c>
      <c r="BE135" s="7" t="s">
        <v>16</v>
      </c>
      <c r="BF135" s="7" t="s">
        <v>402</v>
      </c>
      <c r="BG135" s="8">
        <v>1021</v>
      </c>
      <c r="BH135" s="8" t="s">
        <v>432</v>
      </c>
      <c r="BI135" s="8" t="s">
        <v>31</v>
      </c>
      <c r="BJ135" s="7" t="s">
        <v>429</v>
      </c>
      <c r="BK135" s="9" t="s">
        <v>430</v>
      </c>
      <c r="BL135" s="10" t="s">
        <v>431</v>
      </c>
    </row>
    <row r="136" spans="1:64" s="46" customFormat="1" x14ac:dyDescent="0.15">
      <c r="A136" s="1"/>
      <c r="B136" s="6">
        <v>457</v>
      </c>
      <c r="C136" s="110"/>
      <c r="D136" s="113"/>
      <c r="E136" s="44" t="s">
        <v>433</v>
      </c>
      <c r="F136" s="8" t="s">
        <v>19</v>
      </c>
      <c r="G136" s="8">
        <v>33944</v>
      </c>
      <c r="H136" s="9" t="s">
        <v>434</v>
      </c>
      <c r="I136" s="7"/>
      <c r="J136" s="10">
        <v>115260</v>
      </c>
      <c r="K136" s="42"/>
      <c r="L136" s="68">
        <v>1.72</v>
      </c>
      <c r="M136" s="61">
        <v>2.0499999999999998</v>
      </c>
      <c r="N136" s="8">
        <v>0.87</v>
      </c>
      <c r="O136" s="69">
        <v>0.89</v>
      </c>
      <c r="P136" s="68">
        <v>1.19</v>
      </c>
      <c r="Q136" s="8">
        <v>0.51</v>
      </c>
      <c r="R136" s="69">
        <v>0.52</v>
      </c>
      <c r="S136" s="57">
        <v>0.43</v>
      </c>
      <c r="T136" s="59">
        <v>0.44</v>
      </c>
      <c r="U136" s="71">
        <v>1.03</v>
      </c>
      <c r="V136" s="3"/>
      <c r="W136" s="8">
        <v>0.39900000000000002</v>
      </c>
      <c r="X136" s="8">
        <v>7.17E-2</v>
      </c>
      <c r="Y136" s="8">
        <v>1.9599999999999999E-2</v>
      </c>
      <c r="Z136" s="8">
        <v>4.4000000000000003E-3</v>
      </c>
      <c r="AA136" s="8">
        <v>0.43020000000000003</v>
      </c>
      <c r="AB136" s="8">
        <v>0.1757</v>
      </c>
      <c r="AC136" s="8">
        <v>0.42470000000000002</v>
      </c>
      <c r="AD136" s="8">
        <v>6.7000000000000004E-2</v>
      </c>
      <c r="AE136" s="8">
        <v>0.55379999999999996</v>
      </c>
      <c r="AF136" s="8">
        <v>0.15840000000000001</v>
      </c>
      <c r="AG136" s="8">
        <v>0.28249999999999997</v>
      </c>
      <c r="AH136" s="8">
        <v>5.9700000000000003E-2</v>
      </c>
      <c r="AI136" s="8">
        <v>0.30790000000000001</v>
      </c>
      <c r="AJ136" s="8">
        <v>4.5600000000000002E-2</v>
      </c>
      <c r="AK136" s="8">
        <v>1.3100000000000001E-2</v>
      </c>
      <c r="AL136" s="8">
        <v>2.8999999999999998E-3</v>
      </c>
      <c r="AM136" s="8">
        <v>1.2800000000000001E-2</v>
      </c>
      <c r="AN136" s="8">
        <v>1.6999999999999999E-3</v>
      </c>
      <c r="AO136" s="8">
        <v>0.83279999999999998</v>
      </c>
      <c r="AP136" s="8">
        <v>0.1867</v>
      </c>
      <c r="AQ136" s="3"/>
      <c r="AR136" s="40">
        <v>1.5899000000000001</v>
      </c>
      <c r="AS136" s="40">
        <v>1.8855999999999999</v>
      </c>
      <c r="AT136" s="40">
        <v>0.8034</v>
      </c>
      <c r="AU136" s="40">
        <v>0.82369999999999999</v>
      </c>
      <c r="AV136" s="40">
        <v>0.92169999999999996</v>
      </c>
      <c r="AW136" s="3"/>
      <c r="AX136" s="41">
        <v>67</v>
      </c>
      <c r="AY136" s="41">
        <v>100</v>
      </c>
      <c r="AZ136" s="41">
        <v>100</v>
      </c>
      <c r="BA136" s="41">
        <v>100</v>
      </c>
      <c r="BB136" s="41">
        <v>100</v>
      </c>
      <c r="BC136" s="3"/>
      <c r="BD136" s="7" t="s">
        <v>433</v>
      </c>
      <c r="BE136" s="7" t="s">
        <v>16</v>
      </c>
      <c r="BF136" s="7" t="s">
        <v>402</v>
      </c>
      <c r="BG136" s="8">
        <v>100001259</v>
      </c>
      <c r="BH136" s="8" t="s">
        <v>435</v>
      </c>
      <c r="BI136" s="8" t="s">
        <v>19</v>
      </c>
      <c r="BJ136" s="9" t="s">
        <v>434</v>
      </c>
      <c r="BK136" s="7"/>
      <c r="BL136" s="10">
        <v>115260</v>
      </c>
    </row>
    <row r="137" spans="1:64" s="46" customFormat="1" x14ac:dyDescent="0.15">
      <c r="A137" s="1"/>
      <c r="B137" s="6">
        <v>466</v>
      </c>
      <c r="C137" s="108" t="s">
        <v>436</v>
      </c>
      <c r="D137" s="111" t="s">
        <v>437</v>
      </c>
      <c r="E137" s="44" t="s">
        <v>438</v>
      </c>
      <c r="F137" s="8" t="s">
        <v>46</v>
      </c>
      <c r="G137" s="8">
        <v>48152</v>
      </c>
      <c r="H137" s="9" t="s">
        <v>439</v>
      </c>
      <c r="I137" s="9" t="s">
        <v>440</v>
      </c>
      <c r="J137" s="10">
        <v>5793</v>
      </c>
      <c r="K137" s="42"/>
      <c r="L137" s="57">
        <v>0.59</v>
      </c>
      <c r="M137" s="61">
        <v>2.2400000000000002</v>
      </c>
      <c r="N137" s="58">
        <v>0.81</v>
      </c>
      <c r="O137" s="62">
        <v>1.1200000000000001</v>
      </c>
      <c r="P137" s="60">
        <v>3.79</v>
      </c>
      <c r="Q137" s="61">
        <v>1.37</v>
      </c>
      <c r="R137" s="62">
        <v>1.9</v>
      </c>
      <c r="S137" s="57">
        <v>0.36</v>
      </c>
      <c r="T137" s="59">
        <v>0.5</v>
      </c>
      <c r="U137" s="73">
        <v>1.38</v>
      </c>
      <c r="V137" s="3"/>
      <c r="W137" s="66">
        <v>6.8132000000000003E-6</v>
      </c>
      <c r="X137" s="66">
        <v>4.0040999999999998E-5</v>
      </c>
      <c r="Y137" s="8">
        <v>2.47E-2</v>
      </c>
      <c r="Z137" s="8">
        <v>5.3E-3</v>
      </c>
      <c r="AA137" s="8">
        <v>1E-4</v>
      </c>
      <c r="AB137" s="8">
        <v>1.1000000000000001E-3</v>
      </c>
      <c r="AC137" s="8">
        <v>2.3E-3</v>
      </c>
      <c r="AD137" s="8">
        <v>1.1999999999999999E-3</v>
      </c>
      <c r="AE137" s="8">
        <v>9.1999999999999998E-3</v>
      </c>
      <c r="AF137" s="8">
        <v>8.9999999999999993E-3</v>
      </c>
      <c r="AG137" s="66">
        <v>1.8923000000000002E-5</v>
      </c>
      <c r="AH137" s="66">
        <v>7.6112000000000006E-5</v>
      </c>
      <c r="AI137" s="66">
        <v>2.1199000000000002E-5</v>
      </c>
      <c r="AJ137" s="66">
        <v>6.9541000000000004E-5</v>
      </c>
      <c r="AK137" s="8">
        <v>1.5699999999999999E-2</v>
      </c>
      <c r="AL137" s="8">
        <v>3.3999999999999998E-3</v>
      </c>
      <c r="AM137" s="8">
        <v>3.3300000000000003E-2</v>
      </c>
      <c r="AN137" s="8">
        <v>3.7000000000000002E-3</v>
      </c>
      <c r="AO137" s="66">
        <v>6.2457000000000002E-5</v>
      </c>
      <c r="AP137" s="8">
        <v>2.0000000000000001E-4</v>
      </c>
      <c r="AQ137" s="3"/>
      <c r="AR137" s="40">
        <v>0.5958</v>
      </c>
      <c r="AS137" s="40">
        <v>2.2562000000000002</v>
      </c>
      <c r="AT137" s="40">
        <v>0.81920000000000004</v>
      </c>
      <c r="AU137" s="40">
        <v>1.1321000000000001</v>
      </c>
      <c r="AV137" s="40">
        <v>1.0078</v>
      </c>
      <c r="AW137" s="3"/>
      <c r="AX137" s="41">
        <v>100</v>
      </c>
      <c r="AY137" s="41">
        <v>100</v>
      </c>
      <c r="AZ137" s="41">
        <v>100</v>
      </c>
      <c r="BA137" s="41">
        <v>100</v>
      </c>
      <c r="BB137" s="41">
        <v>100</v>
      </c>
      <c r="BC137" s="3"/>
      <c r="BD137" s="7" t="s">
        <v>438</v>
      </c>
      <c r="BE137" s="7" t="s">
        <v>436</v>
      </c>
      <c r="BF137" s="7" t="s">
        <v>437</v>
      </c>
      <c r="BG137" s="8">
        <v>572</v>
      </c>
      <c r="BH137" s="8" t="s">
        <v>441</v>
      </c>
      <c r="BI137" s="8" t="s">
        <v>46</v>
      </c>
      <c r="BJ137" s="9" t="s">
        <v>439</v>
      </c>
      <c r="BK137" s="9" t="s">
        <v>440</v>
      </c>
      <c r="BL137" s="10">
        <v>5793</v>
      </c>
    </row>
    <row r="138" spans="1:64" s="46" customFormat="1" x14ac:dyDescent="0.15">
      <c r="A138" s="1"/>
      <c r="B138" s="6">
        <v>475</v>
      </c>
      <c r="C138" s="109"/>
      <c r="D138" s="112"/>
      <c r="E138" s="44" t="s">
        <v>442</v>
      </c>
      <c r="F138" s="8" t="s">
        <v>46</v>
      </c>
      <c r="G138" s="8">
        <v>15443</v>
      </c>
      <c r="H138" s="9" t="s">
        <v>443</v>
      </c>
      <c r="I138" s="9" t="s">
        <v>444</v>
      </c>
      <c r="J138" s="10" t="s">
        <v>445</v>
      </c>
      <c r="K138" s="42"/>
      <c r="L138" s="60">
        <v>1.72</v>
      </c>
      <c r="M138" s="61">
        <v>2.06</v>
      </c>
      <c r="N138" s="58">
        <v>0.68</v>
      </c>
      <c r="O138" s="59">
        <v>0.59</v>
      </c>
      <c r="P138" s="75">
        <v>1.2</v>
      </c>
      <c r="Q138" s="58">
        <v>0.4</v>
      </c>
      <c r="R138" s="59">
        <v>0.35</v>
      </c>
      <c r="S138" s="57">
        <v>0.33</v>
      </c>
      <c r="T138" s="59">
        <v>0.28999999999999998</v>
      </c>
      <c r="U138" s="71">
        <v>0.87</v>
      </c>
      <c r="V138" s="3"/>
      <c r="W138" s="8">
        <v>5.0000000000000001E-4</v>
      </c>
      <c r="X138" s="8">
        <v>4.0000000000000002E-4</v>
      </c>
      <c r="Y138" s="8">
        <v>2.2000000000000001E-3</v>
      </c>
      <c r="Z138" s="8">
        <v>1E-3</v>
      </c>
      <c r="AA138" s="8">
        <v>2.1600000000000001E-2</v>
      </c>
      <c r="AB138" s="8">
        <v>1.7500000000000002E-2</v>
      </c>
      <c r="AC138" s="8">
        <v>2.9999999999999997E-4</v>
      </c>
      <c r="AD138" s="8">
        <v>2.9999999999999997E-4</v>
      </c>
      <c r="AE138" s="8">
        <v>8.6300000000000002E-2</v>
      </c>
      <c r="AF138" s="8">
        <v>3.8300000000000001E-2</v>
      </c>
      <c r="AG138" s="8">
        <v>1.5E-3</v>
      </c>
      <c r="AH138" s="8">
        <v>1E-3</v>
      </c>
      <c r="AI138" s="66">
        <v>9.0111999999999994E-5</v>
      </c>
      <c r="AJ138" s="8">
        <v>1E-4</v>
      </c>
      <c r="AK138" s="8">
        <v>4.0000000000000002E-4</v>
      </c>
      <c r="AL138" s="8">
        <v>2.9999999999999997E-4</v>
      </c>
      <c r="AM138" s="8">
        <v>8.9999999999999998E-4</v>
      </c>
      <c r="AN138" s="8">
        <v>2.9999999999999997E-4</v>
      </c>
      <c r="AO138" s="8">
        <v>0.20080000000000001</v>
      </c>
      <c r="AP138" s="8">
        <v>5.91E-2</v>
      </c>
      <c r="AQ138" s="3"/>
      <c r="AR138" s="40">
        <v>1.7292000000000001</v>
      </c>
      <c r="AS138" s="40">
        <v>2.0670000000000002</v>
      </c>
      <c r="AT138" s="40">
        <v>0.68669999999999998</v>
      </c>
      <c r="AU138" s="40">
        <v>0.59760000000000002</v>
      </c>
      <c r="AV138" s="40">
        <v>1.0045999999999999</v>
      </c>
      <c r="AW138" s="3"/>
      <c r="AX138" s="41">
        <v>100</v>
      </c>
      <c r="AY138" s="41">
        <v>100</v>
      </c>
      <c r="AZ138" s="41">
        <v>100</v>
      </c>
      <c r="BA138" s="41">
        <v>100</v>
      </c>
      <c r="BB138" s="41">
        <v>100</v>
      </c>
      <c r="BC138" s="3"/>
      <c r="BD138" s="7" t="s">
        <v>442</v>
      </c>
      <c r="BE138" s="7" t="s">
        <v>436</v>
      </c>
      <c r="BF138" s="7" t="s">
        <v>437</v>
      </c>
      <c r="BG138" s="8">
        <v>100000257</v>
      </c>
      <c r="BH138" s="8" t="s">
        <v>446</v>
      </c>
      <c r="BI138" s="8" t="s">
        <v>46</v>
      </c>
      <c r="BJ138" s="9" t="s">
        <v>443</v>
      </c>
      <c r="BK138" s="9" t="s">
        <v>444</v>
      </c>
      <c r="BL138" s="10" t="s">
        <v>445</v>
      </c>
    </row>
    <row r="139" spans="1:64" s="46" customFormat="1" x14ac:dyDescent="0.15">
      <c r="A139" s="1"/>
      <c r="B139" s="6">
        <v>478</v>
      </c>
      <c r="C139" s="109"/>
      <c r="D139" s="112"/>
      <c r="E139" s="44" t="s">
        <v>447</v>
      </c>
      <c r="F139" s="8" t="s">
        <v>19</v>
      </c>
      <c r="G139" s="8">
        <v>597</v>
      </c>
      <c r="H139" s="9" t="s">
        <v>448</v>
      </c>
      <c r="I139" s="9" t="s">
        <v>449</v>
      </c>
      <c r="J139" s="10">
        <v>1005</v>
      </c>
      <c r="K139" s="42"/>
      <c r="L139" s="75">
        <v>2.4700000000000002</v>
      </c>
      <c r="M139" s="8">
        <v>1.28</v>
      </c>
      <c r="N139" s="74">
        <v>2.44</v>
      </c>
      <c r="O139" s="69">
        <v>0.54</v>
      </c>
      <c r="P139" s="68">
        <v>0.52</v>
      </c>
      <c r="Q139" s="8">
        <v>0.99</v>
      </c>
      <c r="R139" s="59">
        <v>0.22</v>
      </c>
      <c r="S139" s="68">
        <v>1.9</v>
      </c>
      <c r="T139" s="69">
        <v>0.42</v>
      </c>
      <c r="U139" s="65">
        <v>0.22</v>
      </c>
      <c r="V139" s="3"/>
      <c r="W139" s="8">
        <v>9.3100000000000002E-2</v>
      </c>
      <c r="X139" s="8">
        <v>2.0400000000000001E-2</v>
      </c>
      <c r="Y139" s="8">
        <v>0.69069999999999998</v>
      </c>
      <c r="Z139" s="8">
        <v>8.2900000000000001E-2</v>
      </c>
      <c r="AA139" s="8">
        <v>5.8299999999999998E-2</v>
      </c>
      <c r="AB139" s="8">
        <v>3.7600000000000001E-2</v>
      </c>
      <c r="AC139" s="8">
        <v>0.1908</v>
      </c>
      <c r="AD139" s="8">
        <v>3.5999999999999997E-2</v>
      </c>
      <c r="AE139" s="8">
        <v>0.22270000000000001</v>
      </c>
      <c r="AF139" s="8">
        <v>7.8700000000000006E-2</v>
      </c>
      <c r="AG139" s="8">
        <v>0.91369999999999996</v>
      </c>
      <c r="AH139" s="8">
        <v>0.16470000000000001</v>
      </c>
      <c r="AI139" s="8">
        <v>3.95E-2</v>
      </c>
      <c r="AJ139" s="8">
        <v>8.0000000000000002E-3</v>
      </c>
      <c r="AK139" s="8">
        <v>0.17879999999999999</v>
      </c>
      <c r="AL139" s="8">
        <v>2.5899999999999999E-2</v>
      </c>
      <c r="AM139" s="8">
        <v>0.18360000000000001</v>
      </c>
      <c r="AN139" s="8">
        <v>1.52E-2</v>
      </c>
      <c r="AO139" s="8">
        <v>1.3599999999999999E-2</v>
      </c>
      <c r="AP139" s="8">
        <v>7.1000000000000004E-3</v>
      </c>
      <c r="AQ139" s="3"/>
      <c r="AR139" s="40">
        <v>1.4761</v>
      </c>
      <c r="AS139" s="40">
        <v>0.76559999999999995</v>
      </c>
      <c r="AT139" s="40">
        <v>1.4576</v>
      </c>
      <c r="AU139" s="40">
        <v>0.32150000000000001</v>
      </c>
      <c r="AV139" s="40">
        <v>0.59699999999999998</v>
      </c>
      <c r="AW139" s="3"/>
      <c r="AX139" s="41">
        <v>100</v>
      </c>
      <c r="AY139" s="41">
        <v>67</v>
      </c>
      <c r="AZ139" s="41">
        <v>100</v>
      </c>
      <c r="BA139" s="41">
        <v>33</v>
      </c>
      <c r="BB139" s="41">
        <v>67</v>
      </c>
      <c r="BC139" s="3"/>
      <c r="BD139" s="7" t="s">
        <v>447</v>
      </c>
      <c r="BE139" s="7" t="s">
        <v>436</v>
      </c>
      <c r="BF139" s="7" t="s">
        <v>437</v>
      </c>
      <c r="BG139" s="8">
        <v>463</v>
      </c>
      <c r="BH139" s="8" t="s">
        <v>450</v>
      </c>
      <c r="BI139" s="8" t="s">
        <v>19</v>
      </c>
      <c r="BJ139" s="9" t="s">
        <v>448</v>
      </c>
      <c r="BK139" s="9" t="s">
        <v>449</v>
      </c>
      <c r="BL139" s="10">
        <v>1005</v>
      </c>
    </row>
    <row r="140" spans="1:64" s="46" customFormat="1" x14ac:dyDescent="0.15">
      <c r="A140" s="1"/>
      <c r="B140" s="6">
        <v>480</v>
      </c>
      <c r="C140" s="109"/>
      <c r="D140" s="113"/>
      <c r="E140" s="44" t="s">
        <v>451</v>
      </c>
      <c r="F140" s="8" t="s">
        <v>31</v>
      </c>
      <c r="G140" s="8">
        <v>42582</v>
      </c>
      <c r="H140" s="9" t="s">
        <v>452</v>
      </c>
      <c r="I140" s="9" t="s">
        <v>453</v>
      </c>
      <c r="J140" s="10">
        <v>1060</v>
      </c>
      <c r="K140" s="42"/>
      <c r="L140" s="57">
        <v>0.78</v>
      </c>
      <c r="M140" s="8">
        <v>0.96</v>
      </c>
      <c r="N140" s="58">
        <v>0.62</v>
      </c>
      <c r="O140" s="59">
        <v>0.38</v>
      </c>
      <c r="P140" s="75">
        <v>1.23</v>
      </c>
      <c r="Q140" s="58">
        <v>0.79</v>
      </c>
      <c r="R140" s="59">
        <v>0.49</v>
      </c>
      <c r="S140" s="57">
        <v>0.64</v>
      </c>
      <c r="T140" s="59">
        <v>0.4</v>
      </c>
      <c r="U140" s="63">
        <v>0.62</v>
      </c>
      <c r="V140" s="3"/>
      <c r="W140" s="66">
        <v>5.2799000000000001E-5</v>
      </c>
      <c r="X140" s="66">
        <v>9.6924999999999998E-5</v>
      </c>
      <c r="Y140" s="8">
        <v>0.49099999999999999</v>
      </c>
      <c r="Z140" s="8">
        <v>6.1699999999999998E-2</v>
      </c>
      <c r="AA140" s="8">
        <v>1.8E-3</v>
      </c>
      <c r="AB140" s="8">
        <v>3.5999999999999999E-3</v>
      </c>
      <c r="AC140" s="8">
        <v>2.2700000000000001E-2</v>
      </c>
      <c r="AD140" s="8">
        <v>6.1000000000000004E-3</v>
      </c>
      <c r="AE140" s="8">
        <v>5.62E-2</v>
      </c>
      <c r="AF140" s="8">
        <v>2.75E-2</v>
      </c>
      <c r="AG140" s="8">
        <v>8.5000000000000006E-3</v>
      </c>
      <c r="AH140" s="8">
        <v>3.3E-3</v>
      </c>
      <c r="AI140" s="8">
        <v>3.9199999999999999E-2</v>
      </c>
      <c r="AJ140" s="8">
        <v>8.0000000000000002E-3</v>
      </c>
      <c r="AK140" s="8">
        <v>4.4999999999999997E-3</v>
      </c>
      <c r="AL140" s="8">
        <v>1.4E-3</v>
      </c>
      <c r="AM140" s="8">
        <v>1.67E-2</v>
      </c>
      <c r="AN140" s="8">
        <v>2.2000000000000001E-3</v>
      </c>
      <c r="AO140" s="8">
        <v>7.6200000000000004E-2</v>
      </c>
      <c r="AP140" s="8">
        <v>2.7900000000000001E-2</v>
      </c>
      <c r="AQ140" s="3"/>
      <c r="AR140" s="40">
        <v>0.99790000000000001</v>
      </c>
      <c r="AS140" s="40">
        <v>1.2249000000000001</v>
      </c>
      <c r="AT140" s="40">
        <v>0.78680000000000005</v>
      </c>
      <c r="AU140" s="40">
        <v>0.48730000000000001</v>
      </c>
      <c r="AV140" s="40">
        <v>1.2764</v>
      </c>
      <c r="AW140" s="3"/>
      <c r="AX140" s="41">
        <v>100</v>
      </c>
      <c r="AY140" s="41">
        <v>100</v>
      </c>
      <c r="AZ140" s="41">
        <v>100</v>
      </c>
      <c r="BA140" s="41">
        <v>100</v>
      </c>
      <c r="BB140" s="41">
        <v>100</v>
      </c>
      <c r="BC140" s="3"/>
      <c r="BD140" s="7" t="s">
        <v>451</v>
      </c>
      <c r="BE140" s="7" t="s">
        <v>436</v>
      </c>
      <c r="BF140" s="7" t="s">
        <v>437</v>
      </c>
      <c r="BG140" s="8">
        <v>823</v>
      </c>
      <c r="BH140" s="8" t="s">
        <v>454</v>
      </c>
      <c r="BI140" s="8" t="s">
        <v>31</v>
      </c>
      <c r="BJ140" s="9" t="s">
        <v>452</v>
      </c>
      <c r="BK140" s="9" t="s">
        <v>453</v>
      </c>
      <c r="BL140" s="10">
        <v>1060</v>
      </c>
    </row>
    <row r="141" spans="1:64" s="46" customFormat="1" x14ac:dyDescent="0.15">
      <c r="A141" s="1"/>
      <c r="B141" s="6">
        <v>487</v>
      </c>
      <c r="C141" s="109"/>
      <c r="D141" s="111" t="s">
        <v>455</v>
      </c>
      <c r="E141" s="44" t="s">
        <v>456</v>
      </c>
      <c r="F141" s="8" t="s">
        <v>31</v>
      </c>
      <c r="G141" s="8">
        <v>1564</v>
      </c>
      <c r="H141" s="9" t="s">
        <v>457</v>
      </c>
      <c r="I141" s="9" t="s">
        <v>458</v>
      </c>
      <c r="J141" s="10">
        <v>311</v>
      </c>
      <c r="K141" s="42"/>
      <c r="L141" s="60">
        <v>2</v>
      </c>
      <c r="M141" s="61">
        <v>2.16</v>
      </c>
      <c r="N141" s="74">
        <v>1.1000000000000001</v>
      </c>
      <c r="O141" s="62">
        <v>1.36</v>
      </c>
      <c r="P141" s="60">
        <v>1.08</v>
      </c>
      <c r="Q141" s="58">
        <v>0.55000000000000004</v>
      </c>
      <c r="R141" s="59">
        <v>0.68</v>
      </c>
      <c r="S141" s="57">
        <v>0.51</v>
      </c>
      <c r="T141" s="59">
        <v>0.63</v>
      </c>
      <c r="U141" s="73">
        <v>1.24</v>
      </c>
      <c r="V141" s="3"/>
      <c r="W141" s="8">
        <v>1.1000000000000001E-3</v>
      </c>
      <c r="X141" s="8">
        <v>6.9999999999999999E-4</v>
      </c>
      <c r="Y141" s="8">
        <v>8.0000000000000004E-4</v>
      </c>
      <c r="Z141" s="8">
        <v>5.9999999999999995E-4</v>
      </c>
      <c r="AA141" s="8">
        <v>8.0600000000000005E-2</v>
      </c>
      <c r="AB141" s="8">
        <v>4.82E-2</v>
      </c>
      <c r="AC141" s="8">
        <v>1.9E-3</v>
      </c>
      <c r="AD141" s="8">
        <v>1.1000000000000001E-3</v>
      </c>
      <c r="AE141" s="8">
        <v>3.5999999999999999E-3</v>
      </c>
      <c r="AF141" s="8">
        <v>5.1000000000000004E-3</v>
      </c>
      <c r="AG141" s="8">
        <v>2.9999999999999997E-4</v>
      </c>
      <c r="AH141" s="8">
        <v>4.0000000000000002E-4</v>
      </c>
      <c r="AI141" s="8">
        <v>1.6000000000000001E-3</v>
      </c>
      <c r="AJ141" s="8">
        <v>8.0000000000000004E-4</v>
      </c>
      <c r="AK141" s="8">
        <v>2.0000000000000001E-4</v>
      </c>
      <c r="AL141" s="8">
        <v>2.0000000000000001E-4</v>
      </c>
      <c r="AM141" s="8">
        <v>8.9999999999999998E-4</v>
      </c>
      <c r="AN141" s="8">
        <v>2.9999999999999997E-4</v>
      </c>
      <c r="AO141" s="8">
        <v>2.5000000000000001E-3</v>
      </c>
      <c r="AP141" s="8">
        <v>2.2000000000000001E-3</v>
      </c>
      <c r="AQ141" s="3"/>
      <c r="AR141" s="40">
        <v>1.4387000000000001</v>
      </c>
      <c r="AS141" s="40">
        <v>1.5501</v>
      </c>
      <c r="AT141" s="40">
        <v>0.78769999999999996</v>
      </c>
      <c r="AU141" s="40">
        <v>0.97789999999999999</v>
      </c>
      <c r="AV141" s="40">
        <v>0.71889999999999998</v>
      </c>
      <c r="AW141" s="3"/>
      <c r="AX141" s="41">
        <v>100</v>
      </c>
      <c r="AY141" s="41">
        <v>100</v>
      </c>
      <c r="AZ141" s="41">
        <v>100</v>
      </c>
      <c r="BA141" s="41">
        <v>100</v>
      </c>
      <c r="BB141" s="41">
        <v>100</v>
      </c>
      <c r="BC141" s="3"/>
      <c r="BD141" s="7" t="s">
        <v>456</v>
      </c>
      <c r="BE141" s="7" t="s">
        <v>436</v>
      </c>
      <c r="BF141" s="7" t="s">
        <v>455</v>
      </c>
      <c r="BG141" s="8">
        <v>1124</v>
      </c>
      <c r="BH141" s="8" t="s">
        <v>459</v>
      </c>
      <c r="BI141" s="8" t="s">
        <v>31</v>
      </c>
      <c r="BJ141" s="9" t="s">
        <v>457</v>
      </c>
      <c r="BK141" s="9" t="s">
        <v>458</v>
      </c>
      <c r="BL141" s="10">
        <v>311</v>
      </c>
    </row>
    <row r="142" spans="1:64" s="46" customFormat="1" ht="15" customHeight="1" x14ac:dyDescent="0.15">
      <c r="A142" s="1"/>
      <c r="B142" s="6">
        <v>488</v>
      </c>
      <c r="C142" s="109"/>
      <c r="D142" s="112"/>
      <c r="E142" s="44" t="s">
        <v>460</v>
      </c>
      <c r="F142" s="8" t="s">
        <v>31</v>
      </c>
      <c r="G142" s="8">
        <v>46173</v>
      </c>
      <c r="H142" s="7" t="s">
        <v>461</v>
      </c>
      <c r="I142" s="7"/>
      <c r="J142" s="10" t="s">
        <v>462</v>
      </c>
      <c r="K142" s="42"/>
      <c r="L142" s="60">
        <v>1.44</v>
      </c>
      <c r="M142" s="61">
        <v>1.95</v>
      </c>
      <c r="N142" s="8">
        <v>0.98</v>
      </c>
      <c r="O142" s="62">
        <v>1.82</v>
      </c>
      <c r="P142" s="60">
        <v>1.36</v>
      </c>
      <c r="Q142" s="58">
        <v>0.68</v>
      </c>
      <c r="R142" s="62">
        <v>1.26</v>
      </c>
      <c r="S142" s="57">
        <v>0.5</v>
      </c>
      <c r="T142" s="69">
        <v>0.93</v>
      </c>
      <c r="U142" s="73">
        <v>1.86</v>
      </c>
      <c r="V142" s="3"/>
      <c r="W142" s="8">
        <v>3.3E-3</v>
      </c>
      <c r="X142" s="8">
        <v>1.6000000000000001E-3</v>
      </c>
      <c r="Y142" s="8">
        <v>4.0000000000000002E-4</v>
      </c>
      <c r="Z142" s="8">
        <v>4.0000000000000002E-4</v>
      </c>
      <c r="AA142" s="8">
        <v>0.59279999999999999</v>
      </c>
      <c r="AB142" s="8">
        <v>0.23069999999999999</v>
      </c>
      <c r="AC142" s="8">
        <v>2.0000000000000001E-4</v>
      </c>
      <c r="AD142" s="8">
        <v>2.9999999999999997E-4</v>
      </c>
      <c r="AE142" s="8">
        <v>1.29E-2</v>
      </c>
      <c r="AF142" s="8">
        <v>1.0999999999999999E-2</v>
      </c>
      <c r="AG142" s="66">
        <v>5.3436999999999997E-5</v>
      </c>
      <c r="AH142" s="8">
        <v>1E-4</v>
      </c>
      <c r="AI142" s="8">
        <v>1.0200000000000001E-2</v>
      </c>
      <c r="AJ142" s="8">
        <v>2.8E-3</v>
      </c>
      <c r="AK142" s="8">
        <v>2.2000000000000001E-3</v>
      </c>
      <c r="AL142" s="8">
        <v>8.0000000000000004E-4</v>
      </c>
      <c r="AM142" s="8">
        <v>0.28000000000000003</v>
      </c>
      <c r="AN142" s="8">
        <v>2.1600000000000001E-2</v>
      </c>
      <c r="AO142" s="8">
        <v>1E-3</v>
      </c>
      <c r="AP142" s="8">
        <v>1.1999999999999999E-3</v>
      </c>
      <c r="AQ142" s="3"/>
      <c r="AR142" s="40">
        <v>1.0136000000000001</v>
      </c>
      <c r="AS142" s="40">
        <v>1.3753</v>
      </c>
      <c r="AT142" s="40">
        <v>0.68859999999999999</v>
      </c>
      <c r="AU142" s="40">
        <v>1.2813000000000001</v>
      </c>
      <c r="AV142" s="40">
        <v>0.70489999999999997</v>
      </c>
      <c r="AW142" s="3"/>
      <c r="AX142" s="41">
        <v>100</v>
      </c>
      <c r="AY142" s="41">
        <v>100</v>
      </c>
      <c r="AZ142" s="41">
        <v>100</v>
      </c>
      <c r="BA142" s="41">
        <v>100</v>
      </c>
      <c r="BB142" s="41">
        <v>100</v>
      </c>
      <c r="BC142" s="3"/>
      <c r="BD142" s="7" t="s">
        <v>460</v>
      </c>
      <c r="BE142" s="7" t="s">
        <v>436</v>
      </c>
      <c r="BF142" s="7" t="s">
        <v>455</v>
      </c>
      <c r="BG142" s="8">
        <v>100001359</v>
      </c>
      <c r="BH142" s="8"/>
      <c r="BI142" s="8" t="s">
        <v>31</v>
      </c>
      <c r="BJ142" s="7" t="s">
        <v>461</v>
      </c>
      <c r="BK142" s="7"/>
      <c r="BL142" s="10" t="s">
        <v>462</v>
      </c>
    </row>
    <row r="143" spans="1:64" s="46" customFormat="1" x14ac:dyDescent="0.15">
      <c r="A143" s="1"/>
      <c r="B143" s="6">
        <v>493</v>
      </c>
      <c r="C143" s="109"/>
      <c r="D143" s="112"/>
      <c r="E143" s="44" t="s">
        <v>463</v>
      </c>
      <c r="F143" s="8" t="s">
        <v>46</v>
      </c>
      <c r="G143" s="8">
        <v>12110</v>
      </c>
      <c r="H143" s="9" t="s">
        <v>464</v>
      </c>
      <c r="I143" s="9" t="s">
        <v>465</v>
      </c>
      <c r="J143" s="10">
        <v>5318532</v>
      </c>
      <c r="K143" s="42"/>
      <c r="L143" s="60">
        <v>1.2</v>
      </c>
      <c r="M143" s="61">
        <v>3.49</v>
      </c>
      <c r="N143" s="61">
        <v>1.61</v>
      </c>
      <c r="O143" s="62">
        <v>1.76</v>
      </c>
      <c r="P143" s="60">
        <v>2.92</v>
      </c>
      <c r="Q143" s="61">
        <v>1.35</v>
      </c>
      <c r="R143" s="62">
        <v>1.47</v>
      </c>
      <c r="S143" s="57">
        <v>0.46</v>
      </c>
      <c r="T143" s="59">
        <v>0.5</v>
      </c>
      <c r="U143" s="71">
        <v>1.0900000000000001</v>
      </c>
      <c r="V143" s="3"/>
      <c r="W143" s="8">
        <v>4.87E-2</v>
      </c>
      <c r="X143" s="8">
        <v>1.17E-2</v>
      </c>
      <c r="Y143" s="66">
        <v>6.0566999999999998E-5</v>
      </c>
      <c r="Z143" s="8">
        <v>1E-4</v>
      </c>
      <c r="AA143" s="8">
        <v>9.4000000000000004E-3</v>
      </c>
      <c r="AB143" s="8">
        <v>9.5999999999999992E-3</v>
      </c>
      <c r="AC143" s="8">
        <v>2.2000000000000001E-3</v>
      </c>
      <c r="AD143" s="8">
        <v>1.1999999999999999E-3</v>
      </c>
      <c r="AE143" s="66">
        <v>6.1982000000000004E-5</v>
      </c>
      <c r="AF143" s="8">
        <v>1.1000000000000001E-3</v>
      </c>
      <c r="AG143" s="8">
        <v>4.1000000000000003E-3</v>
      </c>
      <c r="AH143" s="8">
        <v>2E-3</v>
      </c>
      <c r="AI143" s="8">
        <v>1.32E-2</v>
      </c>
      <c r="AJ143" s="8">
        <v>3.3999999999999998E-3</v>
      </c>
      <c r="AK143" s="8">
        <v>1.8E-3</v>
      </c>
      <c r="AL143" s="8">
        <v>6.9999999999999999E-4</v>
      </c>
      <c r="AM143" s="8">
        <v>1.4E-3</v>
      </c>
      <c r="AN143" s="8">
        <v>2.9999999999999997E-4</v>
      </c>
      <c r="AO143" s="8">
        <v>0.2888</v>
      </c>
      <c r="AP143" s="8">
        <v>7.9299999999999995E-2</v>
      </c>
      <c r="AQ143" s="3"/>
      <c r="AR143" s="40">
        <v>0.75239999999999996</v>
      </c>
      <c r="AS143" s="40">
        <v>2.1987000000000001</v>
      </c>
      <c r="AT143" s="40">
        <v>1.0143</v>
      </c>
      <c r="AU143" s="40">
        <v>1.1087</v>
      </c>
      <c r="AV143" s="40">
        <v>0.62919999999999998</v>
      </c>
      <c r="AW143" s="3"/>
      <c r="AX143" s="41">
        <v>100</v>
      </c>
      <c r="AY143" s="41">
        <v>100</v>
      </c>
      <c r="AZ143" s="41">
        <v>100</v>
      </c>
      <c r="BA143" s="41">
        <v>100</v>
      </c>
      <c r="BB143" s="41">
        <v>100</v>
      </c>
      <c r="BC143" s="3"/>
      <c r="BD143" s="7" t="s">
        <v>463</v>
      </c>
      <c r="BE143" s="7" t="s">
        <v>436</v>
      </c>
      <c r="BF143" s="7" t="s">
        <v>455</v>
      </c>
      <c r="BG143" s="8">
        <v>1206</v>
      </c>
      <c r="BH143" s="8" t="s">
        <v>466</v>
      </c>
      <c r="BI143" s="8" t="s">
        <v>46</v>
      </c>
      <c r="BJ143" s="9" t="s">
        <v>464</v>
      </c>
      <c r="BK143" s="9" t="s">
        <v>465</v>
      </c>
      <c r="BL143" s="10">
        <v>5318532</v>
      </c>
    </row>
    <row r="144" spans="1:64" s="46" customFormat="1" x14ac:dyDescent="0.15">
      <c r="A144" s="1"/>
      <c r="B144" s="6">
        <v>494</v>
      </c>
      <c r="C144" s="109"/>
      <c r="D144" s="112"/>
      <c r="E144" s="44" t="s">
        <v>467</v>
      </c>
      <c r="F144" s="8" t="s">
        <v>46</v>
      </c>
      <c r="G144" s="8">
        <v>528</v>
      </c>
      <c r="H144" s="9" t="s">
        <v>468</v>
      </c>
      <c r="I144" s="9" t="s">
        <v>469</v>
      </c>
      <c r="J144" s="10">
        <v>51</v>
      </c>
      <c r="K144" s="42"/>
      <c r="L144" s="57">
        <v>0.42</v>
      </c>
      <c r="M144" s="58">
        <v>0.36</v>
      </c>
      <c r="N144" s="58">
        <v>0.48</v>
      </c>
      <c r="O144" s="59">
        <v>0.33</v>
      </c>
      <c r="P144" s="68">
        <v>0.87</v>
      </c>
      <c r="Q144" s="8">
        <v>1.1499999999999999</v>
      </c>
      <c r="R144" s="59">
        <v>0.8</v>
      </c>
      <c r="S144" s="68">
        <v>1.32</v>
      </c>
      <c r="T144" s="69">
        <v>0.91</v>
      </c>
      <c r="U144" s="65">
        <v>0.69</v>
      </c>
      <c r="V144" s="3"/>
      <c r="W144" s="8">
        <v>1.78E-2</v>
      </c>
      <c r="X144" s="8">
        <v>5.0000000000000001E-3</v>
      </c>
      <c r="Y144" s="8">
        <v>1.5900000000000001E-2</v>
      </c>
      <c r="Z144" s="8">
        <v>3.7000000000000002E-3</v>
      </c>
      <c r="AA144" s="8">
        <v>1.0699999999999999E-2</v>
      </c>
      <c r="AB144" s="8">
        <v>1.0699999999999999E-2</v>
      </c>
      <c r="AC144" s="8">
        <v>7.4000000000000003E-3</v>
      </c>
      <c r="AD144" s="8">
        <v>2.5999999999999999E-3</v>
      </c>
      <c r="AE144" s="8">
        <v>0.4713</v>
      </c>
      <c r="AF144" s="8">
        <v>0.14099999999999999</v>
      </c>
      <c r="AG144" s="8">
        <v>0.26050000000000001</v>
      </c>
      <c r="AH144" s="8">
        <v>5.6099999999999997E-2</v>
      </c>
      <c r="AI144" s="8">
        <v>1.67E-2</v>
      </c>
      <c r="AJ144" s="8">
        <v>4.1000000000000003E-3</v>
      </c>
      <c r="AK144" s="8">
        <v>0.25209999999999999</v>
      </c>
      <c r="AL144" s="8">
        <v>3.4500000000000003E-2</v>
      </c>
      <c r="AM144" s="8">
        <v>0.79820000000000002</v>
      </c>
      <c r="AN144" s="8">
        <v>5.33E-2</v>
      </c>
      <c r="AO144" s="8">
        <v>3.7100000000000001E-2</v>
      </c>
      <c r="AP144" s="8">
        <v>1.5299999999999999E-2</v>
      </c>
      <c r="AQ144" s="3"/>
      <c r="AR144" s="40">
        <v>0.99529999999999996</v>
      </c>
      <c r="AS144" s="40">
        <v>0.87050000000000005</v>
      </c>
      <c r="AT144" s="40">
        <v>1.1480999999999999</v>
      </c>
      <c r="AU144" s="40">
        <v>0.79359999999999997</v>
      </c>
      <c r="AV144" s="40">
        <v>2.3864999999999998</v>
      </c>
      <c r="AW144" s="3"/>
      <c r="AX144" s="41">
        <v>100</v>
      </c>
      <c r="AY144" s="41">
        <v>100</v>
      </c>
      <c r="AZ144" s="41">
        <v>100</v>
      </c>
      <c r="BA144" s="41">
        <v>100</v>
      </c>
      <c r="BB144" s="41">
        <v>100</v>
      </c>
      <c r="BC144" s="3"/>
      <c r="BD144" s="7" t="s">
        <v>467</v>
      </c>
      <c r="BE144" s="7" t="s">
        <v>436</v>
      </c>
      <c r="BF144" s="7" t="s">
        <v>455</v>
      </c>
      <c r="BG144" s="8">
        <v>93</v>
      </c>
      <c r="BH144" s="8" t="s">
        <v>470</v>
      </c>
      <c r="BI144" s="8" t="s">
        <v>46</v>
      </c>
      <c r="BJ144" s="9" t="s">
        <v>468</v>
      </c>
      <c r="BK144" s="9" t="s">
        <v>469</v>
      </c>
      <c r="BL144" s="10">
        <v>51</v>
      </c>
    </row>
    <row r="145" spans="1:64" s="46" customFormat="1" x14ac:dyDescent="0.15">
      <c r="A145" s="1"/>
      <c r="B145" s="6">
        <v>495</v>
      </c>
      <c r="C145" s="109"/>
      <c r="D145" s="112"/>
      <c r="E145" s="44" t="s">
        <v>471</v>
      </c>
      <c r="F145" s="8" t="s">
        <v>46</v>
      </c>
      <c r="G145" s="8">
        <v>1437</v>
      </c>
      <c r="H145" s="9" t="s">
        <v>472</v>
      </c>
      <c r="I145" s="9" t="s">
        <v>473</v>
      </c>
      <c r="J145" s="10">
        <v>1110</v>
      </c>
      <c r="K145" s="42"/>
      <c r="L145" s="68">
        <v>1.01</v>
      </c>
      <c r="M145" s="8">
        <v>1.05</v>
      </c>
      <c r="N145" s="8">
        <v>0.92</v>
      </c>
      <c r="O145" s="59">
        <v>0.85</v>
      </c>
      <c r="P145" s="68">
        <v>1.04</v>
      </c>
      <c r="Q145" s="8">
        <v>0.91</v>
      </c>
      <c r="R145" s="67">
        <v>0.84</v>
      </c>
      <c r="S145" s="57">
        <v>0.88</v>
      </c>
      <c r="T145" s="59">
        <v>0.81</v>
      </c>
      <c r="U145" s="63">
        <v>0.92</v>
      </c>
      <c r="V145" s="3"/>
      <c r="W145" s="8">
        <v>0.90290000000000004</v>
      </c>
      <c r="X145" s="8">
        <v>0.1424</v>
      </c>
      <c r="Y145" s="8">
        <v>0.37519999999999998</v>
      </c>
      <c r="Z145" s="8">
        <v>5.04E-2</v>
      </c>
      <c r="AA145" s="8">
        <v>0.16289999999999999</v>
      </c>
      <c r="AB145" s="8">
        <v>8.2699999999999996E-2</v>
      </c>
      <c r="AC145" s="8">
        <v>2.9499999999999998E-2</v>
      </c>
      <c r="AD145" s="8">
        <v>7.7000000000000002E-3</v>
      </c>
      <c r="AE145" s="8">
        <v>0.55859999999999999</v>
      </c>
      <c r="AF145" s="8">
        <v>0.15939999999999999</v>
      </c>
      <c r="AG145" s="8">
        <v>0.21490000000000001</v>
      </c>
      <c r="AH145" s="8">
        <v>4.7800000000000002E-2</v>
      </c>
      <c r="AI145" s="8">
        <v>5.6800000000000003E-2</v>
      </c>
      <c r="AJ145" s="8">
        <v>1.11E-2</v>
      </c>
      <c r="AK145" s="8">
        <v>1.7100000000000001E-2</v>
      </c>
      <c r="AL145" s="8">
        <v>3.5999999999999999E-3</v>
      </c>
      <c r="AM145" s="8">
        <v>4.1999999999999997E-3</v>
      </c>
      <c r="AN145" s="8">
        <v>8.0000000000000004E-4</v>
      </c>
      <c r="AO145" s="8">
        <v>8.6199999999999999E-2</v>
      </c>
      <c r="AP145" s="8">
        <v>3.0499999999999999E-2</v>
      </c>
      <c r="AQ145" s="3"/>
      <c r="AR145" s="40">
        <v>1.0790999999999999</v>
      </c>
      <c r="AS145" s="40">
        <v>1.1171</v>
      </c>
      <c r="AT145" s="40">
        <v>0.98099999999999998</v>
      </c>
      <c r="AU145" s="40">
        <v>0.9032</v>
      </c>
      <c r="AV145" s="40">
        <v>1.0687</v>
      </c>
      <c r="AW145" s="3"/>
      <c r="AX145" s="41">
        <v>100</v>
      </c>
      <c r="AY145" s="41">
        <v>100</v>
      </c>
      <c r="AZ145" s="41">
        <v>100</v>
      </c>
      <c r="BA145" s="41">
        <v>100</v>
      </c>
      <c r="BB145" s="41">
        <v>100</v>
      </c>
      <c r="BC145" s="3"/>
      <c r="BD145" s="7" t="s">
        <v>471</v>
      </c>
      <c r="BE145" s="7" t="s">
        <v>436</v>
      </c>
      <c r="BF145" s="7" t="s">
        <v>455</v>
      </c>
      <c r="BG145" s="8">
        <v>252</v>
      </c>
      <c r="BH145" s="8" t="s">
        <v>474</v>
      </c>
      <c r="BI145" s="8" t="s">
        <v>46</v>
      </c>
      <c r="BJ145" s="9" t="s">
        <v>472</v>
      </c>
      <c r="BK145" s="9" t="s">
        <v>473</v>
      </c>
      <c r="BL145" s="10">
        <v>1110</v>
      </c>
    </row>
    <row r="146" spans="1:64" s="46" customFormat="1" x14ac:dyDescent="0.15">
      <c r="A146" s="1"/>
      <c r="B146" s="6">
        <v>496</v>
      </c>
      <c r="C146" s="109"/>
      <c r="D146" s="112"/>
      <c r="E146" s="44" t="s">
        <v>475</v>
      </c>
      <c r="F146" s="8" t="s">
        <v>46</v>
      </c>
      <c r="G146" s="8">
        <v>1643</v>
      </c>
      <c r="H146" s="9" t="s">
        <v>476</v>
      </c>
      <c r="I146" s="9" t="s">
        <v>477</v>
      </c>
      <c r="J146" s="10">
        <v>444972</v>
      </c>
      <c r="K146" s="42"/>
      <c r="L146" s="68">
        <v>0.93</v>
      </c>
      <c r="M146" s="8">
        <v>1.03</v>
      </c>
      <c r="N146" s="58">
        <v>0.56000000000000005</v>
      </c>
      <c r="O146" s="59">
        <v>0.55000000000000004</v>
      </c>
      <c r="P146" s="60">
        <v>1.1000000000000001</v>
      </c>
      <c r="Q146" s="58">
        <v>0.6</v>
      </c>
      <c r="R146" s="59">
        <v>0.59</v>
      </c>
      <c r="S146" s="57">
        <v>0.54</v>
      </c>
      <c r="T146" s="59">
        <v>0.53</v>
      </c>
      <c r="U146" s="71">
        <v>0.98</v>
      </c>
      <c r="V146" s="3"/>
      <c r="W146" s="8">
        <v>0.14879999999999999</v>
      </c>
      <c r="X146" s="8">
        <v>3.09E-2</v>
      </c>
      <c r="Y146" s="8">
        <v>0.52110000000000001</v>
      </c>
      <c r="Z146" s="8">
        <v>6.4899999999999999E-2</v>
      </c>
      <c r="AA146" s="8">
        <v>4.0000000000000002E-4</v>
      </c>
      <c r="AB146" s="8">
        <v>1.6000000000000001E-3</v>
      </c>
      <c r="AC146" s="8">
        <v>2.0000000000000001E-4</v>
      </c>
      <c r="AD146" s="8">
        <v>2.9999999999999997E-4</v>
      </c>
      <c r="AE146" s="8">
        <v>2.1299999999999999E-2</v>
      </c>
      <c r="AF146" s="8">
        <v>1.46E-2</v>
      </c>
      <c r="AG146" s="66">
        <v>4.2781000000000003E-5</v>
      </c>
      <c r="AH146" s="8">
        <v>1E-4</v>
      </c>
      <c r="AI146" s="66">
        <v>6.5870999999999993E-5</v>
      </c>
      <c r="AJ146" s="8">
        <v>1E-4</v>
      </c>
      <c r="AK146" s="66">
        <v>2.6602999999999999E-5</v>
      </c>
      <c r="AL146" s="66">
        <v>5.2147000000000001E-5</v>
      </c>
      <c r="AM146" s="66">
        <v>3.0131999999999999E-5</v>
      </c>
      <c r="AN146" s="66">
        <v>3.4280999999999999E-5</v>
      </c>
      <c r="AO146" s="8">
        <v>0.48530000000000001</v>
      </c>
      <c r="AP146" s="8">
        <v>0.1196</v>
      </c>
      <c r="AQ146" s="3"/>
      <c r="AR146" s="40">
        <v>1.0031000000000001</v>
      </c>
      <c r="AS146" s="40">
        <v>1.1066</v>
      </c>
      <c r="AT146" s="40">
        <v>0.60240000000000005</v>
      </c>
      <c r="AU146" s="40">
        <v>0.58919999999999995</v>
      </c>
      <c r="AV146" s="40">
        <v>1.0773999999999999</v>
      </c>
      <c r="AW146" s="3"/>
      <c r="AX146" s="41">
        <v>100</v>
      </c>
      <c r="AY146" s="41">
        <v>100</v>
      </c>
      <c r="AZ146" s="41">
        <v>100</v>
      </c>
      <c r="BA146" s="41">
        <v>100</v>
      </c>
      <c r="BB146" s="41">
        <v>100</v>
      </c>
      <c r="BC146" s="3"/>
      <c r="BD146" s="7" t="s">
        <v>475</v>
      </c>
      <c r="BE146" s="7" t="s">
        <v>436</v>
      </c>
      <c r="BF146" s="7" t="s">
        <v>455</v>
      </c>
      <c r="BG146" s="8">
        <v>330</v>
      </c>
      <c r="BH146" s="8" t="s">
        <v>478</v>
      </c>
      <c r="BI146" s="8" t="s">
        <v>46</v>
      </c>
      <c r="BJ146" s="9" t="s">
        <v>476</v>
      </c>
      <c r="BK146" s="9" t="s">
        <v>477</v>
      </c>
      <c r="BL146" s="10">
        <v>444972</v>
      </c>
    </row>
    <row r="147" spans="1:64" s="46" customFormat="1" x14ac:dyDescent="0.15">
      <c r="A147" s="1"/>
      <c r="B147" s="6">
        <v>497</v>
      </c>
      <c r="C147" s="109"/>
      <c r="D147" s="112"/>
      <c r="E147" s="44" t="s">
        <v>479</v>
      </c>
      <c r="F147" s="8" t="s">
        <v>46</v>
      </c>
      <c r="G147" s="8">
        <v>20676</v>
      </c>
      <c r="H147" s="9" t="s">
        <v>480</v>
      </c>
      <c r="I147" s="9" t="s">
        <v>481</v>
      </c>
      <c r="J147" s="10">
        <v>444266</v>
      </c>
      <c r="K147" s="42"/>
      <c r="L147" s="68">
        <v>1.1299999999999999</v>
      </c>
      <c r="M147" s="74">
        <v>1.2</v>
      </c>
      <c r="N147" s="8">
        <v>1.02</v>
      </c>
      <c r="O147" s="69">
        <v>0.89</v>
      </c>
      <c r="P147" s="68">
        <v>1.06</v>
      </c>
      <c r="Q147" s="8">
        <v>0.9</v>
      </c>
      <c r="R147" s="69">
        <v>0.79</v>
      </c>
      <c r="S147" s="68">
        <v>0.85</v>
      </c>
      <c r="T147" s="59">
        <v>0.74</v>
      </c>
      <c r="U147" s="71">
        <v>0.87</v>
      </c>
      <c r="V147" s="3"/>
      <c r="W147" s="8">
        <v>0.42080000000000001</v>
      </c>
      <c r="X147" s="8">
        <v>7.3999999999999996E-2</v>
      </c>
      <c r="Y147" s="8">
        <v>9.98E-2</v>
      </c>
      <c r="Z147" s="8">
        <v>1.67E-2</v>
      </c>
      <c r="AA147" s="8">
        <v>0.86960000000000004</v>
      </c>
      <c r="AB147" s="8">
        <v>0.31290000000000001</v>
      </c>
      <c r="AC147" s="8">
        <v>0.28039999999999998</v>
      </c>
      <c r="AD147" s="8">
        <v>4.9000000000000002E-2</v>
      </c>
      <c r="AE147" s="8">
        <v>0.59319999999999995</v>
      </c>
      <c r="AF147" s="8">
        <v>0.16789999999999999</v>
      </c>
      <c r="AG147" s="8">
        <v>0.49280000000000002</v>
      </c>
      <c r="AH147" s="8">
        <v>9.5899999999999999E-2</v>
      </c>
      <c r="AI147" s="8">
        <v>0.1482</v>
      </c>
      <c r="AJ147" s="8">
        <v>2.4799999999999999E-2</v>
      </c>
      <c r="AK147" s="8">
        <v>0.1338</v>
      </c>
      <c r="AL147" s="8">
        <v>2.01E-2</v>
      </c>
      <c r="AM147" s="8">
        <v>2.2499999999999999E-2</v>
      </c>
      <c r="AN147" s="8">
        <v>2.7000000000000001E-3</v>
      </c>
      <c r="AO147" s="8">
        <v>0.2346</v>
      </c>
      <c r="AP147" s="8">
        <v>6.7199999999999996E-2</v>
      </c>
      <c r="AQ147" s="3"/>
      <c r="AR147" s="40">
        <v>1.1346000000000001</v>
      </c>
      <c r="AS147" s="40">
        <v>1.2029000000000001</v>
      </c>
      <c r="AT147" s="40">
        <v>1.0219</v>
      </c>
      <c r="AU147" s="40">
        <v>0.89149999999999996</v>
      </c>
      <c r="AV147" s="40">
        <v>1.0036</v>
      </c>
      <c r="AW147" s="3"/>
      <c r="AX147" s="41">
        <v>100</v>
      </c>
      <c r="AY147" s="41">
        <v>100</v>
      </c>
      <c r="AZ147" s="41">
        <v>100</v>
      </c>
      <c r="BA147" s="41">
        <v>100</v>
      </c>
      <c r="BB147" s="41">
        <v>100</v>
      </c>
      <c r="BC147" s="3"/>
      <c r="BD147" s="7" t="s">
        <v>479</v>
      </c>
      <c r="BE147" s="7" t="s">
        <v>436</v>
      </c>
      <c r="BF147" s="7" t="s">
        <v>455</v>
      </c>
      <c r="BG147" s="8">
        <v>100000707</v>
      </c>
      <c r="BH147" s="8" t="s">
        <v>482</v>
      </c>
      <c r="BI147" s="8" t="s">
        <v>46</v>
      </c>
      <c r="BJ147" s="9" t="s">
        <v>480</v>
      </c>
      <c r="BK147" s="9" t="s">
        <v>481</v>
      </c>
      <c r="BL147" s="10">
        <v>444266</v>
      </c>
    </row>
    <row r="148" spans="1:64" s="46" customFormat="1" x14ac:dyDescent="0.15">
      <c r="A148" s="1"/>
      <c r="B148" s="6">
        <v>498</v>
      </c>
      <c r="C148" s="109"/>
      <c r="D148" s="113"/>
      <c r="E148" s="44" t="s">
        <v>483</v>
      </c>
      <c r="F148" s="8" t="s">
        <v>31</v>
      </c>
      <c r="G148" s="8">
        <v>1303</v>
      </c>
      <c r="H148" s="7" t="s">
        <v>484</v>
      </c>
      <c r="I148" s="9" t="s">
        <v>485</v>
      </c>
      <c r="J148" s="10">
        <v>525</v>
      </c>
      <c r="K148" s="42"/>
      <c r="L148" s="60">
        <v>1.33</v>
      </c>
      <c r="M148" s="61">
        <v>1.45</v>
      </c>
      <c r="N148" s="61">
        <v>1.1100000000000001</v>
      </c>
      <c r="O148" s="59">
        <v>0.83</v>
      </c>
      <c r="P148" s="68">
        <v>1.0900000000000001</v>
      </c>
      <c r="Q148" s="58">
        <v>0.84</v>
      </c>
      <c r="R148" s="59">
        <v>0.62</v>
      </c>
      <c r="S148" s="57">
        <v>0.76</v>
      </c>
      <c r="T148" s="59">
        <v>0.56999999999999995</v>
      </c>
      <c r="U148" s="65">
        <v>0.75</v>
      </c>
      <c r="V148" s="3"/>
      <c r="W148" s="8">
        <v>3.8999999999999998E-3</v>
      </c>
      <c r="X148" s="8">
        <v>1.8E-3</v>
      </c>
      <c r="Y148" s="8">
        <v>1.4E-2</v>
      </c>
      <c r="Z148" s="8">
        <v>3.5000000000000001E-3</v>
      </c>
      <c r="AA148" s="8">
        <v>1.1999999999999999E-3</v>
      </c>
      <c r="AB148" s="8">
        <v>2.8E-3</v>
      </c>
      <c r="AC148" s="8">
        <v>2.0000000000000001E-4</v>
      </c>
      <c r="AD148" s="8">
        <v>2.9999999999999997E-4</v>
      </c>
      <c r="AE148" s="8">
        <v>0.20169999999999999</v>
      </c>
      <c r="AF148" s="8">
        <v>7.2400000000000006E-2</v>
      </c>
      <c r="AG148" s="8">
        <v>1.17E-2</v>
      </c>
      <c r="AH148" s="8">
        <v>4.1999999999999997E-3</v>
      </c>
      <c r="AI148" s="8">
        <v>8.9999999999999998E-4</v>
      </c>
      <c r="AJ148" s="8">
        <v>5.9999999999999995E-4</v>
      </c>
      <c r="AK148" s="8">
        <v>2.76E-2</v>
      </c>
      <c r="AL148" s="8">
        <v>5.3E-3</v>
      </c>
      <c r="AM148" s="8">
        <v>5.5999999999999999E-3</v>
      </c>
      <c r="AN148" s="8">
        <v>1E-3</v>
      </c>
      <c r="AO148" s="66">
        <v>2.9581999999999999E-5</v>
      </c>
      <c r="AP148" s="8">
        <v>2.0000000000000001E-4</v>
      </c>
      <c r="AQ148" s="3"/>
      <c r="AR148" s="40">
        <v>1.2038</v>
      </c>
      <c r="AS148" s="40">
        <v>1.3173999999999999</v>
      </c>
      <c r="AT148" s="40">
        <v>1.0073000000000001</v>
      </c>
      <c r="AU148" s="40">
        <v>0.75070000000000003</v>
      </c>
      <c r="AV148" s="40">
        <v>0.90669999999999995</v>
      </c>
      <c r="AW148" s="3"/>
      <c r="AX148" s="41">
        <v>100</v>
      </c>
      <c r="AY148" s="41">
        <v>100</v>
      </c>
      <c r="AZ148" s="41">
        <v>100</v>
      </c>
      <c r="BA148" s="41">
        <v>100</v>
      </c>
      <c r="BB148" s="41">
        <v>100</v>
      </c>
      <c r="BC148" s="3"/>
      <c r="BD148" s="7" t="s">
        <v>483</v>
      </c>
      <c r="BE148" s="7" t="s">
        <v>436</v>
      </c>
      <c r="BF148" s="7" t="s">
        <v>455</v>
      </c>
      <c r="BG148" s="8">
        <v>409</v>
      </c>
      <c r="BH148" s="8" t="s">
        <v>486</v>
      </c>
      <c r="BI148" s="8" t="s">
        <v>31</v>
      </c>
      <c r="BJ148" s="7" t="s">
        <v>484</v>
      </c>
      <c r="BK148" s="9" t="s">
        <v>485</v>
      </c>
      <c r="BL148" s="10">
        <v>525</v>
      </c>
    </row>
    <row r="149" spans="1:64" s="46" customFormat="1" x14ac:dyDescent="0.15">
      <c r="A149" s="1"/>
      <c r="B149" s="6">
        <v>506</v>
      </c>
      <c r="C149" s="109"/>
      <c r="D149" s="111" t="s">
        <v>487</v>
      </c>
      <c r="E149" s="44" t="s">
        <v>488</v>
      </c>
      <c r="F149" s="8" t="s">
        <v>19</v>
      </c>
      <c r="G149" s="8">
        <v>1414</v>
      </c>
      <c r="H149" s="9" t="s">
        <v>489</v>
      </c>
      <c r="I149" s="9" t="s">
        <v>490</v>
      </c>
      <c r="J149" s="10">
        <v>724</v>
      </c>
      <c r="K149" s="42"/>
      <c r="L149" s="68">
        <v>0.97</v>
      </c>
      <c r="M149" s="58">
        <v>0.62</v>
      </c>
      <c r="N149" s="61">
        <v>1.65</v>
      </c>
      <c r="O149" s="69">
        <v>0.82</v>
      </c>
      <c r="P149" s="57">
        <v>0.64</v>
      </c>
      <c r="Q149" s="61">
        <v>1.69</v>
      </c>
      <c r="R149" s="69">
        <v>0.85</v>
      </c>
      <c r="S149" s="60">
        <v>2.64</v>
      </c>
      <c r="T149" s="69">
        <v>1.32</v>
      </c>
      <c r="U149" s="65">
        <v>0.5</v>
      </c>
      <c r="V149" s="3"/>
      <c r="W149" s="8">
        <v>0.745</v>
      </c>
      <c r="X149" s="8">
        <v>0.121</v>
      </c>
      <c r="Y149" s="8">
        <v>2.9000000000000001E-2</v>
      </c>
      <c r="Z149" s="8">
        <v>6.0000000000000001E-3</v>
      </c>
      <c r="AA149" s="8">
        <v>3.2000000000000002E-3</v>
      </c>
      <c r="AB149" s="8">
        <v>4.8999999999999998E-3</v>
      </c>
      <c r="AC149" s="8">
        <v>0.2485</v>
      </c>
      <c r="AD149" s="8">
        <v>4.4600000000000001E-2</v>
      </c>
      <c r="AE149" s="8">
        <v>4.2599999999999999E-2</v>
      </c>
      <c r="AF149" s="8">
        <v>2.3400000000000001E-2</v>
      </c>
      <c r="AG149" s="8">
        <v>8.9999999999999998E-4</v>
      </c>
      <c r="AH149" s="8">
        <v>6.9999999999999999E-4</v>
      </c>
      <c r="AI149" s="8">
        <v>0.2918</v>
      </c>
      <c r="AJ149" s="8">
        <v>4.36E-2</v>
      </c>
      <c r="AK149" s="8">
        <v>5.8999999999999999E-3</v>
      </c>
      <c r="AL149" s="8">
        <v>1.6999999999999999E-3</v>
      </c>
      <c r="AM149" s="8">
        <v>0.18390000000000001</v>
      </c>
      <c r="AN149" s="8">
        <v>1.52E-2</v>
      </c>
      <c r="AO149" s="8">
        <v>2.2800000000000001E-2</v>
      </c>
      <c r="AP149" s="8">
        <v>1.0800000000000001E-2</v>
      </c>
      <c r="AQ149" s="3"/>
      <c r="AR149" s="40">
        <v>1.0243</v>
      </c>
      <c r="AS149" s="40">
        <v>0.65669999999999995</v>
      </c>
      <c r="AT149" s="40">
        <v>1.7343999999999999</v>
      </c>
      <c r="AU149" s="40">
        <v>0.86619999999999997</v>
      </c>
      <c r="AV149" s="40">
        <v>1.0518000000000001</v>
      </c>
      <c r="AW149" s="3"/>
      <c r="AX149" s="41">
        <v>100</v>
      </c>
      <c r="AY149" s="41">
        <v>100</v>
      </c>
      <c r="AZ149" s="41">
        <v>100</v>
      </c>
      <c r="BA149" s="41">
        <v>100</v>
      </c>
      <c r="BB149" s="41">
        <v>100</v>
      </c>
      <c r="BC149" s="3"/>
      <c r="BD149" s="7" t="s">
        <v>488</v>
      </c>
      <c r="BE149" s="7" t="s">
        <v>436</v>
      </c>
      <c r="BF149" s="7" t="s">
        <v>487</v>
      </c>
      <c r="BG149" s="8">
        <v>132</v>
      </c>
      <c r="BH149" s="8" t="s">
        <v>491</v>
      </c>
      <c r="BI149" s="8" t="s">
        <v>19</v>
      </c>
      <c r="BJ149" s="9" t="s">
        <v>489</v>
      </c>
      <c r="BK149" s="9" t="s">
        <v>490</v>
      </c>
      <c r="BL149" s="10">
        <v>724</v>
      </c>
    </row>
    <row r="150" spans="1:64" s="46" customFormat="1" x14ac:dyDescent="0.15">
      <c r="A150" s="1"/>
      <c r="B150" s="6">
        <v>512</v>
      </c>
      <c r="C150" s="109"/>
      <c r="D150" s="112"/>
      <c r="E150" s="44" t="s">
        <v>492</v>
      </c>
      <c r="F150" s="8" t="s">
        <v>19</v>
      </c>
      <c r="G150" s="8">
        <v>35649</v>
      </c>
      <c r="H150" s="9" t="s">
        <v>493</v>
      </c>
      <c r="I150" s="9" t="s">
        <v>494</v>
      </c>
      <c r="J150" s="10">
        <v>616</v>
      </c>
      <c r="K150" s="42"/>
      <c r="L150" s="68">
        <v>1.56</v>
      </c>
      <c r="M150" s="8">
        <v>1.1599999999999999</v>
      </c>
      <c r="N150" s="8">
        <v>0.99</v>
      </c>
      <c r="O150" s="67">
        <v>0.61</v>
      </c>
      <c r="P150" s="68">
        <v>0.74</v>
      </c>
      <c r="Q150" s="58">
        <v>0.63</v>
      </c>
      <c r="R150" s="59">
        <v>0.39</v>
      </c>
      <c r="S150" s="68">
        <v>0.85</v>
      </c>
      <c r="T150" s="59">
        <v>0.53</v>
      </c>
      <c r="U150" s="65">
        <v>0.62</v>
      </c>
      <c r="V150" s="3"/>
      <c r="W150" s="8">
        <v>0.104</v>
      </c>
      <c r="X150" s="8">
        <v>2.2200000000000001E-2</v>
      </c>
      <c r="Y150" s="8">
        <v>0.47510000000000002</v>
      </c>
      <c r="Z150" s="8">
        <v>6.0100000000000001E-2</v>
      </c>
      <c r="AA150" s="8">
        <v>0.94279999999999997</v>
      </c>
      <c r="AB150" s="8">
        <v>0.33200000000000002</v>
      </c>
      <c r="AC150" s="8">
        <v>9.35E-2</v>
      </c>
      <c r="AD150" s="8">
        <v>2.01E-2</v>
      </c>
      <c r="AE150" s="8">
        <v>0.10009999999999999</v>
      </c>
      <c r="AF150" s="8">
        <v>4.24E-2</v>
      </c>
      <c r="AG150" s="8">
        <v>1.3100000000000001E-2</v>
      </c>
      <c r="AH150" s="8">
        <v>4.5999999999999999E-3</v>
      </c>
      <c r="AI150" s="8">
        <v>1.11E-2</v>
      </c>
      <c r="AJ150" s="8">
        <v>2.8999999999999998E-3</v>
      </c>
      <c r="AK150" s="8">
        <v>0.34179999999999999</v>
      </c>
      <c r="AL150" s="8">
        <v>4.4999999999999998E-2</v>
      </c>
      <c r="AM150" s="8">
        <v>1.9E-2</v>
      </c>
      <c r="AN150" s="8">
        <v>2.3999999999999998E-3</v>
      </c>
      <c r="AO150" s="8">
        <v>3.6799999999999999E-2</v>
      </c>
      <c r="AP150" s="8">
        <v>1.5299999999999999E-2</v>
      </c>
      <c r="AQ150" s="3"/>
      <c r="AR150" s="40">
        <v>1.4884999999999999</v>
      </c>
      <c r="AS150" s="40">
        <v>1.1048</v>
      </c>
      <c r="AT150" s="40">
        <v>0.94440000000000002</v>
      </c>
      <c r="AU150" s="40">
        <v>0.58209999999999995</v>
      </c>
      <c r="AV150" s="40">
        <v>0.95330000000000004</v>
      </c>
      <c r="AW150" s="3"/>
      <c r="AX150" s="41">
        <v>100</v>
      </c>
      <c r="AY150" s="41">
        <v>100</v>
      </c>
      <c r="AZ150" s="41">
        <v>100</v>
      </c>
      <c r="BA150" s="41">
        <v>100</v>
      </c>
      <c r="BB150" s="41">
        <v>100</v>
      </c>
      <c r="BC150" s="3"/>
      <c r="BD150" s="7" t="s">
        <v>492</v>
      </c>
      <c r="BE150" s="7" t="s">
        <v>436</v>
      </c>
      <c r="BF150" s="7" t="s">
        <v>487</v>
      </c>
      <c r="BG150" s="8">
        <v>100001628</v>
      </c>
      <c r="BH150" s="8" t="s">
        <v>495</v>
      </c>
      <c r="BI150" s="8" t="s">
        <v>19</v>
      </c>
      <c r="BJ150" s="9" t="s">
        <v>493</v>
      </c>
      <c r="BK150" s="9" t="s">
        <v>494</v>
      </c>
      <c r="BL150" s="10">
        <v>616</v>
      </c>
    </row>
    <row r="151" spans="1:64" s="46" customFormat="1" x14ac:dyDescent="0.15">
      <c r="A151" s="1"/>
      <c r="B151" s="6">
        <v>514</v>
      </c>
      <c r="C151" s="109"/>
      <c r="D151" s="113"/>
      <c r="E151" s="44" t="s">
        <v>496</v>
      </c>
      <c r="F151" s="8" t="s">
        <v>46</v>
      </c>
      <c r="G151" s="8">
        <v>53237</v>
      </c>
      <c r="H151" s="9" t="s">
        <v>497</v>
      </c>
      <c r="I151" s="7"/>
      <c r="J151" s="10">
        <v>5459879</v>
      </c>
      <c r="K151" s="42"/>
      <c r="L151" s="68">
        <v>1.06</v>
      </c>
      <c r="M151" s="58">
        <v>0.9</v>
      </c>
      <c r="N151" s="58">
        <v>0.82</v>
      </c>
      <c r="O151" s="67">
        <v>0.92</v>
      </c>
      <c r="P151" s="57">
        <v>0.85</v>
      </c>
      <c r="Q151" s="58">
        <v>0.77</v>
      </c>
      <c r="R151" s="59">
        <v>0.87</v>
      </c>
      <c r="S151" s="72">
        <v>0.91</v>
      </c>
      <c r="T151" s="69">
        <v>1.03</v>
      </c>
      <c r="U151" s="73">
        <v>1.1299999999999999</v>
      </c>
      <c r="V151" s="3"/>
      <c r="W151" s="8">
        <v>0.24740000000000001</v>
      </c>
      <c r="X151" s="8">
        <v>4.6899999999999997E-2</v>
      </c>
      <c r="Y151" s="8">
        <v>4.0300000000000002E-2</v>
      </c>
      <c r="Z151" s="8">
        <v>7.9000000000000008E-3</v>
      </c>
      <c r="AA151" s="8">
        <v>2.7000000000000001E-3</v>
      </c>
      <c r="AB151" s="8">
        <v>4.4999999999999997E-3</v>
      </c>
      <c r="AC151" s="8">
        <v>5.16E-2</v>
      </c>
      <c r="AD151" s="8">
        <v>1.23E-2</v>
      </c>
      <c r="AE151" s="8">
        <v>2.0199999999999999E-2</v>
      </c>
      <c r="AF151" s="8">
        <v>1.4200000000000001E-2</v>
      </c>
      <c r="AG151" s="8">
        <v>5.1000000000000004E-3</v>
      </c>
      <c r="AH151" s="8">
        <v>2.3E-3</v>
      </c>
      <c r="AI151" s="8">
        <v>3.7900000000000003E-2</v>
      </c>
      <c r="AJ151" s="8">
        <v>7.9000000000000008E-3</v>
      </c>
      <c r="AK151" s="8">
        <v>5.5800000000000002E-2</v>
      </c>
      <c r="AL151" s="8">
        <v>9.5999999999999992E-3</v>
      </c>
      <c r="AM151" s="8">
        <v>0.4224</v>
      </c>
      <c r="AN151" s="8">
        <v>3.04E-2</v>
      </c>
      <c r="AO151" s="8">
        <v>9.7000000000000003E-3</v>
      </c>
      <c r="AP151" s="8">
        <v>5.4999999999999997E-3</v>
      </c>
      <c r="AQ151" s="3"/>
      <c r="AR151" s="40">
        <v>1.1205000000000001</v>
      </c>
      <c r="AS151" s="40">
        <v>0.95179999999999998</v>
      </c>
      <c r="AT151" s="40">
        <v>0.86639999999999995</v>
      </c>
      <c r="AU151" s="40">
        <v>0.97919999999999996</v>
      </c>
      <c r="AV151" s="40">
        <v>1.0598000000000001</v>
      </c>
      <c r="AW151" s="3"/>
      <c r="AX151" s="41">
        <v>100</v>
      </c>
      <c r="AY151" s="41">
        <v>100</v>
      </c>
      <c r="AZ151" s="41">
        <v>100</v>
      </c>
      <c r="BA151" s="41">
        <v>100</v>
      </c>
      <c r="BB151" s="41">
        <v>100</v>
      </c>
      <c r="BC151" s="3"/>
      <c r="BD151" s="7" t="s">
        <v>496</v>
      </c>
      <c r="BE151" s="7" t="s">
        <v>436</v>
      </c>
      <c r="BF151" s="7" t="s">
        <v>487</v>
      </c>
      <c r="BG151" s="8">
        <v>100002619</v>
      </c>
      <c r="BH151" s="8" t="s">
        <v>498</v>
      </c>
      <c r="BI151" s="8" t="s">
        <v>46</v>
      </c>
      <c r="BJ151" s="9" t="s">
        <v>497</v>
      </c>
      <c r="BK151" s="7"/>
      <c r="BL151" s="10">
        <v>5459879</v>
      </c>
    </row>
    <row r="152" spans="1:64" s="46" customFormat="1" x14ac:dyDescent="0.15">
      <c r="A152" s="1"/>
      <c r="B152" s="6">
        <v>516</v>
      </c>
      <c r="C152" s="109"/>
      <c r="D152" s="111" t="s">
        <v>499</v>
      </c>
      <c r="E152" s="44" t="s">
        <v>500</v>
      </c>
      <c r="F152" s="8" t="s">
        <v>46</v>
      </c>
      <c r="G152" s="8">
        <v>15737</v>
      </c>
      <c r="H152" s="9" t="s">
        <v>501</v>
      </c>
      <c r="I152" s="9" t="s">
        <v>502</v>
      </c>
      <c r="J152" s="10">
        <v>757</v>
      </c>
      <c r="K152" s="42"/>
      <c r="L152" s="57">
        <v>0.76</v>
      </c>
      <c r="M152" s="8">
        <v>1.08</v>
      </c>
      <c r="N152" s="58">
        <v>0.4</v>
      </c>
      <c r="O152" s="69">
        <v>1.18</v>
      </c>
      <c r="P152" s="60">
        <v>1.41</v>
      </c>
      <c r="Q152" s="58">
        <v>0.53</v>
      </c>
      <c r="R152" s="70">
        <v>1.55</v>
      </c>
      <c r="S152" s="57">
        <v>0.38</v>
      </c>
      <c r="T152" s="69">
        <v>1.1000000000000001</v>
      </c>
      <c r="U152" s="73">
        <v>2.91</v>
      </c>
      <c r="V152" s="3"/>
      <c r="W152" s="8">
        <v>2.0799999999999999E-2</v>
      </c>
      <c r="X152" s="8">
        <v>5.5999999999999999E-3</v>
      </c>
      <c r="Y152" s="8">
        <v>0.54849999999999999</v>
      </c>
      <c r="Z152" s="8">
        <v>6.7599999999999993E-2</v>
      </c>
      <c r="AA152" s="8">
        <v>2.0000000000000001E-4</v>
      </c>
      <c r="AB152" s="8">
        <v>1.4E-3</v>
      </c>
      <c r="AC152" s="8">
        <v>0.3836</v>
      </c>
      <c r="AD152" s="8">
        <v>6.2799999999999995E-2</v>
      </c>
      <c r="AE152" s="8">
        <v>4.2099999999999999E-2</v>
      </c>
      <c r="AF152" s="8">
        <v>2.3300000000000001E-2</v>
      </c>
      <c r="AG152" s="8">
        <v>8.0000000000000004E-4</v>
      </c>
      <c r="AH152" s="8">
        <v>6.9999999999999999E-4</v>
      </c>
      <c r="AI152" s="8">
        <v>7.4300000000000005E-2</v>
      </c>
      <c r="AJ152" s="8">
        <v>1.3899999999999999E-2</v>
      </c>
      <c r="AK152" s="8">
        <v>2.3E-3</v>
      </c>
      <c r="AL152" s="8">
        <v>8.9999999999999998E-4</v>
      </c>
      <c r="AM152" s="8">
        <v>0.64290000000000003</v>
      </c>
      <c r="AN152" s="8">
        <v>4.4400000000000002E-2</v>
      </c>
      <c r="AO152" s="8">
        <v>9.5999999999999992E-3</v>
      </c>
      <c r="AP152" s="8">
        <v>5.4999999999999997E-3</v>
      </c>
      <c r="AQ152" s="3"/>
      <c r="AR152" s="40">
        <v>0.84970000000000001</v>
      </c>
      <c r="AS152" s="40">
        <v>1.1989000000000001</v>
      </c>
      <c r="AT152" s="40">
        <v>0.45069999999999999</v>
      </c>
      <c r="AU152" s="40">
        <v>1.3136000000000001</v>
      </c>
      <c r="AV152" s="40">
        <v>1.1132</v>
      </c>
      <c r="AW152" s="3"/>
      <c r="AX152" s="41">
        <v>100</v>
      </c>
      <c r="AY152" s="41">
        <v>100</v>
      </c>
      <c r="AZ152" s="41">
        <v>100</v>
      </c>
      <c r="BA152" s="41">
        <v>100</v>
      </c>
      <c r="BB152" s="41">
        <v>100</v>
      </c>
      <c r="BC152" s="3"/>
      <c r="BD152" s="7" t="s">
        <v>500</v>
      </c>
      <c r="BE152" s="7" t="s">
        <v>436</v>
      </c>
      <c r="BF152" s="7" t="s">
        <v>499</v>
      </c>
      <c r="BG152" s="8">
        <v>203</v>
      </c>
      <c r="BH152" s="8" t="s">
        <v>503</v>
      </c>
      <c r="BI152" s="8" t="s">
        <v>46</v>
      </c>
      <c r="BJ152" s="9" t="s">
        <v>501</v>
      </c>
      <c r="BK152" s="9" t="s">
        <v>502</v>
      </c>
      <c r="BL152" s="10">
        <v>757</v>
      </c>
    </row>
    <row r="153" spans="1:64" s="46" customFormat="1" x14ac:dyDescent="0.15">
      <c r="A153" s="1"/>
      <c r="B153" s="6">
        <v>517</v>
      </c>
      <c r="C153" s="109"/>
      <c r="D153" s="112"/>
      <c r="E153" s="44" t="s">
        <v>504</v>
      </c>
      <c r="F153" s="8" t="s">
        <v>31</v>
      </c>
      <c r="G153" s="8">
        <v>20694</v>
      </c>
      <c r="H153" s="9" t="s">
        <v>505</v>
      </c>
      <c r="I153" s="9" t="s">
        <v>506</v>
      </c>
      <c r="J153" s="10">
        <v>971</v>
      </c>
      <c r="K153" s="42"/>
      <c r="L153" s="57">
        <v>0.43</v>
      </c>
      <c r="M153" s="64">
        <v>0.78</v>
      </c>
      <c r="N153" s="64">
        <v>0.93</v>
      </c>
      <c r="O153" s="59">
        <v>0.5</v>
      </c>
      <c r="P153" s="60">
        <v>1.81</v>
      </c>
      <c r="Q153" s="61">
        <v>2.15</v>
      </c>
      <c r="R153" s="62">
        <v>1.1599999999999999</v>
      </c>
      <c r="S153" s="68">
        <v>1.19</v>
      </c>
      <c r="T153" s="59">
        <v>0.64</v>
      </c>
      <c r="U153" s="65">
        <v>0.54</v>
      </c>
      <c r="V153" s="3"/>
      <c r="W153" s="66">
        <v>2.5150999999999999E-6</v>
      </c>
      <c r="X153" s="66">
        <v>2.1699999999999999E-5</v>
      </c>
      <c r="Y153" s="8">
        <v>9.5699999999999993E-2</v>
      </c>
      <c r="Z153" s="8">
        <v>1.6199999999999999E-2</v>
      </c>
      <c r="AA153" s="8">
        <v>6.7699999999999996E-2</v>
      </c>
      <c r="AB153" s="8">
        <v>4.2200000000000001E-2</v>
      </c>
      <c r="AC153" s="8">
        <v>4.0000000000000002E-4</v>
      </c>
      <c r="AD153" s="8">
        <v>4.0000000000000002E-4</v>
      </c>
      <c r="AE153" s="8">
        <v>1.84E-2</v>
      </c>
      <c r="AF153" s="8">
        <v>1.35E-2</v>
      </c>
      <c r="AG153" s="66">
        <v>6.0578999999999997E-5</v>
      </c>
      <c r="AH153" s="8">
        <v>1E-4</v>
      </c>
      <c r="AI153" s="8">
        <v>1.52E-2</v>
      </c>
      <c r="AJ153" s="8">
        <v>3.7000000000000002E-3</v>
      </c>
      <c r="AK153" s="8">
        <v>0.16500000000000001</v>
      </c>
      <c r="AL153" s="8">
        <v>2.4199999999999999E-2</v>
      </c>
      <c r="AM153" s="8">
        <v>2.6800000000000001E-2</v>
      </c>
      <c r="AN153" s="8">
        <v>3.0999999999999999E-3</v>
      </c>
      <c r="AO153" s="66">
        <v>6.0377999999999997E-5</v>
      </c>
      <c r="AP153" s="8">
        <v>2.0000000000000001E-4</v>
      </c>
      <c r="AQ153" s="3"/>
      <c r="AR153" s="40">
        <v>0.54649999999999999</v>
      </c>
      <c r="AS153" s="40">
        <v>0.99029999999999996</v>
      </c>
      <c r="AT153" s="40">
        <v>1.1746000000000001</v>
      </c>
      <c r="AU153" s="40">
        <v>0.63229999999999997</v>
      </c>
      <c r="AV153" s="40">
        <v>1.2649999999999999</v>
      </c>
      <c r="AW153" s="3"/>
      <c r="AX153" s="41">
        <v>100</v>
      </c>
      <c r="AY153" s="41">
        <v>100</v>
      </c>
      <c r="AZ153" s="41">
        <v>100</v>
      </c>
      <c r="BA153" s="41">
        <v>100</v>
      </c>
      <c r="BB153" s="41">
        <v>100</v>
      </c>
      <c r="BC153" s="3"/>
      <c r="BD153" s="7" t="s">
        <v>504</v>
      </c>
      <c r="BE153" s="7" t="s">
        <v>436</v>
      </c>
      <c r="BF153" s="7" t="s">
        <v>499</v>
      </c>
      <c r="BG153" s="8">
        <v>100000841</v>
      </c>
      <c r="BH153" s="8" t="s">
        <v>507</v>
      </c>
      <c r="BI153" s="8" t="s">
        <v>31</v>
      </c>
      <c r="BJ153" s="9" t="s">
        <v>505</v>
      </c>
      <c r="BK153" s="9" t="s">
        <v>506</v>
      </c>
      <c r="BL153" s="10">
        <v>971</v>
      </c>
    </row>
    <row r="154" spans="1:64" s="46" customFormat="1" x14ac:dyDescent="0.15">
      <c r="A154" s="1"/>
      <c r="B154" s="6">
        <v>518</v>
      </c>
      <c r="C154" s="109"/>
      <c r="D154" s="112"/>
      <c r="E154" s="44" t="s">
        <v>508</v>
      </c>
      <c r="F154" s="8" t="s">
        <v>46</v>
      </c>
      <c r="G154" s="8">
        <v>15336</v>
      </c>
      <c r="H154" s="7" t="s">
        <v>509</v>
      </c>
      <c r="I154" s="9" t="s">
        <v>510</v>
      </c>
      <c r="J154" s="10" t="s">
        <v>511</v>
      </c>
      <c r="K154" s="42"/>
      <c r="L154" s="60">
        <v>4.9800000000000004</v>
      </c>
      <c r="M154" s="61">
        <v>4.75</v>
      </c>
      <c r="N154" s="8">
        <v>1.79</v>
      </c>
      <c r="O154" s="69">
        <v>1.0900000000000001</v>
      </c>
      <c r="P154" s="68">
        <v>0.95</v>
      </c>
      <c r="Q154" s="8">
        <v>0.36</v>
      </c>
      <c r="R154" s="59">
        <v>0.22</v>
      </c>
      <c r="S154" s="68">
        <v>0.38</v>
      </c>
      <c r="T154" s="59">
        <v>0.23</v>
      </c>
      <c r="U154" s="71">
        <v>0.61</v>
      </c>
      <c r="V154" s="3"/>
      <c r="W154" s="8">
        <v>6.9999999999999999E-4</v>
      </c>
      <c r="X154" s="8">
        <v>5.0000000000000001E-4</v>
      </c>
      <c r="Y154" s="8">
        <v>2.0000000000000001E-4</v>
      </c>
      <c r="Z154" s="8">
        <v>2.9999999999999997E-4</v>
      </c>
      <c r="AA154" s="8">
        <v>0.4909</v>
      </c>
      <c r="AB154" s="8">
        <v>0.19650000000000001</v>
      </c>
      <c r="AC154" s="8">
        <v>0.46810000000000002</v>
      </c>
      <c r="AD154" s="8">
        <v>7.2800000000000004E-2</v>
      </c>
      <c r="AE154" s="8">
        <v>0.78159999999999996</v>
      </c>
      <c r="AF154" s="8">
        <v>0.20780000000000001</v>
      </c>
      <c r="AG154" s="8">
        <v>0.10299999999999999</v>
      </c>
      <c r="AH154" s="8">
        <v>2.53E-2</v>
      </c>
      <c r="AI154" s="8">
        <v>6.9999999999999999E-4</v>
      </c>
      <c r="AJ154" s="8">
        <v>5.0000000000000001E-4</v>
      </c>
      <c r="AK154" s="8">
        <v>0.11310000000000001</v>
      </c>
      <c r="AL154" s="8">
        <v>1.7500000000000002E-2</v>
      </c>
      <c r="AM154" s="8">
        <v>2.0000000000000001E-4</v>
      </c>
      <c r="AN154" s="8">
        <v>1E-4</v>
      </c>
      <c r="AO154" s="8">
        <v>0.58579999999999999</v>
      </c>
      <c r="AP154" s="8">
        <v>0.14050000000000001</v>
      </c>
      <c r="AQ154" s="3"/>
      <c r="AR154" s="40">
        <v>1.1994</v>
      </c>
      <c r="AS154" s="40">
        <v>1.1432</v>
      </c>
      <c r="AT154" s="40">
        <v>0.43149999999999999</v>
      </c>
      <c r="AU154" s="40">
        <v>0.26240000000000002</v>
      </c>
      <c r="AV154" s="40">
        <v>0.2407</v>
      </c>
      <c r="AW154" s="3"/>
      <c r="AX154" s="41">
        <v>100</v>
      </c>
      <c r="AY154" s="41">
        <v>100</v>
      </c>
      <c r="AZ154" s="41">
        <v>33</v>
      </c>
      <c r="BA154" s="41">
        <v>67</v>
      </c>
      <c r="BB154" s="41">
        <v>67</v>
      </c>
      <c r="BC154" s="3"/>
      <c r="BD154" s="7" t="s">
        <v>508</v>
      </c>
      <c r="BE154" s="7" t="s">
        <v>436</v>
      </c>
      <c r="BF154" s="7" t="s">
        <v>499</v>
      </c>
      <c r="BG154" s="8">
        <v>100000295</v>
      </c>
      <c r="BH154" s="8" t="s">
        <v>512</v>
      </c>
      <c r="BI154" s="8" t="s">
        <v>46</v>
      </c>
      <c r="BJ154" s="7" t="s">
        <v>509</v>
      </c>
      <c r="BK154" s="9" t="s">
        <v>510</v>
      </c>
      <c r="BL154" s="10" t="s">
        <v>511</v>
      </c>
    </row>
    <row r="155" spans="1:64" s="46" customFormat="1" x14ac:dyDescent="0.15">
      <c r="A155" s="1"/>
      <c r="B155" s="6">
        <v>521</v>
      </c>
      <c r="C155" s="109"/>
      <c r="D155" s="112"/>
      <c r="E155" s="44" t="s">
        <v>513</v>
      </c>
      <c r="F155" s="8" t="s">
        <v>46</v>
      </c>
      <c r="G155" s="8">
        <v>1572</v>
      </c>
      <c r="H155" s="9" t="s">
        <v>514</v>
      </c>
      <c r="I155" s="9" t="s">
        <v>515</v>
      </c>
      <c r="J155" s="10" t="s">
        <v>516</v>
      </c>
      <c r="K155" s="42"/>
      <c r="L155" s="68">
        <v>0.96</v>
      </c>
      <c r="M155" s="8">
        <v>0.85</v>
      </c>
      <c r="N155" s="8">
        <v>1</v>
      </c>
      <c r="O155" s="69">
        <v>0.88</v>
      </c>
      <c r="P155" s="68">
        <v>0.88</v>
      </c>
      <c r="Q155" s="8">
        <v>1.04</v>
      </c>
      <c r="R155" s="69">
        <v>0.91</v>
      </c>
      <c r="S155" s="60">
        <v>1.18</v>
      </c>
      <c r="T155" s="69">
        <v>1.03</v>
      </c>
      <c r="U155" s="63">
        <v>0.87</v>
      </c>
      <c r="V155" s="3"/>
      <c r="W155" s="8">
        <v>0.77159999999999995</v>
      </c>
      <c r="X155" s="8">
        <v>0.1249</v>
      </c>
      <c r="Y155" s="8">
        <v>0.20880000000000001</v>
      </c>
      <c r="Z155" s="8">
        <v>3.0499999999999999E-2</v>
      </c>
      <c r="AA155" s="8">
        <v>0.90259999999999996</v>
      </c>
      <c r="AB155" s="8">
        <v>0.3216</v>
      </c>
      <c r="AC155" s="8">
        <v>0.27329999999999999</v>
      </c>
      <c r="AD155" s="8">
        <v>4.8000000000000001E-2</v>
      </c>
      <c r="AE155" s="8">
        <v>0.2853</v>
      </c>
      <c r="AF155" s="8">
        <v>9.7600000000000006E-2</v>
      </c>
      <c r="AG155" s="8">
        <v>0.61499999999999999</v>
      </c>
      <c r="AH155" s="8">
        <v>0.1167</v>
      </c>
      <c r="AI155" s="8">
        <v>0.39710000000000001</v>
      </c>
      <c r="AJ155" s="8">
        <v>5.7000000000000002E-2</v>
      </c>
      <c r="AK155" s="8">
        <v>2.9999999999999997E-4</v>
      </c>
      <c r="AL155" s="8">
        <v>2.0000000000000001E-4</v>
      </c>
      <c r="AM155" s="8">
        <v>0.66210000000000002</v>
      </c>
      <c r="AN155" s="8">
        <v>4.5600000000000002E-2</v>
      </c>
      <c r="AO155" s="8">
        <v>9.7699999999999995E-2</v>
      </c>
      <c r="AP155" s="8">
        <v>3.3099999999999997E-2</v>
      </c>
      <c r="AQ155" s="3"/>
      <c r="AR155" s="40">
        <v>1.077</v>
      </c>
      <c r="AS155" s="40">
        <v>0.95209999999999995</v>
      </c>
      <c r="AT155" s="40">
        <v>1.1224000000000001</v>
      </c>
      <c r="AU155" s="40">
        <v>0.97829999999999995</v>
      </c>
      <c r="AV155" s="40">
        <v>1.1169</v>
      </c>
      <c r="AW155" s="3"/>
      <c r="AX155" s="41">
        <v>100</v>
      </c>
      <c r="AY155" s="41">
        <v>100</v>
      </c>
      <c r="AZ155" s="41">
        <v>100</v>
      </c>
      <c r="BA155" s="41">
        <v>100</v>
      </c>
      <c r="BB155" s="41">
        <v>100</v>
      </c>
      <c r="BC155" s="3"/>
      <c r="BD155" s="7" t="s">
        <v>513</v>
      </c>
      <c r="BE155" s="7" t="s">
        <v>436</v>
      </c>
      <c r="BF155" s="7" t="s">
        <v>499</v>
      </c>
      <c r="BG155" s="8">
        <v>1052</v>
      </c>
      <c r="BH155" s="8" t="s">
        <v>517</v>
      </c>
      <c r="BI155" s="8" t="s">
        <v>46</v>
      </c>
      <c r="BJ155" s="9" t="s">
        <v>514</v>
      </c>
      <c r="BK155" s="9" t="s">
        <v>515</v>
      </c>
      <c r="BL155" s="10" t="s">
        <v>516</v>
      </c>
    </row>
    <row r="156" spans="1:64" s="46" customFormat="1" x14ac:dyDescent="0.15">
      <c r="A156" s="1"/>
      <c r="B156" s="6">
        <v>522</v>
      </c>
      <c r="C156" s="109"/>
      <c r="D156" s="112"/>
      <c r="E156" s="44" t="s">
        <v>518</v>
      </c>
      <c r="F156" s="8" t="s">
        <v>46</v>
      </c>
      <c r="G156" s="8">
        <v>15686</v>
      </c>
      <c r="H156" s="9" t="s">
        <v>519</v>
      </c>
      <c r="I156" s="9" t="s">
        <v>520</v>
      </c>
      <c r="J156" s="10">
        <v>964</v>
      </c>
      <c r="K156" s="42"/>
      <c r="L156" s="60">
        <v>1.75</v>
      </c>
      <c r="M156" s="8">
        <v>1.2</v>
      </c>
      <c r="N156" s="8">
        <v>0.99</v>
      </c>
      <c r="O156" s="67">
        <v>0.8</v>
      </c>
      <c r="P156" s="57">
        <v>0.68</v>
      </c>
      <c r="Q156" s="58">
        <v>0.56000000000000005</v>
      </c>
      <c r="R156" s="59">
        <v>0.46</v>
      </c>
      <c r="S156" s="68">
        <v>0.82</v>
      </c>
      <c r="T156" s="59">
        <v>0.67</v>
      </c>
      <c r="U156" s="65">
        <v>0.81</v>
      </c>
      <c r="V156" s="3"/>
      <c r="W156" s="8">
        <v>2.3999999999999998E-3</v>
      </c>
      <c r="X156" s="8">
        <v>1.2999999999999999E-3</v>
      </c>
      <c r="Y156" s="8">
        <v>0.15079999999999999</v>
      </c>
      <c r="Z156" s="8">
        <v>2.3599999999999999E-2</v>
      </c>
      <c r="AA156" s="8">
        <v>0.87380000000000002</v>
      </c>
      <c r="AB156" s="8">
        <v>0.31380000000000002</v>
      </c>
      <c r="AC156" s="8">
        <v>6.93E-2</v>
      </c>
      <c r="AD156" s="8">
        <v>1.5699999999999999E-2</v>
      </c>
      <c r="AE156" s="8">
        <v>2.0299999999999999E-2</v>
      </c>
      <c r="AF156" s="8">
        <v>1.4200000000000001E-2</v>
      </c>
      <c r="AG156" s="8">
        <v>8.0000000000000004E-4</v>
      </c>
      <c r="AH156" s="8">
        <v>6.9999999999999999E-4</v>
      </c>
      <c r="AI156" s="8">
        <v>3.2000000000000002E-3</v>
      </c>
      <c r="AJ156" s="8">
        <v>1.2999999999999999E-3</v>
      </c>
      <c r="AK156" s="8">
        <v>0.1193</v>
      </c>
      <c r="AL156" s="8">
        <v>1.8200000000000001E-2</v>
      </c>
      <c r="AM156" s="8">
        <v>3.6299999999999999E-2</v>
      </c>
      <c r="AN156" s="8">
        <v>3.8999999999999998E-3</v>
      </c>
      <c r="AO156" s="8">
        <v>2.9600000000000001E-2</v>
      </c>
      <c r="AP156" s="8">
        <v>1.3100000000000001E-2</v>
      </c>
      <c r="AQ156" s="3"/>
      <c r="AR156" s="40">
        <v>1.6795</v>
      </c>
      <c r="AS156" s="40">
        <v>1.1487000000000001</v>
      </c>
      <c r="AT156" s="40">
        <v>0.94620000000000004</v>
      </c>
      <c r="AU156" s="40">
        <v>0.76949999999999996</v>
      </c>
      <c r="AV156" s="40">
        <v>0.96</v>
      </c>
      <c r="AW156" s="3"/>
      <c r="AX156" s="41">
        <v>100</v>
      </c>
      <c r="AY156" s="41">
        <v>100</v>
      </c>
      <c r="AZ156" s="41">
        <v>100</v>
      </c>
      <c r="BA156" s="41">
        <v>100</v>
      </c>
      <c r="BB156" s="41">
        <v>100</v>
      </c>
      <c r="BC156" s="3"/>
      <c r="BD156" s="7" t="s">
        <v>518</v>
      </c>
      <c r="BE156" s="7" t="s">
        <v>436</v>
      </c>
      <c r="BF156" s="7" t="s">
        <v>499</v>
      </c>
      <c r="BG156" s="8">
        <v>100000055</v>
      </c>
      <c r="BH156" s="8" t="s">
        <v>521</v>
      </c>
      <c r="BI156" s="8" t="s">
        <v>46</v>
      </c>
      <c r="BJ156" s="9" t="s">
        <v>519</v>
      </c>
      <c r="BK156" s="9" t="s">
        <v>520</v>
      </c>
      <c r="BL156" s="10">
        <v>964</v>
      </c>
    </row>
    <row r="157" spans="1:64" s="46" customFormat="1" x14ac:dyDescent="0.15">
      <c r="A157" s="1"/>
      <c r="B157" s="6">
        <v>523</v>
      </c>
      <c r="C157" s="109"/>
      <c r="D157" s="113"/>
      <c r="E157" s="44" t="s">
        <v>522</v>
      </c>
      <c r="F157" s="8" t="s">
        <v>31</v>
      </c>
      <c r="G157" s="8">
        <v>20693</v>
      </c>
      <c r="H157" s="9" t="s">
        <v>523</v>
      </c>
      <c r="I157" s="7"/>
      <c r="J157" s="10">
        <v>45</v>
      </c>
      <c r="K157" s="42"/>
      <c r="L157" s="60">
        <v>1.33</v>
      </c>
      <c r="M157" s="61">
        <v>1.52</v>
      </c>
      <c r="N157" s="8">
        <v>1.04</v>
      </c>
      <c r="O157" s="69">
        <v>0.88</v>
      </c>
      <c r="P157" s="68">
        <v>1.1399999999999999</v>
      </c>
      <c r="Q157" s="58">
        <v>0.78</v>
      </c>
      <c r="R157" s="59">
        <v>0.66</v>
      </c>
      <c r="S157" s="57">
        <v>0.68</v>
      </c>
      <c r="T157" s="59">
        <v>0.57999999999999996</v>
      </c>
      <c r="U157" s="63">
        <v>0.85</v>
      </c>
      <c r="V157" s="3"/>
      <c r="W157" s="8">
        <v>4.0000000000000002E-4</v>
      </c>
      <c r="X157" s="8">
        <v>4.0000000000000002E-4</v>
      </c>
      <c r="Y157" s="8">
        <v>1.18E-2</v>
      </c>
      <c r="Z157" s="8">
        <v>3.0000000000000001E-3</v>
      </c>
      <c r="AA157" s="8">
        <v>0.51270000000000004</v>
      </c>
      <c r="AB157" s="8">
        <v>0.20480000000000001</v>
      </c>
      <c r="AC157" s="8">
        <v>0.13059999999999999</v>
      </c>
      <c r="AD157" s="8">
        <v>2.6200000000000001E-2</v>
      </c>
      <c r="AE157" s="8">
        <v>0.14249999999999999</v>
      </c>
      <c r="AF157" s="8">
        <v>5.6099999999999997E-2</v>
      </c>
      <c r="AG157" s="8">
        <v>1.9E-2</v>
      </c>
      <c r="AH157" s="8">
        <v>6.1999999999999998E-3</v>
      </c>
      <c r="AI157" s="8">
        <v>1.0999999999999999E-2</v>
      </c>
      <c r="AJ157" s="8">
        <v>2.8999999999999998E-3</v>
      </c>
      <c r="AK157" s="8">
        <v>7.4000000000000003E-3</v>
      </c>
      <c r="AL157" s="8">
        <v>2E-3</v>
      </c>
      <c r="AM157" s="8">
        <v>2.3999999999999998E-3</v>
      </c>
      <c r="AN157" s="8">
        <v>5.0000000000000001E-4</v>
      </c>
      <c r="AO157" s="8">
        <v>8.1199999999999994E-2</v>
      </c>
      <c r="AP157" s="8">
        <v>2.93E-2</v>
      </c>
      <c r="AQ157" s="3"/>
      <c r="AR157" s="40">
        <v>1.2850999999999999</v>
      </c>
      <c r="AS157" s="40">
        <v>1.4661999999999999</v>
      </c>
      <c r="AT157" s="40">
        <v>1.0017</v>
      </c>
      <c r="AU157" s="40">
        <v>0.84719999999999995</v>
      </c>
      <c r="AV157" s="40">
        <v>0.96409999999999996</v>
      </c>
      <c r="AW157" s="3"/>
      <c r="AX157" s="41">
        <v>100</v>
      </c>
      <c r="AY157" s="41">
        <v>100</v>
      </c>
      <c r="AZ157" s="41">
        <v>100</v>
      </c>
      <c r="BA157" s="41">
        <v>100</v>
      </c>
      <c r="BB157" s="41">
        <v>100</v>
      </c>
      <c r="BC157" s="3"/>
      <c r="BD157" s="7" t="s">
        <v>522</v>
      </c>
      <c r="BE157" s="7" t="s">
        <v>436</v>
      </c>
      <c r="BF157" s="7" t="s">
        <v>499</v>
      </c>
      <c r="BG157" s="8">
        <v>100000840</v>
      </c>
      <c r="BH157" s="8" t="s">
        <v>524</v>
      </c>
      <c r="BI157" s="8" t="s">
        <v>31</v>
      </c>
      <c r="BJ157" s="9" t="s">
        <v>523</v>
      </c>
      <c r="BK157" s="7"/>
      <c r="BL157" s="10">
        <v>45</v>
      </c>
    </row>
    <row r="158" spans="1:64" s="46" customFormat="1" ht="15" customHeight="1" x14ac:dyDescent="0.15">
      <c r="A158" s="1"/>
      <c r="B158" s="6">
        <v>531</v>
      </c>
      <c r="C158" s="109"/>
      <c r="D158" s="111" t="s">
        <v>525</v>
      </c>
      <c r="E158" s="44" t="s">
        <v>526</v>
      </c>
      <c r="F158" s="8" t="s">
        <v>46</v>
      </c>
      <c r="G158" s="8">
        <v>42420</v>
      </c>
      <c r="H158" s="7"/>
      <c r="I158" s="7"/>
      <c r="J158" s="10">
        <v>2781043</v>
      </c>
      <c r="K158" s="42"/>
      <c r="L158" s="60">
        <v>1.24</v>
      </c>
      <c r="M158" s="61">
        <v>1.43</v>
      </c>
      <c r="N158" s="58">
        <v>0.93</v>
      </c>
      <c r="O158" s="62">
        <v>1.18</v>
      </c>
      <c r="P158" s="60">
        <v>1.1499999999999999</v>
      </c>
      <c r="Q158" s="58">
        <v>0.75</v>
      </c>
      <c r="R158" s="69">
        <v>0.95</v>
      </c>
      <c r="S158" s="57">
        <v>0.65</v>
      </c>
      <c r="T158" s="59">
        <v>0.82</v>
      </c>
      <c r="U158" s="73">
        <v>1.28</v>
      </c>
      <c r="V158" s="3"/>
      <c r="W158" s="8">
        <v>1.1000000000000001E-3</v>
      </c>
      <c r="X158" s="8">
        <v>6.9999999999999999E-4</v>
      </c>
      <c r="Y158" s="8">
        <v>2.9999999999999997E-4</v>
      </c>
      <c r="Z158" s="8">
        <v>2.9999999999999997E-4</v>
      </c>
      <c r="AA158" s="8">
        <v>2.41E-2</v>
      </c>
      <c r="AB158" s="8">
        <v>1.89E-2</v>
      </c>
      <c r="AC158" s="8">
        <v>2.18E-2</v>
      </c>
      <c r="AD158" s="8">
        <v>6.0000000000000001E-3</v>
      </c>
      <c r="AE158" s="66">
        <v>5.5940999999999999E-5</v>
      </c>
      <c r="AF158" s="8">
        <v>1.1000000000000001E-3</v>
      </c>
      <c r="AG158" s="8">
        <v>1.1999999999999999E-3</v>
      </c>
      <c r="AH158" s="8">
        <v>8.9999999999999998E-4</v>
      </c>
      <c r="AI158" s="8">
        <v>0.25209999999999999</v>
      </c>
      <c r="AJ158" s="8">
        <v>3.85E-2</v>
      </c>
      <c r="AK158" s="8">
        <v>5.0000000000000001E-4</v>
      </c>
      <c r="AL158" s="8">
        <v>2.9999999999999997E-4</v>
      </c>
      <c r="AM158" s="8">
        <v>2.3300000000000001E-2</v>
      </c>
      <c r="AN158" s="8">
        <v>2.8E-3</v>
      </c>
      <c r="AO158" s="8">
        <v>6.7999999999999996E-3</v>
      </c>
      <c r="AP158" s="8">
        <v>4.3E-3</v>
      </c>
      <c r="AQ158" s="3"/>
      <c r="AR158" s="40">
        <v>1.0196000000000001</v>
      </c>
      <c r="AS158" s="40">
        <v>1.1763999999999999</v>
      </c>
      <c r="AT158" s="40">
        <v>0.76090000000000002</v>
      </c>
      <c r="AU158" s="40">
        <v>0.97040000000000004</v>
      </c>
      <c r="AV158" s="40">
        <v>0.82030000000000003</v>
      </c>
      <c r="AW158" s="3"/>
      <c r="AX158" s="41">
        <v>100</v>
      </c>
      <c r="AY158" s="41">
        <v>100</v>
      </c>
      <c r="AZ158" s="41">
        <v>100</v>
      </c>
      <c r="BA158" s="41">
        <v>100</v>
      </c>
      <c r="BB158" s="41">
        <v>100</v>
      </c>
      <c r="BC158" s="3"/>
      <c r="BD158" s="7" t="s">
        <v>526</v>
      </c>
      <c r="BE158" s="7" t="s">
        <v>436</v>
      </c>
      <c r="BF158" s="7" t="s">
        <v>525</v>
      </c>
      <c r="BG158" s="8">
        <v>100001320</v>
      </c>
      <c r="BH158" s="8" t="s">
        <v>527</v>
      </c>
      <c r="BI158" s="8" t="s">
        <v>46</v>
      </c>
      <c r="BJ158" s="7"/>
      <c r="BK158" s="7"/>
      <c r="BL158" s="10">
        <v>2781043</v>
      </c>
    </row>
    <row r="159" spans="1:64" s="46" customFormat="1" ht="15" customHeight="1" x14ac:dyDescent="0.15">
      <c r="A159" s="1"/>
      <c r="B159" s="6">
        <v>545</v>
      </c>
      <c r="C159" s="109"/>
      <c r="D159" s="112"/>
      <c r="E159" s="44" t="s">
        <v>528</v>
      </c>
      <c r="F159" s="8" t="s">
        <v>46</v>
      </c>
      <c r="G159" s="8">
        <v>15772</v>
      </c>
      <c r="H159" s="7" t="s">
        <v>529</v>
      </c>
      <c r="I159" s="7"/>
      <c r="J159" s="10">
        <v>6912</v>
      </c>
      <c r="K159" s="42"/>
      <c r="L159" s="57">
        <v>0.31</v>
      </c>
      <c r="M159" s="58">
        <v>0.52</v>
      </c>
      <c r="N159" s="8">
        <v>0.95</v>
      </c>
      <c r="O159" s="69">
        <v>0.95</v>
      </c>
      <c r="P159" s="60">
        <v>1.69</v>
      </c>
      <c r="Q159" s="61">
        <v>3.1</v>
      </c>
      <c r="R159" s="62">
        <v>3.1</v>
      </c>
      <c r="S159" s="75">
        <v>1.83</v>
      </c>
      <c r="T159" s="62">
        <v>1.84</v>
      </c>
      <c r="U159" s="71">
        <v>1</v>
      </c>
      <c r="V159" s="3"/>
      <c r="W159" s="8">
        <v>7.9000000000000008E-3</v>
      </c>
      <c r="X159" s="8">
        <v>2.8E-3</v>
      </c>
      <c r="Y159" s="8">
        <v>3.32E-2</v>
      </c>
      <c r="Z159" s="8">
        <v>6.7000000000000002E-3</v>
      </c>
      <c r="AA159" s="8">
        <v>0.76060000000000005</v>
      </c>
      <c r="AB159" s="8">
        <v>0.2792</v>
      </c>
      <c r="AC159" s="8">
        <v>0.77300000000000002</v>
      </c>
      <c r="AD159" s="8">
        <v>0.11210000000000001</v>
      </c>
      <c r="AE159" s="8">
        <v>2.5000000000000001E-3</v>
      </c>
      <c r="AF159" s="8">
        <v>4.5999999999999999E-3</v>
      </c>
      <c r="AG159" s="8">
        <v>1.4500000000000001E-2</v>
      </c>
      <c r="AH159" s="8">
        <v>4.8999999999999998E-3</v>
      </c>
      <c r="AI159" s="8">
        <v>5.3E-3</v>
      </c>
      <c r="AJ159" s="8">
        <v>1.6999999999999999E-3</v>
      </c>
      <c r="AK159" s="8">
        <v>5.7299999999999997E-2</v>
      </c>
      <c r="AL159" s="8">
        <v>9.7999999999999997E-3</v>
      </c>
      <c r="AM159" s="8">
        <v>2.7699999999999999E-2</v>
      </c>
      <c r="AN159" s="8">
        <v>3.2000000000000002E-3</v>
      </c>
      <c r="AO159" s="8">
        <v>0.94489999999999996</v>
      </c>
      <c r="AP159" s="8">
        <v>0.20699999999999999</v>
      </c>
      <c r="AQ159" s="3"/>
      <c r="AR159" s="40">
        <v>0.36870000000000003</v>
      </c>
      <c r="AS159" s="40">
        <v>0.62280000000000002</v>
      </c>
      <c r="AT159" s="40">
        <v>1.1420999999999999</v>
      </c>
      <c r="AU159" s="40">
        <v>1.1445000000000001</v>
      </c>
      <c r="AV159" s="40">
        <v>1.2071000000000001</v>
      </c>
      <c r="AW159" s="3"/>
      <c r="AX159" s="41">
        <v>100</v>
      </c>
      <c r="AY159" s="41">
        <v>100</v>
      </c>
      <c r="AZ159" s="41">
        <v>100</v>
      </c>
      <c r="BA159" s="41">
        <v>100</v>
      </c>
      <c r="BB159" s="41">
        <v>100</v>
      </c>
      <c r="BC159" s="3"/>
      <c r="BD159" s="7" t="s">
        <v>528</v>
      </c>
      <c r="BE159" s="7" t="s">
        <v>436</v>
      </c>
      <c r="BF159" s="7" t="s">
        <v>525</v>
      </c>
      <c r="BG159" s="8">
        <v>100000406</v>
      </c>
      <c r="BH159" s="8" t="s">
        <v>530</v>
      </c>
      <c r="BI159" s="8" t="s">
        <v>46</v>
      </c>
      <c r="BJ159" s="7" t="s">
        <v>529</v>
      </c>
      <c r="BK159" s="7"/>
      <c r="BL159" s="10">
        <v>6912</v>
      </c>
    </row>
    <row r="160" spans="1:64" s="46" customFormat="1" x14ac:dyDescent="0.15">
      <c r="A160" s="1"/>
      <c r="B160" s="6">
        <v>546</v>
      </c>
      <c r="C160" s="109"/>
      <c r="D160" s="112"/>
      <c r="E160" s="44" t="s">
        <v>531</v>
      </c>
      <c r="F160" s="8" t="s">
        <v>46</v>
      </c>
      <c r="G160" s="8">
        <v>27731</v>
      </c>
      <c r="H160" s="9" t="s">
        <v>532</v>
      </c>
      <c r="I160" s="7"/>
      <c r="J160" s="10">
        <v>5460677</v>
      </c>
      <c r="K160" s="42"/>
      <c r="L160" s="68">
        <v>1.1000000000000001</v>
      </c>
      <c r="M160" s="61">
        <v>1.41</v>
      </c>
      <c r="N160" s="58">
        <v>0.7</v>
      </c>
      <c r="O160" s="62">
        <v>6.91</v>
      </c>
      <c r="P160" s="60">
        <v>1.28</v>
      </c>
      <c r="Q160" s="58">
        <v>0.64</v>
      </c>
      <c r="R160" s="62">
        <v>6.29</v>
      </c>
      <c r="S160" s="57">
        <v>0.5</v>
      </c>
      <c r="T160" s="62">
        <v>4.91</v>
      </c>
      <c r="U160" s="73">
        <v>9.9</v>
      </c>
      <c r="V160" s="3"/>
      <c r="W160" s="8">
        <v>0.31709999999999999</v>
      </c>
      <c r="X160" s="8">
        <v>5.8999999999999997E-2</v>
      </c>
      <c r="Y160" s="8">
        <v>9.9000000000000008E-3</v>
      </c>
      <c r="Z160" s="8">
        <v>2.7000000000000001E-3</v>
      </c>
      <c r="AA160" s="8">
        <v>7.6E-3</v>
      </c>
      <c r="AB160" s="8">
        <v>8.6E-3</v>
      </c>
      <c r="AC160" s="66">
        <v>7.1235000000000005E-5</v>
      </c>
      <c r="AD160" s="8">
        <v>2.0000000000000001E-4</v>
      </c>
      <c r="AE160" s="8">
        <v>4.02E-2</v>
      </c>
      <c r="AF160" s="8">
        <v>2.2499999999999999E-2</v>
      </c>
      <c r="AG160" s="8">
        <v>9.7999999999999997E-3</v>
      </c>
      <c r="AH160" s="8">
        <v>3.7000000000000002E-3</v>
      </c>
      <c r="AI160" s="8">
        <v>2.9999999999999997E-4</v>
      </c>
      <c r="AJ160" s="8">
        <v>2.9999999999999997E-4</v>
      </c>
      <c r="AK160" s="8">
        <v>1.6999999999999999E-3</v>
      </c>
      <c r="AL160" s="8">
        <v>6.9999999999999999E-4</v>
      </c>
      <c r="AM160" s="8">
        <v>2.0000000000000001E-4</v>
      </c>
      <c r="AN160" s="8">
        <v>1E-4</v>
      </c>
      <c r="AO160" s="66">
        <v>3.4946000000000001E-7</v>
      </c>
      <c r="AP160" s="66">
        <v>8.1323E-6</v>
      </c>
      <c r="AQ160" s="3"/>
      <c r="AR160" s="40">
        <v>0.99299999999999999</v>
      </c>
      <c r="AS160" s="40">
        <v>1.2722</v>
      </c>
      <c r="AT160" s="40">
        <v>0.63149999999999995</v>
      </c>
      <c r="AU160" s="40">
        <v>6.2499000000000002</v>
      </c>
      <c r="AV160" s="40">
        <v>0.90510000000000002</v>
      </c>
      <c r="AW160" s="3"/>
      <c r="AX160" s="41">
        <v>100</v>
      </c>
      <c r="AY160" s="41">
        <v>100</v>
      </c>
      <c r="AZ160" s="41">
        <v>100</v>
      </c>
      <c r="BA160" s="41">
        <v>100</v>
      </c>
      <c r="BB160" s="41">
        <v>100</v>
      </c>
      <c r="BC160" s="3"/>
      <c r="BD160" s="7" t="s">
        <v>531</v>
      </c>
      <c r="BE160" s="7" t="s">
        <v>436</v>
      </c>
      <c r="BF160" s="7" t="s">
        <v>525</v>
      </c>
      <c r="BG160" s="8">
        <v>100001007</v>
      </c>
      <c r="BH160" s="11">
        <v>1255190</v>
      </c>
      <c r="BI160" s="8" t="s">
        <v>46</v>
      </c>
      <c r="BJ160" s="9" t="s">
        <v>532</v>
      </c>
      <c r="BK160" s="7"/>
      <c r="BL160" s="10">
        <v>5460677</v>
      </c>
    </row>
    <row r="161" spans="1:64" s="46" customFormat="1" x14ac:dyDescent="0.15">
      <c r="A161" s="1"/>
      <c r="B161" s="6">
        <v>547</v>
      </c>
      <c r="C161" s="109"/>
      <c r="D161" s="112"/>
      <c r="E161" s="44" t="s">
        <v>533</v>
      </c>
      <c r="F161" s="8" t="s">
        <v>46</v>
      </c>
      <c r="G161" s="8">
        <v>1471</v>
      </c>
      <c r="H161" s="9" t="s">
        <v>534</v>
      </c>
      <c r="I161" s="9" t="s">
        <v>535</v>
      </c>
      <c r="J161" s="10">
        <v>5779</v>
      </c>
      <c r="K161" s="42"/>
      <c r="L161" s="60">
        <v>1.29</v>
      </c>
      <c r="M161" s="61">
        <v>2.0299999999999998</v>
      </c>
      <c r="N161" s="58">
        <v>0.54</v>
      </c>
      <c r="O161" s="69">
        <v>0.93</v>
      </c>
      <c r="P161" s="60">
        <v>1.58</v>
      </c>
      <c r="Q161" s="58">
        <v>0.42</v>
      </c>
      <c r="R161" s="59">
        <v>0.72</v>
      </c>
      <c r="S161" s="57">
        <v>0.27</v>
      </c>
      <c r="T161" s="59">
        <v>0.46</v>
      </c>
      <c r="U161" s="73">
        <v>1.72</v>
      </c>
      <c r="V161" s="3"/>
      <c r="W161" s="8">
        <v>1.0800000000000001E-2</v>
      </c>
      <c r="X161" s="8">
        <v>3.5000000000000001E-3</v>
      </c>
      <c r="Y161" s="8">
        <v>1.46E-2</v>
      </c>
      <c r="Z161" s="8">
        <v>3.5999999999999999E-3</v>
      </c>
      <c r="AA161" s="8">
        <v>5.4000000000000003E-3</v>
      </c>
      <c r="AB161" s="8">
        <v>6.7000000000000002E-3</v>
      </c>
      <c r="AC161" s="8">
        <v>0.31730000000000003</v>
      </c>
      <c r="AD161" s="8">
        <v>5.45E-2</v>
      </c>
      <c r="AE161" s="8">
        <v>4.9599999999999998E-2</v>
      </c>
      <c r="AF161" s="8">
        <v>2.5399999999999999E-2</v>
      </c>
      <c r="AG161" s="8">
        <v>5.5999999999999999E-3</v>
      </c>
      <c r="AH161" s="8">
        <v>2.3999999999999998E-3</v>
      </c>
      <c r="AI161" s="8">
        <v>2.1999999999999999E-2</v>
      </c>
      <c r="AJ161" s="8">
        <v>5.1000000000000004E-3</v>
      </c>
      <c r="AK161" s="8">
        <v>8.9999999999999998E-4</v>
      </c>
      <c r="AL161" s="8">
        <v>5.0000000000000001E-4</v>
      </c>
      <c r="AM161" s="8">
        <v>7.1000000000000004E-3</v>
      </c>
      <c r="AN161" s="8">
        <v>1.1000000000000001E-3</v>
      </c>
      <c r="AO161" s="8">
        <v>5.1999999999999998E-3</v>
      </c>
      <c r="AP161" s="8">
        <v>3.5999999999999999E-3</v>
      </c>
      <c r="AQ161" s="3"/>
      <c r="AR161" s="40">
        <v>1.2755000000000001</v>
      </c>
      <c r="AS161" s="40">
        <v>2.0110000000000001</v>
      </c>
      <c r="AT161" s="40">
        <v>0.53590000000000004</v>
      </c>
      <c r="AU161" s="40">
        <v>0.92010000000000003</v>
      </c>
      <c r="AV161" s="40">
        <v>0.99229999999999996</v>
      </c>
      <c r="AW161" s="3"/>
      <c r="AX161" s="41">
        <v>100</v>
      </c>
      <c r="AY161" s="41">
        <v>100</v>
      </c>
      <c r="AZ161" s="41">
        <v>100</v>
      </c>
      <c r="BA161" s="41">
        <v>100</v>
      </c>
      <c r="BB161" s="41">
        <v>100</v>
      </c>
      <c r="BC161" s="3"/>
      <c r="BD161" s="7" t="s">
        <v>533</v>
      </c>
      <c r="BE161" s="7" t="s">
        <v>436</v>
      </c>
      <c r="BF161" s="7" t="s">
        <v>525</v>
      </c>
      <c r="BG161" s="8">
        <v>914</v>
      </c>
      <c r="BH161" s="8" t="s">
        <v>536</v>
      </c>
      <c r="BI161" s="8" t="s">
        <v>46</v>
      </c>
      <c r="BJ161" s="9" t="s">
        <v>534</v>
      </c>
      <c r="BK161" s="9" t="s">
        <v>535</v>
      </c>
      <c r="BL161" s="10">
        <v>5779</v>
      </c>
    </row>
    <row r="162" spans="1:64" s="46" customFormat="1" x14ac:dyDescent="0.15">
      <c r="A162" s="1"/>
      <c r="B162" s="6">
        <v>556</v>
      </c>
      <c r="C162" s="109"/>
      <c r="D162" s="112"/>
      <c r="E162" s="44" t="s">
        <v>537</v>
      </c>
      <c r="F162" s="8" t="s">
        <v>46</v>
      </c>
      <c r="G162" s="8">
        <v>15581</v>
      </c>
      <c r="H162" s="9" t="s">
        <v>538</v>
      </c>
      <c r="I162" s="9" t="s">
        <v>539</v>
      </c>
      <c r="J162" s="10">
        <v>135191</v>
      </c>
      <c r="K162" s="42"/>
      <c r="L162" s="68">
        <v>0.34</v>
      </c>
      <c r="M162" s="8">
        <v>1.1499999999999999</v>
      </c>
      <c r="N162" s="8">
        <v>0.63</v>
      </c>
      <c r="O162" s="69">
        <v>0.52</v>
      </c>
      <c r="P162" s="60">
        <v>3.34</v>
      </c>
      <c r="Q162" s="8">
        <v>1.84</v>
      </c>
      <c r="R162" s="69">
        <v>1.52</v>
      </c>
      <c r="S162" s="68">
        <v>0.55000000000000004</v>
      </c>
      <c r="T162" s="67">
        <v>0.46</v>
      </c>
      <c r="U162" s="71">
        <v>0.83</v>
      </c>
      <c r="V162" s="3"/>
      <c r="W162" s="8">
        <v>0.20399999999999999</v>
      </c>
      <c r="X162" s="8">
        <v>3.9600000000000003E-2</v>
      </c>
      <c r="Y162" s="8">
        <v>0.55130000000000001</v>
      </c>
      <c r="Z162" s="8">
        <v>6.7799999999999999E-2</v>
      </c>
      <c r="AA162" s="8">
        <v>0.58550000000000002</v>
      </c>
      <c r="AB162" s="8">
        <v>0.22839999999999999</v>
      </c>
      <c r="AC162" s="8">
        <v>0.41139999999999999</v>
      </c>
      <c r="AD162" s="8">
        <v>6.6500000000000004E-2</v>
      </c>
      <c r="AE162" s="8">
        <v>1.9E-3</v>
      </c>
      <c r="AF162" s="8">
        <v>4.4999999999999997E-3</v>
      </c>
      <c r="AG162" s="8">
        <v>0.18490000000000001</v>
      </c>
      <c r="AH162" s="8">
        <v>4.2799999999999998E-2</v>
      </c>
      <c r="AI162" s="8">
        <v>0.22389999999999999</v>
      </c>
      <c r="AJ162" s="8">
        <v>3.5099999999999999E-2</v>
      </c>
      <c r="AK162" s="8">
        <v>0.13189999999999999</v>
      </c>
      <c r="AL162" s="8">
        <v>1.9900000000000001E-2</v>
      </c>
      <c r="AM162" s="8">
        <v>5.4300000000000001E-2</v>
      </c>
      <c r="AN162" s="8">
        <v>5.4000000000000003E-3</v>
      </c>
      <c r="AO162" s="8">
        <v>0.6552</v>
      </c>
      <c r="AP162" s="8">
        <v>0.1525</v>
      </c>
      <c r="AQ162" s="3"/>
      <c r="AR162" s="40">
        <v>0.39179999999999998</v>
      </c>
      <c r="AS162" s="40">
        <v>1.3088</v>
      </c>
      <c r="AT162" s="40">
        <v>0.72099999999999997</v>
      </c>
      <c r="AU162" s="40">
        <v>0.59660000000000002</v>
      </c>
      <c r="AV162" s="40">
        <v>1.1375999999999999</v>
      </c>
      <c r="AW162" s="3"/>
      <c r="AX162" s="41">
        <v>33</v>
      </c>
      <c r="AY162" s="41">
        <v>100</v>
      </c>
      <c r="AZ162" s="41">
        <v>67</v>
      </c>
      <c r="BA162" s="41">
        <v>67</v>
      </c>
      <c r="BB162" s="41">
        <v>67</v>
      </c>
      <c r="BC162" s="3"/>
      <c r="BD162" s="7" t="s">
        <v>537</v>
      </c>
      <c r="BE162" s="7" t="s">
        <v>436</v>
      </c>
      <c r="BF162" s="7" t="s">
        <v>525</v>
      </c>
      <c r="BG162" s="8">
        <v>826</v>
      </c>
      <c r="BH162" s="8" t="s">
        <v>540</v>
      </c>
      <c r="BI162" s="8" t="s">
        <v>46</v>
      </c>
      <c r="BJ162" s="9" t="s">
        <v>538</v>
      </c>
      <c r="BK162" s="9" t="s">
        <v>539</v>
      </c>
      <c r="BL162" s="10">
        <v>135191</v>
      </c>
    </row>
    <row r="163" spans="1:64" s="46" customFormat="1" ht="15" customHeight="1" x14ac:dyDescent="0.15">
      <c r="A163" s="1"/>
      <c r="B163" s="6">
        <v>559</v>
      </c>
      <c r="C163" s="109"/>
      <c r="D163" s="112"/>
      <c r="E163" s="44" t="s">
        <v>541</v>
      </c>
      <c r="F163" s="8" t="s">
        <v>46</v>
      </c>
      <c r="G163" s="8">
        <v>46148</v>
      </c>
      <c r="H163" s="7" t="s">
        <v>542</v>
      </c>
      <c r="I163" s="7"/>
      <c r="J163" s="10" t="s">
        <v>543</v>
      </c>
      <c r="K163" s="42"/>
      <c r="L163" s="57">
        <v>0.84</v>
      </c>
      <c r="M163" s="8">
        <v>0.86</v>
      </c>
      <c r="N163" s="8">
        <v>0.97</v>
      </c>
      <c r="O163" s="59">
        <v>0.55000000000000004</v>
      </c>
      <c r="P163" s="68">
        <v>1.02</v>
      </c>
      <c r="Q163" s="8">
        <v>1.1599999999999999</v>
      </c>
      <c r="R163" s="59">
        <v>0.65</v>
      </c>
      <c r="S163" s="68">
        <v>1.1399999999999999</v>
      </c>
      <c r="T163" s="67">
        <v>0.64</v>
      </c>
      <c r="U163" s="65">
        <v>0.56000000000000005</v>
      </c>
      <c r="V163" s="3"/>
      <c r="W163" s="8">
        <v>4.0399999999999998E-2</v>
      </c>
      <c r="X163" s="8">
        <v>0.01</v>
      </c>
      <c r="Y163" s="8">
        <v>0.34789999999999999</v>
      </c>
      <c r="Z163" s="8">
        <v>4.7399999999999998E-2</v>
      </c>
      <c r="AA163" s="8">
        <v>0.65129999999999999</v>
      </c>
      <c r="AB163" s="8">
        <v>0.24709999999999999</v>
      </c>
      <c r="AC163" s="8">
        <v>1.5599999999999999E-2</v>
      </c>
      <c r="AD163" s="8">
        <v>4.5999999999999999E-3</v>
      </c>
      <c r="AE163" s="8">
        <v>0.98880000000000001</v>
      </c>
      <c r="AF163" s="8">
        <v>0.24779999999999999</v>
      </c>
      <c r="AG163" s="8">
        <v>0.1028</v>
      </c>
      <c r="AH163" s="8">
        <v>2.53E-2</v>
      </c>
      <c r="AI163" s="8">
        <v>2.2100000000000002E-2</v>
      </c>
      <c r="AJ163" s="8">
        <v>5.1000000000000004E-3</v>
      </c>
      <c r="AK163" s="8">
        <v>0.42120000000000002</v>
      </c>
      <c r="AL163" s="8">
        <v>5.4399999999999997E-2</v>
      </c>
      <c r="AM163" s="8">
        <v>7.3800000000000004E-2</v>
      </c>
      <c r="AN163" s="8">
        <v>7.0000000000000001E-3</v>
      </c>
      <c r="AO163" s="8">
        <v>8.6999999999999994E-3</v>
      </c>
      <c r="AP163" s="8">
        <v>5.1000000000000004E-3</v>
      </c>
      <c r="AQ163" s="3"/>
      <c r="AR163" s="40">
        <v>0.92369999999999997</v>
      </c>
      <c r="AS163" s="40">
        <v>0.93920000000000003</v>
      </c>
      <c r="AT163" s="40">
        <v>1.0676000000000001</v>
      </c>
      <c r="AU163" s="40">
        <v>0.59960000000000002</v>
      </c>
      <c r="AV163" s="40">
        <v>1.0960000000000001</v>
      </c>
      <c r="AW163" s="3"/>
      <c r="AX163" s="41">
        <v>100</v>
      </c>
      <c r="AY163" s="41">
        <v>100</v>
      </c>
      <c r="AZ163" s="41">
        <v>100</v>
      </c>
      <c r="BA163" s="41">
        <v>100</v>
      </c>
      <c r="BB163" s="41">
        <v>100</v>
      </c>
      <c r="BC163" s="3"/>
      <c r="BD163" s="7" t="s">
        <v>541</v>
      </c>
      <c r="BE163" s="7" t="s">
        <v>436</v>
      </c>
      <c r="BF163" s="7" t="s">
        <v>525</v>
      </c>
      <c r="BG163" s="8">
        <v>100002957</v>
      </c>
      <c r="BH163" s="8"/>
      <c r="BI163" s="8" t="s">
        <v>46</v>
      </c>
      <c r="BJ163" s="7" t="s">
        <v>542</v>
      </c>
      <c r="BK163" s="7"/>
      <c r="BL163" s="10" t="s">
        <v>543</v>
      </c>
    </row>
    <row r="164" spans="1:64" s="46" customFormat="1" ht="15" customHeight="1" x14ac:dyDescent="0.15">
      <c r="A164" s="1"/>
      <c r="B164" s="6">
        <v>564</v>
      </c>
      <c r="C164" s="109"/>
      <c r="D164" s="112"/>
      <c r="E164" s="44" t="s">
        <v>544</v>
      </c>
      <c r="F164" s="8" t="s">
        <v>46</v>
      </c>
      <c r="G164" s="8">
        <v>48255</v>
      </c>
      <c r="H164" s="7" t="s">
        <v>545</v>
      </c>
      <c r="I164" s="7"/>
      <c r="J164" s="10" t="s">
        <v>546</v>
      </c>
      <c r="K164" s="42"/>
      <c r="L164" s="57">
        <v>0.71</v>
      </c>
      <c r="M164" s="61">
        <v>1.66</v>
      </c>
      <c r="N164" s="8">
        <v>1.02</v>
      </c>
      <c r="O164" s="69">
        <v>0.86</v>
      </c>
      <c r="P164" s="60">
        <v>2.33</v>
      </c>
      <c r="Q164" s="61">
        <v>1.43</v>
      </c>
      <c r="R164" s="70">
        <v>1.21</v>
      </c>
      <c r="S164" s="57">
        <v>0.61</v>
      </c>
      <c r="T164" s="59">
        <v>0.52</v>
      </c>
      <c r="U164" s="63">
        <v>0.85</v>
      </c>
      <c r="V164" s="3"/>
      <c r="W164" s="8">
        <v>1.46E-2</v>
      </c>
      <c r="X164" s="8">
        <v>4.3E-3</v>
      </c>
      <c r="Y164" s="8">
        <v>3.0000000000000001E-3</v>
      </c>
      <c r="Z164" s="8">
        <v>1.1999999999999999E-3</v>
      </c>
      <c r="AA164" s="8">
        <v>0.74339999999999995</v>
      </c>
      <c r="AB164" s="8">
        <v>0.27339999999999998</v>
      </c>
      <c r="AC164" s="8">
        <v>0.1406</v>
      </c>
      <c r="AD164" s="8">
        <v>2.7699999999999999E-2</v>
      </c>
      <c r="AE164" s="8">
        <v>5.9999999999999995E-4</v>
      </c>
      <c r="AF164" s="8">
        <v>2.8E-3</v>
      </c>
      <c r="AG164" s="8">
        <v>2.0799999999999999E-2</v>
      </c>
      <c r="AH164" s="8">
        <v>6.7000000000000002E-3</v>
      </c>
      <c r="AI164" s="8">
        <v>7.3700000000000002E-2</v>
      </c>
      <c r="AJ164" s="8">
        <v>1.38E-2</v>
      </c>
      <c r="AK164" s="8">
        <v>3.5000000000000001E-3</v>
      </c>
      <c r="AL164" s="8">
        <v>1.1999999999999999E-3</v>
      </c>
      <c r="AM164" s="8">
        <v>1E-3</v>
      </c>
      <c r="AN164" s="8">
        <v>2.9999999999999997E-4</v>
      </c>
      <c r="AO164" s="8">
        <v>8.3400000000000002E-2</v>
      </c>
      <c r="AP164" s="8">
        <v>2.9899999999999999E-2</v>
      </c>
      <c r="AQ164" s="3"/>
      <c r="AR164" s="40">
        <v>0.72389999999999999</v>
      </c>
      <c r="AS164" s="40">
        <v>1.6859</v>
      </c>
      <c r="AT164" s="40">
        <v>1.0365</v>
      </c>
      <c r="AU164" s="40">
        <v>0.87829999999999997</v>
      </c>
      <c r="AV164" s="40">
        <v>1.0170999999999999</v>
      </c>
      <c r="AW164" s="3"/>
      <c r="AX164" s="41">
        <v>100</v>
      </c>
      <c r="AY164" s="41">
        <v>100</v>
      </c>
      <c r="AZ164" s="41">
        <v>100</v>
      </c>
      <c r="BA164" s="41">
        <v>100</v>
      </c>
      <c r="BB164" s="41">
        <v>100</v>
      </c>
      <c r="BC164" s="3"/>
      <c r="BD164" s="7" t="s">
        <v>544</v>
      </c>
      <c r="BE164" s="7" t="s">
        <v>436</v>
      </c>
      <c r="BF164" s="7" t="s">
        <v>525</v>
      </c>
      <c r="BG164" s="8">
        <v>100006115</v>
      </c>
      <c r="BH164" s="8"/>
      <c r="BI164" s="8" t="s">
        <v>46</v>
      </c>
      <c r="BJ164" s="7" t="s">
        <v>545</v>
      </c>
      <c r="BK164" s="7"/>
      <c r="BL164" s="10" t="s">
        <v>546</v>
      </c>
    </row>
    <row r="165" spans="1:64" s="46" customFormat="1" ht="15" customHeight="1" x14ac:dyDescent="0.15">
      <c r="A165" s="1"/>
      <c r="B165" s="6">
        <v>567</v>
      </c>
      <c r="C165" s="109"/>
      <c r="D165" s="112"/>
      <c r="E165" s="44" t="s">
        <v>547</v>
      </c>
      <c r="F165" s="8" t="s">
        <v>46</v>
      </c>
      <c r="G165" s="8">
        <v>48885</v>
      </c>
      <c r="H165" s="7" t="s">
        <v>548</v>
      </c>
      <c r="I165" s="7"/>
      <c r="J165" s="10" t="s">
        <v>549</v>
      </c>
      <c r="K165" s="42"/>
      <c r="L165" s="60">
        <v>1.89</v>
      </c>
      <c r="M165" s="61">
        <v>2.2599999999999998</v>
      </c>
      <c r="N165" s="8">
        <v>1.17</v>
      </c>
      <c r="O165" s="69">
        <v>1.04</v>
      </c>
      <c r="P165" s="75">
        <v>1.2</v>
      </c>
      <c r="Q165" s="58">
        <v>0.62</v>
      </c>
      <c r="R165" s="59">
        <v>0.55000000000000004</v>
      </c>
      <c r="S165" s="57">
        <v>0.52</v>
      </c>
      <c r="T165" s="59">
        <v>0.46</v>
      </c>
      <c r="U165" s="71">
        <v>0.89</v>
      </c>
      <c r="V165" s="3"/>
      <c r="W165" s="8">
        <v>6.1999999999999998E-3</v>
      </c>
      <c r="X165" s="8">
        <v>2.3999999999999998E-3</v>
      </c>
      <c r="Y165" s="66">
        <v>6.6544000000000005E-5</v>
      </c>
      <c r="Z165" s="8">
        <v>1E-4</v>
      </c>
      <c r="AA165" s="8">
        <v>0.2359</v>
      </c>
      <c r="AB165" s="8">
        <v>0.1105</v>
      </c>
      <c r="AC165" s="8">
        <v>0.22559999999999999</v>
      </c>
      <c r="AD165" s="8">
        <v>4.1200000000000001E-2</v>
      </c>
      <c r="AE165" s="8">
        <v>6.5100000000000005E-2</v>
      </c>
      <c r="AF165" s="8">
        <v>3.0099999999999998E-2</v>
      </c>
      <c r="AG165" s="8">
        <v>1.7000000000000001E-2</v>
      </c>
      <c r="AH165" s="8">
        <v>5.5999999999999999E-3</v>
      </c>
      <c r="AI165" s="8">
        <v>2.8999999999999998E-3</v>
      </c>
      <c r="AJ165" s="8">
        <v>1.1999999999999999E-3</v>
      </c>
      <c r="AK165" s="8">
        <v>1.6E-2</v>
      </c>
      <c r="AL165" s="8">
        <v>3.3999999999999998E-3</v>
      </c>
      <c r="AM165" s="66">
        <v>2.6333999999999999E-5</v>
      </c>
      <c r="AN165" s="66">
        <v>3.0926999999999997E-5</v>
      </c>
      <c r="AO165" s="8">
        <v>0.3412</v>
      </c>
      <c r="AP165" s="8">
        <v>9.11E-2</v>
      </c>
      <c r="AQ165" s="3"/>
      <c r="AR165" s="40">
        <v>1.2329000000000001</v>
      </c>
      <c r="AS165" s="40">
        <v>1.474</v>
      </c>
      <c r="AT165" s="40">
        <v>0.7651</v>
      </c>
      <c r="AU165" s="40">
        <v>0.67800000000000005</v>
      </c>
      <c r="AV165" s="40">
        <v>0.65129999999999999</v>
      </c>
      <c r="AW165" s="3"/>
      <c r="AX165" s="41">
        <v>100</v>
      </c>
      <c r="AY165" s="41">
        <v>100</v>
      </c>
      <c r="AZ165" s="41">
        <v>67</v>
      </c>
      <c r="BA165" s="41">
        <v>67</v>
      </c>
      <c r="BB165" s="41">
        <v>67</v>
      </c>
      <c r="BC165" s="3"/>
      <c r="BD165" s="7" t="s">
        <v>547</v>
      </c>
      <c r="BE165" s="7" t="s">
        <v>436</v>
      </c>
      <c r="BF165" s="7" t="s">
        <v>525</v>
      </c>
      <c r="BG165" s="8">
        <v>100006430</v>
      </c>
      <c r="BH165" s="8"/>
      <c r="BI165" s="8" t="s">
        <v>46</v>
      </c>
      <c r="BJ165" s="7" t="s">
        <v>548</v>
      </c>
      <c r="BK165" s="7"/>
      <c r="BL165" s="10" t="s">
        <v>549</v>
      </c>
    </row>
    <row r="166" spans="1:64" s="46" customFormat="1" x14ac:dyDescent="0.15">
      <c r="A166" s="1"/>
      <c r="B166" s="6">
        <v>568</v>
      </c>
      <c r="C166" s="109"/>
      <c r="D166" s="112"/>
      <c r="E166" s="44" t="s">
        <v>550</v>
      </c>
      <c r="F166" s="8" t="s">
        <v>19</v>
      </c>
      <c r="G166" s="8">
        <v>48149</v>
      </c>
      <c r="H166" s="9" t="s">
        <v>551</v>
      </c>
      <c r="I166" s="7"/>
      <c r="J166" s="10">
        <v>123826</v>
      </c>
      <c r="K166" s="42"/>
      <c r="L166" s="68">
        <v>0.93</v>
      </c>
      <c r="M166" s="61">
        <v>1.6</v>
      </c>
      <c r="N166" s="8">
        <v>0.97</v>
      </c>
      <c r="O166" s="59">
        <v>0.42</v>
      </c>
      <c r="P166" s="60">
        <v>1.71</v>
      </c>
      <c r="Q166" s="8">
        <v>1.04</v>
      </c>
      <c r="R166" s="59">
        <v>0.45</v>
      </c>
      <c r="S166" s="57">
        <v>0.61</v>
      </c>
      <c r="T166" s="59">
        <v>0.26</v>
      </c>
      <c r="U166" s="65">
        <v>0.43</v>
      </c>
      <c r="V166" s="3"/>
      <c r="W166" s="8">
        <v>0.1948</v>
      </c>
      <c r="X166" s="8">
        <v>3.8199999999999998E-2</v>
      </c>
      <c r="Y166" s="8">
        <v>1.4E-3</v>
      </c>
      <c r="Z166" s="8">
        <v>6.9999999999999999E-4</v>
      </c>
      <c r="AA166" s="8">
        <v>0.73280000000000001</v>
      </c>
      <c r="AB166" s="8">
        <v>0.27060000000000001</v>
      </c>
      <c r="AC166" s="8">
        <v>1.1000000000000001E-3</v>
      </c>
      <c r="AD166" s="8">
        <v>8.0000000000000004E-4</v>
      </c>
      <c r="AE166" s="66">
        <v>3.3510000000000003E-5</v>
      </c>
      <c r="AF166" s="8">
        <v>1E-3</v>
      </c>
      <c r="AG166" s="8">
        <v>0.65959999999999996</v>
      </c>
      <c r="AH166" s="8">
        <v>0.1237</v>
      </c>
      <c r="AI166" s="66">
        <v>1.9383999999999999E-5</v>
      </c>
      <c r="AJ166" s="66">
        <v>6.9541000000000004E-5</v>
      </c>
      <c r="AK166" s="8">
        <v>1.5100000000000001E-2</v>
      </c>
      <c r="AL166" s="8">
        <v>3.3E-3</v>
      </c>
      <c r="AM166" s="66">
        <v>2.0409999999999999E-5</v>
      </c>
      <c r="AN166" s="66">
        <v>2.6537E-5</v>
      </c>
      <c r="AO166" s="8">
        <v>6.6E-3</v>
      </c>
      <c r="AP166" s="8">
        <v>4.3E-3</v>
      </c>
      <c r="AQ166" s="3"/>
      <c r="AR166" s="40">
        <v>0.97940000000000005</v>
      </c>
      <c r="AS166" s="40">
        <v>1.6758</v>
      </c>
      <c r="AT166" s="40">
        <v>1.0214000000000001</v>
      </c>
      <c r="AU166" s="40">
        <v>0.437</v>
      </c>
      <c r="AV166" s="40">
        <v>1.0485</v>
      </c>
      <c r="AW166" s="3"/>
      <c r="AX166" s="41">
        <v>100</v>
      </c>
      <c r="AY166" s="41">
        <v>100</v>
      </c>
      <c r="AZ166" s="41">
        <v>100</v>
      </c>
      <c r="BA166" s="41">
        <v>100</v>
      </c>
      <c r="BB166" s="41">
        <v>100</v>
      </c>
      <c r="BC166" s="3"/>
      <c r="BD166" s="7" t="s">
        <v>550</v>
      </c>
      <c r="BE166" s="7" t="s">
        <v>436</v>
      </c>
      <c r="BF166" s="7" t="s">
        <v>525</v>
      </c>
      <c r="BG166" s="8">
        <v>1215</v>
      </c>
      <c r="BH166" s="8" t="s">
        <v>552</v>
      </c>
      <c r="BI166" s="8" t="s">
        <v>19</v>
      </c>
      <c r="BJ166" s="9" t="s">
        <v>551</v>
      </c>
      <c r="BK166" s="7"/>
      <c r="BL166" s="10">
        <v>123826</v>
      </c>
    </row>
    <row r="167" spans="1:64" s="46" customFormat="1" x14ac:dyDescent="0.15">
      <c r="A167" s="1"/>
      <c r="B167" s="6">
        <v>569</v>
      </c>
      <c r="C167" s="109"/>
      <c r="D167" s="112"/>
      <c r="E167" s="44" t="s">
        <v>553</v>
      </c>
      <c r="F167" s="8" t="s">
        <v>19</v>
      </c>
      <c r="G167" s="8">
        <v>46539</v>
      </c>
      <c r="H167" s="9" t="s">
        <v>554</v>
      </c>
      <c r="I167" s="7"/>
      <c r="J167" s="10" t="s">
        <v>555</v>
      </c>
      <c r="K167" s="42"/>
      <c r="L167" s="68">
        <v>0.88</v>
      </c>
      <c r="M167" s="61">
        <v>1.61</v>
      </c>
      <c r="N167" s="8">
        <v>0.78</v>
      </c>
      <c r="O167" s="67">
        <v>0.69</v>
      </c>
      <c r="P167" s="68">
        <v>1.83</v>
      </c>
      <c r="Q167" s="8">
        <v>0.89</v>
      </c>
      <c r="R167" s="69">
        <v>0.78</v>
      </c>
      <c r="S167" s="57">
        <v>0.49</v>
      </c>
      <c r="T167" s="59">
        <v>0.43</v>
      </c>
      <c r="U167" s="71">
        <v>0.88</v>
      </c>
      <c r="V167" s="3"/>
      <c r="W167" s="8">
        <v>0.55789999999999995</v>
      </c>
      <c r="X167" s="8">
        <v>9.4700000000000006E-2</v>
      </c>
      <c r="Y167" s="8">
        <v>2.6499999999999999E-2</v>
      </c>
      <c r="Z167" s="8">
        <v>5.5999999999999999E-3</v>
      </c>
      <c r="AA167" s="8">
        <v>0.14000000000000001</v>
      </c>
      <c r="AB167" s="8">
        <v>7.3599999999999999E-2</v>
      </c>
      <c r="AC167" s="8">
        <v>9.9400000000000002E-2</v>
      </c>
      <c r="AD167" s="8">
        <v>2.1100000000000001E-2</v>
      </c>
      <c r="AE167" s="8">
        <v>0.1108</v>
      </c>
      <c r="AF167" s="8">
        <v>4.58E-2</v>
      </c>
      <c r="AG167" s="8">
        <v>0.83709999999999996</v>
      </c>
      <c r="AH167" s="8">
        <v>0.15210000000000001</v>
      </c>
      <c r="AI167" s="8">
        <v>0.52080000000000004</v>
      </c>
      <c r="AJ167" s="8">
        <v>7.1199999999999999E-2</v>
      </c>
      <c r="AK167" s="8">
        <v>6.9999999999999999E-4</v>
      </c>
      <c r="AL167" s="8">
        <v>5.0000000000000001E-4</v>
      </c>
      <c r="AM167" s="8">
        <v>1.7100000000000001E-2</v>
      </c>
      <c r="AN167" s="8">
        <v>2.2000000000000001E-3</v>
      </c>
      <c r="AO167" s="8">
        <v>0.40739999999999998</v>
      </c>
      <c r="AP167" s="8">
        <v>0.10440000000000001</v>
      </c>
      <c r="AQ167" s="3"/>
      <c r="AR167" s="40">
        <v>0.99319999999999997</v>
      </c>
      <c r="AS167" s="40">
        <v>1.8211999999999999</v>
      </c>
      <c r="AT167" s="40">
        <v>0.88649999999999995</v>
      </c>
      <c r="AU167" s="40">
        <v>0.77959999999999996</v>
      </c>
      <c r="AV167" s="40">
        <v>1.1334</v>
      </c>
      <c r="AW167" s="3"/>
      <c r="AX167" s="41">
        <v>67</v>
      </c>
      <c r="AY167" s="41">
        <v>100</v>
      </c>
      <c r="AZ167" s="41">
        <v>100</v>
      </c>
      <c r="BA167" s="41">
        <v>100</v>
      </c>
      <c r="BB167" s="41">
        <v>100</v>
      </c>
      <c r="BC167" s="3"/>
      <c r="BD167" s="7" t="s">
        <v>553</v>
      </c>
      <c r="BE167" s="7" t="s">
        <v>436</v>
      </c>
      <c r="BF167" s="7" t="s">
        <v>525</v>
      </c>
      <c r="BG167" s="8">
        <v>100006435</v>
      </c>
      <c r="BH167" s="8"/>
      <c r="BI167" s="8" t="s">
        <v>19</v>
      </c>
      <c r="BJ167" s="9" t="s">
        <v>554</v>
      </c>
      <c r="BK167" s="7"/>
      <c r="BL167" s="10" t="s">
        <v>555</v>
      </c>
    </row>
    <row r="168" spans="1:64" s="46" customFormat="1" ht="15" customHeight="1" x14ac:dyDescent="0.15">
      <c r="A168" s="1"/>
      <c r="B168" s="6">
        <v>570</v>
      </c>
      <c r="C168" s="109"/>
      <c r="D168" s="112"/>
      <c r="E168" s="44" t="s">
        <v>556</v>
      </c>
      <c r="F168" s="8" t="s">
        <v>46</v>
      </c>
      <c r="G168" s="8">
        <v>54671</v>
      </c>
      <c r="H168" s="7"/>
      <c r="I168" s="7"/>
      <c r="J168" s="10" t="s">
        <v>557</v>
      </c>
      <c r="K168" s="42"/>
      <c r="L168" s="57">
        <v>0.8</v>
      </c>
      <c r="M168" s="58">
        <v>0.76</v>
      </c>
      <c r="N168" s="58">
        <v>0.63</v>
      </c>
      <c r="O168" s="69">
        <v>0.93</v>
      </c>
      <c r="P168" s="68">
        <v>0.95</v>
      </c>
      <c r="Q168" s="8">
        <v>0.78</v>
      </c>
      <c r="R168" s="69">
        <v>1.1599999999999999</v>
      </c>
      <c r="S168" s="68">
        <v>0.82</v>
      </c>
      <c r="T168" s="69">
        <v>1.23</v>
      </c>
      <c r="U168" s="73">
        <v>1.49</v>
      </c>
      <c r="V168" s="3"/>
      <c r="W168" s="8">
        <v>1.9199999999999998E-2</v>
      </c>
      <c r="X168" s="8">
        <v>5.4000000000000003E-3</v>
      </c>
      <c r="Y168" s="8">
        <v>8.8000000000000005E-3</v>
      </c>
      <c r="Z168" s="8">
        <v>2.5000000000000001E-3</v>
      </c>
      <c r="AA168" s="8">
        <v>2.46E-2</v>
      </c>
      <c r="AB168" s="8">
        <v>1.9199999999999998E-2</v>
      </c>
      <c r="AC168" s="8">
        <v>0.49530000000000002</v>
      </c>
      <c r="AD168" s="8">
        <v>7.6300000000000007E-2</v>
      </c>
      <c r="AE168" s="8">
        <v>0.36249999999999999</v>
      </c>
      <c r="AF168" s="8">
        <v>0.1164</v>
      </c>
      <c r="AG168" s="8">
        <v>0.1046</v>
      </c>
      <c r="AH168" s="8">
        <v>2.5499999999999998E-2</v>
      </c>
      <c r="AI168" s="8">
        <v>0.22639999999999999</v>
      </c>
      <c r="AJ168" s="8">
        <v>3.5200000000000002E-2</v>
      </c>
      <c r="AK168" s="8">
        <v>0.16339999999999999</v>
      </c>
      <c r="AL168" s="8">
        <v>2.41E-2</v>
      </c>
      <c r="AM168" s="8">
        <v>0.13980000000000001</v>
      </c>
      <c r="AN168" s="8">
        <v>1.21E-2</v>
      </c>
      <c r="AO168" s="8">
        <v>3.73E-2</v>
      </c>
      <c r="AP168" s="8">
        <v>1.5299999999999999E-2</v>
      </c>
      <c r="AQ168" s="3"/>
      <c r="AR168" s="40">
        <v>1.0024999999999999</v>
      </c>
      <c r="AS168" s="40">
        <v>0.95230000000000004</v>
      </c>
      <c r="AT168" s="40">
        <v>0.78490000000000004</v>
      </c>
      <c r="AU168" s="40">
        <v>1.1672</v>
      </c>
      <c r="AV168" s="40">
        <v>1.2506999999999999</v>
      </c>
      <c r="AW168" s="3"/>
      <c r="AX168" s="41">
        <v>100</v>
      </c>
      <c r="AY168" s="41">
        <v>100</v>
      </c>
      <c r="AZ168" s="41">
        <v>100</v>
      </c>
      <c r="BA168" s="41">
        <v>100</v>
      </c>
      <c r="BB168" s="41">
        <v>100</v>
      </c>
      <c r="BC168" s="3"/>
      <c r="BD168" s="7" t="s">
        <v>556</v>
      </c>
      <c r="BE168" s="7" t="s">
        <v>436</v>
      </c>
      <c r="BF168" s="7" t="s">
        <v>525</v>
      </c>
      <c r="BG168" s="8">
        <v>100006122</v>
      </c>
      <c r="BH168" s="8"/>
      <c r="BI168" s="8" t="s">
        <v>46</v>
      </c>
      <c r="BJ168" s="7"/>
      <c r="BK168" s="7"/>
      <c r="BL168" s="10" t="s">
        <v>557</v>
      </c>
    </row>
    <row r="169" spans="1:64" s="46" customFormat="1" ht="15" customHeight="1" x14ac:dyDescent="0.15">
      <c r="A169" s="1"/>
      <c r="B169" s="6">
        <v>571</v>
      </c>
      <c r="C169" s="109"/>
      <c r="D169" s="112"/>
      <c r="E169" s="44" t="s">
        <v>558</v>
      </c>
      <c r="F169" s="8" t="s">
        <v>46</v>
      </c>
      <c r="G169" s="8">
        <v>61858</v>
      </c>
      <c r="H169" s="7"/>
      <c r="I169" s="7"/>
      <c r="J169" s="10"/>
      <c r="K169" s="42"/>
      <c r="L169" s="60">
        <v>1.55</v>
      </c>
      <c r="M169" s="61">
        <v>1.41</v>
      </c>
      <c r="N169" s="8">
        <v>1.02</v>
      </c>
      <c r="O169" s="62">
        <v>1.54</v>
      </c>
      <c r="P169" s="68">
        <v>0.91</v>
      </c>
      <c r="Q169" s="58">
        <v>0.66</v>
      </c>
      <c r="R169" s="69">
        <v>0.99</v>
      </c>
      <c r="S169" s="57">
        <v>0.72</v>
      </c>
      <c r="T169" s="69">
        <v>1.0900000000000001</v>
      </c>
      <c r="U169" s="73">
        <v>1.51</v>
      </c>
      <c r="V169" s="3"/>
      <c r="W169" s="8">
        <v>5.0000000000000001E-4</v>
      </c>
      <c r="X169" s="8">
        <v>4.0000000000000002E-4</v>
      </c>
      <c r="Y169" s="8">
        <v>4.0000000000000001E-3</v>
      </c>
      <c r="Z169" s="8">
        <v>1.4E-3</v>
      </c>
      <c r="AA169" s="8">
        <v>0.51419999999999999</v>
      </c>
      <c r="AB169" s="8">
        <v>0.20499999999999999</v>
      </c>
      <c r="AC169" s="8">
        <v>5.0000000000000001E-4</v>
      </c>
      <c r="AD169" s="8">
        <v>5.0000000000000001E-4</v>
      </c>
      <c r="AE169" s="8">
        <v>0.1191</v>
      </c>
      <c r="AF169" s="8">
        <v>4.8399999999999999E-2</v>
      </c>
      <c r="AG169" s="8">
        <v>8.0000000000000004E-4</v>
      </c>
      <c r="AH169" s="8">
        <v>6.9999999999999999E-4</v>
      </c>
      <c r="AI169" s="8">
        <v>0.84760000000000002</v>
      </c>
      <c r="AJ169" s="8">
        <v>0.1075</v>
      </c>
      <c r="AK169" s="8">
        <v>6.0000000000000001E-3</v>
      </c>
      <c r="AL169" s="8">
        <v>1.6999999999999999E-3</v>
      </c>
      <c r="AM169" s="8">
        <v>0.14360000000000001</v>
      </c>
      <c r="AN169" s="8">
        <v>1.24E-2</v>
      </c>
      <c r="AO169" s="8">
        <v>8.0000000000000004E-4</v>
      </c>
      <c r="AP169" s="8">
        <v>1E-3</v>
      </c>
      <c r="AQ169" s="3"/>
      <c r="AR169" s="40">
        <v>1.1245000000000001</v>
      </c>
      <c r="AS169" s="40">
        <v>1.0236000000000001</v>
      </c>
      <c r="AT169" s="40">
        <v>0.73699999999999999</v>
      </c>
      <c r="AU169" s="40">
        <v>1.1153</v>
      </c>
      <c r="AV169" s="40">
        <v>0.72430000000000005</v>
      </c>
      <c r="AW169" s="3"/>
      <c r="AX169" s="41">
        <v>100</v>
      </c>
      <c r="AY169" s="41">
        <v>100</v>
      </c>
      <c r="AZ169" s="41">
        <v>100</v>
      </c>
      <c r="BA169" s="41">
        <v>100</v>
      </c>
      <c r="BB169" s="41">
        <v>100</v>
      </c>
      <c r="BC169" s="3"/>
      <c r="BD169" s="7" t="s">
        <v>558</v>
      </c>
      <c r="BE169" s="7" t="s">
        <v>436</v>
      </c>
      <c r="BF169" s="7" t="s">
        <v>525</v>
      </c>
      <c r="BG169" s="8">
        <v>100019968</v>
      </c>
      <c r="BH169" s="8"/>
      <c r="BI169" s="8" t="s">
        <v>46</v>
      </c>
      <c r="BJ169" s="7"/>
      <c r="BK169" s="7"/>
      <c r="BL169" s="10"/>
    </row>
    <row r="170" spans="1:64" s="46" customFormat="1" x14ac:dyDescent="0.15">
      <c r="A170" s="1"/>
      <c r="B170" s="6">
        <v>580</v>
      </c>
      <c r="C170" s="109"/>
      <c r="D170" s="113"/>
      <c r="E170" s="44" t="s">
        <v>559</v>
      </c>
      <c r="F170" s="8" t="s">
        <v>46</v>
      </c>
      <c r="G170" s="8">
        <v>63264</v>
      </c>
      <c r="H170" s="9" t="s">
        <v>560</v>
      </c>
      <c r="I170" s="7"/>
      <c r="J170" s="10">
        <v>7991</v>
      </c>
      <c r="K170" s="42"/>
      <c r="L170" s="60">
        <v>1.76</v>
      </c>
      <c r="M170" s="61">
        <v>2.29</v>
      </c>
      <c r="N170" s="8">
        <v>1.01</v>
      </c>
      <c r="O170" s="69">
        <v>1.01</v>
      </c>
      <c r="P170" s="60">
        <v>1.3</v>
      </c>
      <c r="Q170" s="58">
        <v>0.56999999999999995</v>
      </c>
      <c r="R170" s="59">
        <v>0.56999999999999995</v>
      </c>
      <c r="S170" s="57">
        <v>0.44</v>
      </c>
      <c r="T170" s="59">
        <v>0.44</v>
      </c>
      <c r="U170" s="71">
        <v>1</v>
      </c>
      <c r="V170" s="3"/>
      <c r="W170" s="8">
        <v>8.0000000000000004E-4</v>
      </c>
      <c r="X170" s="8">
        <v>5.9999999999999995E-4</v>
      </c>
      <c r="Y170" s="8">
        <v>3.8E-3</v>
      </c>
      <c r="Z170" s="8">
        <v>1.4E-3</v>
      </c>
      <c r="AA170" s="8">
        <v>0.80430000000000001</v>
      </c>
      <c r="AB170" s="8">
        <v>0.29289999999999999</v>
      </c>
      <c r="AC170" s="8">
        <v>0.81359999999999999</v>
      </c>
      <c r="AD170" s="8">
        <v>0.1173</v>
      </c>
      <c r="AE170" s="8">
        <v>3.9800000000000002E-2</v>
      </c>
      <c r="AF170" s="8">
        <v>2.24E-2</v>
      </c>
      <c r="AG170" s="8">
        <v>1.8E-3</v>
      </c>
      <c r="AH170" s="8">
        <v>1.1999999999999999E-3</v>
      </c>
      <c r="AI170" s="8">
        <v>8.9999999999999998E-4</v>
      </c>
      <c r="AJ170" s="8">
        <v>5.9999999999999995E-4</v>
      </c>
      <c r="AK170" s="8">
        <v>5.1000000000000004E-3</v>
      </c>
      <c r="AL170" s="8">
        <v>1.5E-3</v>
      </c>
      <c r="AM170" s="8">
        <v>4.0000000000000001E-3</v>
      </c>
      <c r="AN170" s="8">
        <v>6.9999999999999999E-4</v>
      </c>
      <c r="AO170" s="8">
        <v>0.98089999999999999</v>
      </c>
      <c r="AP170" s="8">
        <v>0.21179999999999999</v>
      </c>
      <c r="AQ170" s="3"/>
      <c r="AR170" s="40">
        <v>1.7178</v>
      </c>
      <c r="AS170" s="40">
        <v>2.2303999999999999</v>
      </c>
      <c r="AT170" s="40">
        <v>0.97919999999999996</v>
      </c>
      <c r="AU170" s="40">
        <v>0.98</v>
      </c>
      <c r="AV170" s="40">
        <v>0.97340000000000004</v>
      </c>
      <c r="AW170" s="3"/>
      <c r="AX170" s="41">
        <v>100</v>
      </c>
      <c r="AY170" s="41">
        <v>100</v>
      </c>
      <c r="AZ170" s="41">
        <v>100</v>
      </c>
      <c r="BA170" s="41">
        <v>100</v>
      </c>
      <c r="BB170" s="41">
        <v>100</v>
      </c>
      <c r="BC170" s="3"/>
      <c r="BD170" s="7" t="s">
        <v>559</v>
      </c>
      <c r="BE170" s="7" t="s">
        <v>436</v>
      </c>
      <c r="BF170" s="7" t="s">
        <v>525</v>
      </c>
      <c r="BG170" s="8">
        <v>100021467</v>
      </c>
      <c r="BH170" s="8"/>
      <c r="BI170" s="8" t="s">
        <v>46</v>
      </c>
      <c r="BJ170" s="9" t="s">
        <v>560</v>
      </c>
      <c r="BK170" s="7"/>
      <c r="BL170" s="10">
        <v>7991</v>
      </c>
    </row>
    <row r="171" spans="1:64" s="46" customFormat="1" x14ac:dyDescent="0.15">
      <c r="A171" s="1"/>
      <c r="B171" s="6">
        <v>587</v>
      </c>
      <c r="C171" s="109"/>
      <c r="D171" s="12" t="s">
        <v>561</v>
      </c>
      <c r="E171" s="44" t="s">
        <v>562</v>
      </c>
      <c r="F171" s="8" t="s">
        <v>46</v>
      </c>
      <c r="G171" s="8">
        <v>1124</v>
      </c>
      <c r="H171" s="9" t="s">
        <v>563</v>
      </c>
      <c r="I171" s="9" t="s">
        <v>564</v>
      </c>
      <c r="J171" s="10">
        <v>892</v>
      </c>
      <c r="K171" s="42"/>
      <c r="L171" s="57">
        <v>0.62</v>
      </c>
      <c r="M171" s="8">
        <v>0.99</v>
      </c>
      <c r="N171" s="58">
        <v>0.78</v>
      </c>
      <c r="O171" s="59">
        <v>0.66</v>
      </c>
      <c r="P171" s="60">
        <v>1.6</v>
      </c>
      <c r="Q171" s="61">
        <v>1.27</v>
      </c>
      <c r="R171" s="69">
        <v>1.06</v>
      </c>
      <c r="S171" s="57">
        <v>0.79</v>
      </c>
      <c r="T171" s="59">
        <v>0.66</v>
      </c>
      <c r="U171" s="65">
        <v>0.84</v>
      </c>
      <c r="V171" s="3"/>
      <c r="W171" s="8">
        <v>1.09E-2</v>
      </c>
      <c r="X171" s="8">
        <v>3.5000000000000001E-3</v>
      </c>
      <c r="Y171" s="8">
        <v>0.79379999999999995</v>
      </c>
      <c r="Z171" s="8">
        <v>9.4E-2</v>
      </c>
      <c r="AA171" s="66">
        <v>4.4265999999999999E-5</v>
      </c>
      <c r="AB171" s="8">
        <v>6.9999999999999999E-4</v>
      </c>
      <c r="AC171" s="8">
        <v>1.6999999999999999E-3</v>
      </c>
      <c r="AD171" s="8">
        <v>1.1000000000000001E-3</v>
      </c>
      <c r="AE171" s="8">
        <v>3.3999999999999998E-3</v>
      </c>
      <c r="AF171" s="8">
        <v>5.0000000000000001E-3</v>
      </c>
      <c r="AG171" s="8">
        <v>4.4900000000000002E-2</v>
      </c>
      <c r="AH171" s="8">
        <v>1.26E-2</v>
      </c>
      <c r="AI171" s="8">
        <v>0.37809999999999999</v>
      </c>
      <c r="AJ171" s="8">
        <v>5.4600000000000003E-2</v>
      </c>
      <c r="AK171" s="8">
        <v>4.3700000000000003E-2</v>
      </c>
      <c r="AL171" s="8">
        <v>7.7000000000000002E-3</v>
      </c>
      <c r="AM171" s="8">
        <v>6.1000000000000004E-3</v>
      </c>
      <c r="AN171" s="8">
        <v>1E-3</v>
      </c>
      <c r="AO171" s="8">
        <v>1.38E-2</v>
      </c>
      <c r="AP171" s="8">
        <v>7.1000000000000004E-3</v>
      </c>
      <c r="AQ171" s="3"/>
      <c r="AR171" s="40">
        <v>0.79179999999999995</v>
      </c>
      <c r="AS171" s="40">
        <v>1.2661</v>
      </c>
      <c r="AT171" s="40">
        <v>1.0042</v>
      </c>
      <c r="AU171" s="40">
        <v>0.84150000000000003</v>
      </c>
      <c r="AV171" s="40">
        <v>1.2826</v>
      </c>
      <c r="AW171" s="3"/>
      <c r="AX171" s="41">
        <v>100</v>
      </c>
      <c r="AY171" s="41">
        <v>100</v>
      </c>
      <c r="AZ171" s="41">
        <v>100</v>
      </c>
      <c r="BA171" s="41">
        <v>100</v>
      </c>
      <c r="BB171" s="41">
        <v>100</v>
      </c>
      <c r="BC171" s="3"/>
      <c r="BD171" s="7" t="s">
        <v>562</v>
      </c>
      <c r="BE171" s="7" t="s">
        <v>436</v>
      </c>
      <c r="BF171" s="7" t="s">
        <v>561</v>
      </c>
      <c r="BG171" s="8">
        <v>363</v>
      </c>
      <c r="BH171" s="8" t="s">
        <v>565</v>
      </c>
      <c r="BI171" s="8" t="s">
        <v>46</v>
      </c>
      <c r="BJ171" s="9" t="s">
        <v>563</v>
      </c>
      <c r="BK171" s="9" t="s">
        <v>564</v>
      </c>
      <c r="BL171" s="10">
        <v>892</v>
      </c>
    </row>
    <row r="172" spans="1:64" s="46" customFormat="1" x14ac:dyDescent="0.15">
      <c r="A172" s="1"/>
      <c r="B172" s="6">
        <v>602</v>
      </c>
      <c r="C172" s="109"/>
      <c r="D172" s="111" t="s">
        <v>566</v>
      </c>
      <c r="E172" s="44" t="s">
        <v>567</v>
      </c>
      <c r="F172" s="8" t="s">
        <v>46</v>
      </c>
      <c r="G172" s="8">
        <v>43805</v>
      </c>
      <c r="H172" s="9" t="s">
        <v>568</v>
      </c>
      <c r="I172" s="9" t="s">
        <v>569</v>
      </c>
      <c r="J172" s="10">
        <v>119228</v>
      </c>
      <c r="K172" s="42"/>
      <c r="L172" s="68">
        <v>1.03</v>
      </c>
      <c r="M172" s="8">
        <v>0.95</v>
      </c>
      <c r="N172" s="58">
        <v>0.78</v>
      </c>
      <c r="O172" s="69">
        <v>1.05</v>
      </c>
      <c r="P172" s="68">
        <v>0.92</v>
      </c>
      <c r="Q172" s="58">
        <v>0.75</v>
      </c>
      <c r="R172" s="69">
        <v>1.01</v>
      </c>
      <c r="S172" s="57">
        <v>0.82</v>
      </c>
      <c r="T172" s="69">
        <v>1.1100000000000001</v>
      </c>
      <c r="U172" s="73">
        <v>1.35</v>
      </c>
      <c r="V172" s="3"/>
      <c r="W172" s="8">
        <v>0.39090000000000003</v>
      </c>
      <c r="X172" s="8">
        <v>7.0400000000000004E-2</v>
      </c>
      <c r="Y172" s="8">
        <v>0.32379999999999998</v>
      </c>
      <c r="Z172" s="8">
        <v>4.48E-2</v>
      </c>
      <c r="AA172" s="8">
        <v>4.0000000000000002E-4</v>
      </c>
      <c r="AB172" s="8">
        <v>1.6000000000000001E-3</v>
      </c>
      <c r="AC172" s="8">
        <v>0.24660000000000001</v>
      </c>
      <c r="AD172" s="8">
        <v>4.4400000000000002E-2</v>
      </c>
      <c r="AE172" s="8">
        <v>0.1731</v>
      </c>
      <c r="AF172" s="8">
        <v>6.5500000000000003E-2</v>
      </c>
      <c r="AG172" s="8">
        <v>3.0999999999999999E-3</v>
      </c>
      <c r="AH172" s="8">
        <v>1.6000000000000001E-3</v>
      </c>
      <c r="AI172" s="8">
        <v>0.74670000000000003</v>
      </c>
      <c r="AJ172" s="8">
        <v>9.7100000000000006E-2</v>
      </c>
      <c r="AK172" s="8">
        <v>3.5700000000000003E-2</v>
      </c>
      <c r="AL172" s="8">
        <v>6.6E-3</v>
      </c>
      <c r="AM172" s="8">
        <v>0.12889999999999999</v>
      </c>
      <c r="AN172" s="8">
        <v>1.1299999999999999E-2</v>
      </c>
      <c r="AO172" s="8">
        <v>2.5999999999999999E-3</v>
      </c>
      <c r="AP172" s="8">
        <v>2.3E-3</v>
      </c>
      <c r="AQ172" s="3"/>
      <c r="AR172" s="40">
        <v>1.0356000000000001</v>
      </c>
      <c r="AS172" s="40">
        <v>0.9476</v>
      </c>
      <c r="AT172" s="40">
        <v>0.78080000000000005</v>
      </c>
      <c r="AU172" s="40">
        <v>1.0505</v>
      </c>
      <c r="AV172" s="40">
        <v>1.0013000000000001</v>
      </c>
      <c r="AW172" s="3"/>
      <c r="AX172" s="41">
        <v>100</v>
      </c>
      <c r="AY172" s="41">
        <v>100</v>
      </c>
      <c r="AZ172" s="41">
        <v>100</v>
      </c>
      <c r="BA172" s="41">
        <v>100</v>
      </c>
      <c r="BB172" s="41">
        <v>100</v>
      </c>
      <c r="BC172" s="3"/>
      <c r="BD172" s="7" t="s">
        <v>567</v>
      </c>
      <c r="BE172" s="7" t="s">
        <v>436</v>
      </c>
      <c r="BF172" s="7" t="s">
        <v>566</v>
      </c>
      <c r="BG172" s="8">
        <v>100000095</v>
      </c>
      <c r="BH172" s="8" t="s">
        <v>570</v>
      </c>
      <c r="BI172" s="8" t="s">
        <v>46</v>
      </c>
      <c r="BJ172" s="9" t="s">
        <v>568</v>
      </c>
      <c r="BK172" s="9" t="s">
        <v>569</v>
      </c>
      <c r="BL172" s="10">
        <v>119228</v>
      </c>
    </row>
    <row r="173" spans="1:64" s="46" customFormat="1" x14ac:dyDescent="0.15">
      <c r="A173" s="1"/>
      <c r="B173" s="6">
        <v>608</v>
      </c>
      <c r="C173" s="109"/>
      <c r="D173" s="112"/>
      <c r="E173" s="44" t="s">
        <v>571</v>
      </c>
      <c r="F173" s="8" t="s">
        <v>46</v>
      </c>
      <c r="G173" s="8">
        <v>48195</v>
      </c>
      <c r="H173" s="9" t="s">
        <v>572</v>
      </c>
      <c r="I173" s="9" t="s">
        <v>573</v>
      </c>
      <c r="J173" s="10">
        <v>2723872</v>
      </c>
      <c r="K173" s="42"/>
      <c r="L173" s="57">
        <v>0.51</v>
      </c>
      <c r="M173" s="61">
        <v>3.11</v>
      </c>
      <c r="N173" s="58">
        <v>0.66</v>
      </c>
      <c r="O173" s="59">
        <v>0.91</v>
      </c>
      <c r="P173" s="60">
        <v>6.14</v>
      </c>
      <c r="Q173" s="61">
        <v>1.31</v>
      </c>
      <c r="R173" s="62">
        <v>1.8</v>
      </c>
      <c r="S173" s="57">
        <v>0.21</v>
      </c>
      <c r="T173" s="59">
        <v>0.28999999999999998</v>
      </c>
      <c r="U173" s="73">
        <v>1.38</v>
      </c>
      <c r="V173" s="3"/>
      <c r="W173" s="8">
        <v>1E-4</v>
      </c>
      <c r="X173" s="8">
        <v>2.0000000000000001E-4</v>
      </c>
      <c r="Y173" s="8">
        <v>1.14E-2</v>
      </c>
      <c r="Z173" s="8">
        <v>3.0000000000000001E-3</v>
      </c>
      <c r="AA173" s="8">
        <v>2.9999999999999997E-4</v>
      </c>
      <c r="AB173" s="8">
        <v>1.5E-3</v>
      </c>
      <c r="AC173" s="8">
        <v>9.4999999999999998E-3</v>
      </c>
      <c r="AD173" s="8">
        <v>3.2000000000000002E-3</v>
      </c>
      <c r="AE173" s="8">
        <v>4.7000000000000002E-3</v>
      </c>
      <c r="AF173" s="8">
        <v>6.0000000000000001E-3</v>
      </c>
      <c r="AG173" s="8">
        <v>5.3E-3</v>
      </c>
      <c r="AH173" s="8">
        <v>2.3999999999999998E-3</v>
      </c>
      <c r="AI173" s="8">
        <v>2.9999999999999997E-4</v>
      </c>
      <c r="AJ173" s="8">
        <v>2.9999999999999997E-4</v>
      </c>
      <c r="AK173" s="8">
        <v>5.3E-3</v>
      </c>
      <c r="AL173" s="8">
        <v>1.6000000000000001E-3</v>
      </c>
      <c r="AM173" s="8">
        <v>9.4999999999999998E-3</v>
      </c>
      <c r="AN173" s="8">
        <v>1.4E-3</v>
      </c>
      <c r="AO173" s="8">
        <v>5.0000000000000001E-4</v>
      </c>
      <c r="AP173" s="8">
        <v>8.0000000000000004E-4</v>
      </c>
      <c r="AQ173" s="3"/>
      <c r="AR173" s="40">
        <v>0.54890000000000005</v>
      </c>
      <c r="AS173" s="40">
        <v>3.3727999999999998</v>
      </c>
      <c r="AT173" s="40">
        <v>0.7167</v>
      </c>
      <c r="AU173" s="40">
        <v>0.98560000000000003</v>
      </c>
      <c r="AV173" s="40">
        <v>1.0835999999999999</v>
      </c>
      <c r="AW173" s="3"/>
      <c r="AX173" s="41">
        <v>100</v>
      </c>
      <c r="AY173" s="41">
        <v>100</v>
      </c>
      <c r="AZ173" s="41">
        <v>100</v>
      </c>
      <c r="BA173" s="41">
        <v>100</v>
      </c>
      <c r="BB173" s="41">
        <v>100</v>
      </c>
      <c r="BC173" s="3"/>
      <c r="BD173" s="7" t="s">
        <v>571</v>
      </c>
      <c r="BE173" s="7" t="s">
        <v>436</v>
      </c>
      <c r="BF173" s="7" t="s">
        <v>566</v>
      </c>
      <c r="BG173" s="8">
        <v>878</v>
      </c>
      <c r="BH173" s="8" t="s">
        <v>574</v>
      </c>
      <c r="BI173" s="8" t="s">
        <v>46</v>
      </c>
      <c r="BJ173" s="9" t="s">
        <v>572</v>
      </c>
      <c r="BK173" s="9" t="s">
        <v>573</v>
      </c>
      <c r="BL173" s="10">
        <v>2723872</v>
      </c>
    </row>
    <row r="174" spans="1:64" s="46" customFormat="1" x14ac:dyDescent="0.15">
      <c r="A174" s="1"/>
      <c r="B174" s="6">
        <v>610</v>
      </c>
      <c r="C174" s="109"/>
      <c r="D174" s="112"/>
      <c r="E174" s="44" t="s">
        <v>575</v>
      </c>
      <c r="F174" s="8" t="s">
        <v>46</v>
      </c>
      <c r="G174" s="8">
        <v>34706</v>
      </c>
      <c r="H174" s="9" t="s">
        <v>576</v>
      </c>
      <c r="I174" s="9" t="s">
        <v>577</v>
      </c>
      <c r="J174" s="10">
        <v>439451</v>
      </c>
      <c r="K174" s="42"/>
      <c r="L174" s="57">
        <v>0.77</v>
      </c>
      <c r="M174" s="58">
        <v>0.59</v>
      </c>
      <c r="N174" s="8">
        <v>1.04</v>
      </c>
      <c r="O174" s="62">
        <v>1.29</v>
      </c>
      <c r="P174" s="57">
        <v>0.77</v>
      </c>
      <c r="Q174" s="61">
        <v>1.34</v>
      </c>
      <c r="R174" s="62">
        <v>1.67</v>
      </c>
      <c r="S174" s="60">
        <v>1.74</v>
      </c>
      <c r="T174" s="62">
        <v>2.17</v>
      </c>
      <c r="U174" s="73">
        <v>1.24</v>
      </c>
      <c r="V174" s="3"/>
      <c r="W174" s="8">
        <v>8.9999999999999998E-4</v>
      </c>
      <c r="X174" s="8">
        <v>5.9999999999999995E-4</v>
      </c>
      <c r="Y174" s="8">
        <v>4.0000000000000002E-4</v>
      </c>
      <c r="Z174" s="8">
        <v>4.0000000000000002E-4</v>
      </c>
      <c r="AA174" s="8">
        <v>0.25609999999999999</v>
      </c>
      <c r="AB174" s="8">
        <v>0.1179</v>
      </c>
      <c r="AC174" s="8">
        <v>8.9999999999999998E-4</v>
      </c>
      <c r="AD174" s="8">
        <v>6.9999999999999999E-4</v>
      </c>
      <c r="AE174" s="8">
        <v>2.0999999999999999E-3</v>
      </c>
      <c r="AF174" s="8">
        <v>4.5999999999999999E-3</v>
      </c>
      <c r="AG174" s="8">
        <v>5.0000000000000001E-4</v>
      </c>
      <c r="AH174" s="8">
        <v>5.0000000000000001E-4</v>
      </c>
      <c r="AI174" s="66">
        <v>5.469E-5</v>
      </c>
      <c r="AJ174" s="8">
        <v>1E-4</v>
      </c>
      <c r="AK174" s="66">
        <v>7.5424000000000002E-5</v>
      </c>
      <c r="AL174" s="66">
        <v>9.9124999999999997E-5</v>
      </c>
      <c r="AM174" s="66">
        <v>5.0513999999999998E-5</v>
      </c>
      <c r="AN174" s="66">
        <v>4.5974999999999999E-5</v>
      </c>
      <c r="AO174" s="8">
        <v>1E-3</v>
      </c>
      <c r="AP174" s="8">
        <v>1.1999999999999999E-3</v>
      </c>
      <c r="AQ174" s="3"/>
      <c r="AR174" s="40">
        <v>0.7883</v>
      </c>
      <c r="AS174" s="40">
        <v>0.60750000000000004</v>
      </c>
      <c r="AT174" s="40">
        <v>1.0591999999999999</v>
      </c>
      <c r="AU174" s="40">
        <v>1.3169999999999999</v>
      </c>
      <c r="AV174" s="40">
        <v>1.0217000000000001</v>
      </c>
      <c r="AW174" s="3"/>
      <c r="AX174" s="41">
        <v>100</v>
      </c>
      <c r="AY174" s="41">
        <v>100</v>
      </c>
      <c r="AZ174" s="41">
        <v>100</v>
      </c>
      <c r="BA174" s="41">
        <v>100</v>
      </c>
      <c r="BB174" s="41">
        <v>100</v>
      </c>
      <c r="BC174" s="3"/>
      <c r="BD174" s="7" t="s">
        <v>575</v>
      </c>
      <c r="BE174" s="7" t="s">
        <v>436</v>
      </c>
      <c r="BF174" s="7" t="s">
        <v>566</v>
      </c>
      <c r="BG174" s="8">
        <v>100000908</v>
      </c>
      <c r="BH174" s="8" t="s">
        <v>578</v>
      </c>
      <c r="BI174" s="8" t="s">
        <v>46</v>
      </c>
      <c r="BJ174" s="9" t="s">
        <v>576</v>
      </c>
      <c r="BK174" s="9" t="s">
        <v>577</v>
      </c>
      <c r="BL174" s="10">
        <v>439451</v>
      </c>
    </row>
    <row r="175" spans="1:64" s="46" customFormat="1" ht="15" customHeight="1" x14ac:dyDescent="0.15">
      <c r="A175" s="1"/>
      <c r="B175" s="6">
        <v>612</v>
      </c>
      <c r="C175" s="109"/>
      <c r="D175" s="112"/>
      <c r="E175" s="44" t="s">
        <v>579</v>
      </c>
      <c r="F175" s="8" t="s">
        <v>46</v>
      </c>
      <c r="G175" s="8">
        <v>27719</v>
      </c>
      <c r="H175" s="7" t="s">
        <v>580</v>
      </c>
      <c r="I175" s="7"/>
      <c r="J175" s="10" t="s">
        <v>581</v>
      </c>
      <c r="K175" s="42"/>
      <c r="L175" s="60">
        <v>2.9</v>
      </c>
      <c r="M175" s="61">
        <v>3.53</v>
      </c>
      <c r="N175" s="61">
        <v>1.73</v>
      </c>
      <c r="O175" s="62">
        <v>1.43</v>
      </c>
      <c r="P175" s="60">
        <v>1.22</v>
      </c>
      <c r="Q175" s="58">
        <v>0.6</v>
      </c>
      <c r="R175" s="59">
        <v>0.49</v>
      </c>
      <c r="S175" s="57">
        <v>0.49</v>
      </c>
      <c r="T175" s="59">
        <v>0.4</v>
      </c>
      <c r="U175" s="65">
        <v>0.82</v>
      </c>
      <c r="V175" s="3"/>
      <c r="W175" s="8">
        <v>1E-4</v>
      </c>
      <c r="X175" s="8">
        <v>2.0000000000000001E-4</v>
      </c>
      <c r="Y175" s="66">
        <v>2.6248999999999999E-5</v>
      </c>
      <c r="Z175" s="8">
        <v>1E-4</v>
      </c>
      <c r="AA175" s="8">
        <v>4.1999999999999997E-3</v>
      </c>
      <c r="AB175" s="8">
        <v>5.7999999999999996E-3</v>
      </c>
      <c r="AC175" s="8">
        <v>3.3999999999999998E-3</v>
      </c>
      <c r="AD175" s="8">
        <v>1.6000000000000001E-3</v>
      </c>
      <c r="AE175" s="8">
        <v>1.66E-2</v>
      </c>
      <c r="AF175" s="8">
        <v>1.2699999999999999E-2</v>
      </c>
      <c r="AG175" s="8">
        <v>6.9999999999999999E-4</v>
      </c>
      <c r="AH175" s="8">
        <v>6.9999999999999999E-4</v>
      </c>
      <c r="AI175" s="66">
        <v>7.1672000000000001E-5</v>
      </c>
      <c r="AJ175" s="8">
        <v>1E-4</v>
      </c>
      <c r="AK175" s="8">
        <v>1.6999999999999999E-3</v>
      </c>
      <c r="AL175" s="8">
        <v>6.9999999999999999E-4</v>
      </c>
      <c r="AM175" s="66">
        <v>6.6424E-5</v>
      </c>
      <c r="AN175" s="66">
        <v>5.3739000000000002E-5</v>
      </c>
      <c r="AO175" s="8">
        <v>1.61E-2</v>
      </c>
      <c r="AP175" s="8">
        <v>7.9000000000000008E-3</v>
      </c>
      <c r="AQ175" s="3"/>
      <c r="AR175" s="40">
        <v>1.6700999999999999</v>
      </c>
      <c r="AS175" s="40">
        <v>2.0350999999999999</v>
      </c>
      <c r="AT175" s="40">
        <v>0.99890000000000001</v>
      </c>
      <c r="AU175" s="40">
        <v>0.82130000000000003</v>
      </c>
      <c r="AV175" s="40">
        <v>0.57620000000000005</v>
      </c>
      <c r="AW175" s="3"/>
      <c r="AX175" s="41">
        <v>100</v>
      </c>
      <c r="AY175" s="41">
        <v>100</v>
      </c>
      <c r="AZ175" s="41">
        <v>100</v>
      </c>
      <c r="BA175" s="41">
        <v>100</v>
      </c>
      <c r="BB175" s="41">
        <v>100</v>
      </c>
      <c r="BC175" s="3"/>
      <c r="BD175" s="7" t="s">
        <v>579</v>
      </c>
      <c r="BE175" s="7" t="s">
        <v>436</v>
      </c>
      <c r="BF175" s="7" t="s">
        <v>566</v>
      </c>
      <c r="BG175" s="8">
        <v>100001026</v>
      </c>
      <c r="BH175" s="8" t="s">
        <v>582</v>
      </c>
      <c r="BI175" s="8" t="s">
        <v>46</v>
      </c>
      <c r="BJ175" s="7" t="s">
        <v>580</v>
      </c>
      <c r="BK175" s="7"/>
      <c r="BL175" s="10" t="s">
        <v>581</v>
      </c>
    </row>
    <row r="176" spans="1:64" s="46" customFormat="1" x14ac:dyDescent="0.15">
      <c r="A176" s="1"/>
      <c r="B176" s="6">
        <v>618</v>
      </c>
      <c r="C176" s="109"/>
      <c r="D176" s="112"/>
      <c r="E176" s="44" t="s">
        <v>583</v>
      </c>
      <c r="F176" s="8" t="s">
        <v>46</v>
      </c>
      <c r="G176" s="8">
        <v>1476</v>
      </c>
      <c r="H176" s="9" t="s">
        <v>584</v>
      </c>
      <c r="I176" s="9" t="s">
        <v>585</v>
      </c>
      <c r="J176" s="10">
        <v>33037</v>
      </c>
      <c r="K176" s="42"/>
      <c r="L176" s="57">
        <v>0.19</v>
      </c>
      <c r="M176" s="58">
        <v>0.26</v>
      </c>
      <c r="N176" s="64">
        <v>0.69</v>
      </c>
      <c r="O176" s="69">
        <v>1.03</v>
      </c>
      <c r="P176" s="68">
        <v>1.34</v>
      </c>
      <c r="Q176" s="61">
        <v>3.6</v>
      </c>
      <c r="R176" s="62">
        <v>5.34</v>
      </c>
      <c r="S176" s="60">
        <v>2.68</v>
      </c>
      <c r="T176" s="62">
        <v>3.97</v>
      </c>
      <c r="U176" s="73">
        <v>1.48</v>
      </c>
      <c r="V176" s="3"/>
      <c r="W176" s="8">
        <v>6.9999999999999999E-4</v>
      </c>
      <c r="X176" s="8">
        <v>5.0000000000000001E-4</v>
      </c>
      <c r="Y176" s="8">
        <v>8.8000000000000005E-3</v>
      </c>
      <c r="Z176" s="8">
        <v>2.5000000000000001E-3</v>
      </c>
      <c r="AA176" s="8">
        <v>9.4E-2</v>
      </c>
      <c r="AB176" s="8">
        <v>5.3400000000000003E-2</v>
      </c>
      <c r="AC176" s="8">
        <v>0.77239999999999998</v>
      </c>
      <c r="AD176" s="8">
        <v>0.11210000000000001</v>
      </c>
      <c r="AE176" s="8">
        <v>0.1114</v>
      </c>
      <c r="AF176" s="8">
        <v>4.58E-2</v>
      </c>
      <c r="AG176" s="8">
        <v>1.1000000000000001E-3</v>
      </c>
      <c r="AH176" s="8">
        <v>8.0000000000000004E-4</v>
      </c>
      <c r="AI176" s="8">
        <v>3.3E-3</v>
      </c>
      <c r="AJ176" s="8">
        <v>1.2999999999999999E-3</v>
      </c>
      <c r="AK176" s="8">
        <v>7.4999999999999997E-3</v>
      </c>
      <c r="AL176" s="8">
        <v>2E-3</v>
      </c>
      <c r="AM176" s="66">
        <v>1.3687E-5</v>
      </c>
      <c r="AN176" s="66">
        <v>2.1471000000000002E-5</v>
      </c>
      <c r="AO176" s="8">
        <v>3.9399999999999998E-2</v>
      </c>
      <c r="AP176" s="8">
        <v>1.5900000000000001E-2</v>
      </c>
      <c r="AQ176" s="3"/>
      <c r="AR176" s="40">
        <v>0.27060000000000001</v>
      </c>
      <c r="AS176" s="40">
        <v>0.36370000000000002</v>
      </c>
      <c r="AT176" s="40">
        <v>0.9738</v>
      </c>
      <c r="AU176" s="40">
        <v>1.4452</v>
      </c>
      <c r="AV176" s="40">
        <v>1.4056999999999999</v>
      </c>
      <c r="AW176" s="3"/>
      <c r="AX176" s="41">
        <v>67</v>
      </c>
      <c r="AY176" s="41">
        <v>100</v>
      </c>
      <c r="AZ176" s="41">
        <v>100</v>
      </c>
      <c r="BA176" s="41">
        <v>100</v>
      </c>
      <c r="BB176" s="41">
        <v>100</v>
      </c>
      <c r="BC176" s="3"/>
      <c r="BD176" s="7" t="s">
        <v>583</v>
      </c>
      <c r="BE176" s="7" t="s">
        <v>436</v>
      </c>
      <c r="BF176" s="7" t="s">
        <v>566</v>
      </c>
      <c r="BG176" s="8">
        <v>1020</v>
      </c>
      <c r="BH176" s="8" t="s">
        <v>586</v>
      </c>
      <c r="BI176" s="8" t="s">
        <v>46</v>
      </c>
      <c r="BJ176" s="9" t="s">
        <v>584</v>
      </c>
      <c r="BK176" s="9" t="s">
        <v>585</v>
      </c>
      <c r="BL176" s="10">
        <v>33037</v>
      </c>
    </row>
    <row r="177" spans="1:64" s="46" customFormat="1" x14ac:dyDescent="0.15">
      <c r="A177" s="1"/>
      <c r="B177" s="6">
        <v>630</v>
      </c>
      <c r="C177" s="109"/>
      <c r="D177" s="112"/>
      <c r="E177" s="44" t="s">
        <v>587</v>
      </c>
      <c r="F177" s="8" t="s">
        <v>46</v>
      </c>
      <c r="G177" s="8">
        <v>15586</v>
      </c>
      <c r="H177" s="9" t="s">
        <v>588</v>
      </c>
      <c r="I177" s="9" t="s">
        <v>589</v>
      </c>
      <c r="J177" s="10">
        <v>10991489</v>
      </c>
      <c r="K177" s="42"/>
      <c r="L177" s="68">
        <v>0.82</v>
      </c>
      <c r="M177" s="61">
        <v>4.0999999999999996</v>
      </c>
      <c r="N177" s="8">
        <v>1.1599999999999999</v>
      </c>
      <c r="O177" s="62">
        <v>5.18</v>
      </c>
      <c r="P177" s="60">
        <v>5.01</v>
      </c>
      <c r="Q177" s="61">
        <v>1.41</v>
      </c>
      <c r="R177" s="62">
        <v>6.32</v>
      </c>
      <c r="S177" s="57">
        <v>0.28000000000000003</v>
      </c>
      <c r="T177" s="69">
        <v>1.26</v>
      </c>
      <c r="U177" s="73">
        <v>4.47</v>
      </c>
      <c r="V177" s="3"/>
      <c r="W177" s="8">
        <v>0.18340000000000001</v>
      </c>
      <c r="X177" s="8">
        <v>3.6600000000000001E-2</v>
      </c>
      <c r="Y177" s="8">
        <v>3.8999999999999998E-3</v>
      </c>
      <c r="Z177" s="8">
        <v>1.4E-3</v>
      </c>
      <c r="AA177" s="8">
        <v>0.20530000000000001</v>
      </c>
      <c r="AB177" s="8">
        <v>9.9299999999999999E-2</v>
      </c>
      <c r="AC177" s="8">
        <v>2.5000000000000001E-3</v>
      </c>
      <c r="AD177" s="8">
        <v>1.2999999999999999E-3</v>
      </c>
      <c r="AE177" s="8">
        <v>2.3E-3</v>
      </c>
      <c r="AF177" s="8">
        <v>4.5999999999999999E-3</v>
      </c>
      <c r="AG177" s="8">
        <v>4.6100000000000002E-2</v>
      </c>
      <c r="AH177" s="8">
        <v>1.2800000000000001E-2</v>
      </c>
      <c r="AI177" s="8">
        <v>2.3E-3</v>
      </c>
      <c r="AJ177" s="8">
        <v>1E-3</v>
      </c>
      <c r="AK177" s="8">
        <v>1.1900000000000001E-2</v>
      </c>
      <c r="AL177" s="8">
        <v>2.8E-3</v>
      </c>
      <c r="AM177" s="8">
        <v>0.2409</v>
      </c>
      <c r="AN177" s="8">
        <v>1.89E-2</v>
      </c>
      <c r="AO177" s="8">
        <v>4.0000000000000002E-4</v>
      </c>
      <c r="AP177" s="8">
        <v>5.9999999999999995E-4</v>
      </c>
      <c r="AQ177" s="3"/>
      <c r="AR177" s="40">
        <v>0.71330000000000005</v>
      </c>
      <c r="AS177" s="40">
        <v>3.5710999999999999</v>
      </c>
      <c r="AT177" s="40">
        <v>1.0083</v>
      </c>
      <c r="AU177" s="40">
        <v>4.5061999999999998</v>
      </c>
      <c r="AV177" s="40">
        <v>0.87060000000000004</v>
      </c>
      <c r="AW177" s="3"/>
      <c r="AX177" s="41">
        <v>100</v>
      </c>
      <c r="AY177" s="41">
        <v>100</v>
      </c>
      <c r="AZ177" s="41">
        <v>100</v>
      </c>
      <c r="BA177" s="41">
        <v>100</v>
      </c>
      <c r="BB177" s="41">
        <v>100</v>
      </c>
      <c r="BC177" s="3"/>
      <c r="BD177" s="7" t="s">
        <v>587</v>
      </c>
      <c r="BE177" s="7" t="s">
        <v>436</v>
      </c>
      <c r="BF177" s="7" t="s">
        <v>566</v>
      </c>
      <c r="BG177" s="8">
        <v>913</v>
      </c>
      <c r="BH177" s="8" t="s">
        <v>590</v>
      </c>
      <c r="BI177" s="8" t="s">
        <v>46</v>
      </c>
      <c r="BJ177" s="9" t="s">
        <v>588</v>
      </c>
      <c r="BK177" s="9" t="s">
        <v>589</v>
      </c>
      <c r="BL177" s="10">
        <v>10991489</v>
      </c>
    </row>
    <row r="178" spans="1:64" s="46" customFormat="1" ht="15" customHeight="1" x14ac:dyDescent="0.15">
      <c r="A178" s="1"/>
      <c r="B178" s="6">
        <v>640</v>
      </c>
      <c r="C178" s="109"/>
      <c r="D178" s="112"/>
      <c r="E178" s="44" t="s">
        <v>591</v>
      </c>
      <c r="F178" s="8" t="s">
        <v>46</v>
      </c>
      <c r="G178" s="8">
        <v>62864</v>
      </c>
      <c r="H178" s="7"/>
      <c r="I178" s="7"/>
      <c r="J178" s="10">
        <v>3246006</v>
      </c>
      <c r="K178" s="42"/>
      <c r="L178" s="68">
        <v>1.21</v>
      </c>
      <c r="M178" s="8">
        <v>0.86</v>
      </c>
      <c r="N178" s="61">
        <v>3.71</v>
      </c>
      <c r="O178" s="62">
        <v>2.37</v>
      </c>
      <c r="P178" s="68">
        <v>0.71</v>
      </c>
      <c r="Q178" s="61">
        <v>3.07</v>
      </c>
      <c r="R178" s="62">
        <v>1.97</v>
      </c>
      <c r="S178" s="60">
        <v>4.3</v>
      </c>
      <c r="T178" s="62">
        <v>2.75</v>
      </c>
      <c r="U178" s="63">
        <v>0.64</v>
      </c>
      <c r="V178" s="3"/>
      <c r="W178" s="8">
        <v>0.48620000000000002</v>
      </c>
      <c r="X178" s="8">
        <v>8.3599999999999994E-2</v>
      </c>
      <c r="Y178" s="8">
        <v>0.50590000000000002</v>
      </c>
      <c r="Z178" s="8">
        <v>6.3399999999999998E-2</v>
      </c>
      <c r="AA178" s="8">
        <v>1.1299999999999999E-2</v>
      </c>
      <c r="AB178" s="8">
        <v>1.11E-2</v>
      </c>
      <c r="AC178" s="8">
        <v>1.26E-2</v>
      </c>
      <c r="AD178" s="8">
        <v>3.8999999999999998E-3</v>
      </c>
      <c r="AE178" s="8">
        <v>0.21709999999999999</v>
      </c>
      <c r="AF178" s="8">
        <v>7.6999999999999999E-2</v>
      </c>
      <c r="AG178" s="8">
        <v>2.1000000000000001E-2</v>
      </c>
      <c r="AH178" s="8">
        <v>6.7000000000000002E-3</v>
      </c>
      <c r="AI178" s="8">
        <v>3.7900000000000003E-2</v>
      </c>
      <c r="AJ178" s="8">
        <v>7.9000000000000008E-3</v>
      </c>
      <c r="AK178" s="8">
        <v>5.7000000000000002E-3</v>
      </c>
      <c r="AL178" s="8">
        <v>1.6000000000000001E-3</v>
      </c>
      <c r="AM178" s="8">
        <v>4.7999999999999996E-3</v>
      </c>
      <c r="AN178" s="8">
        <v>8.9999999999999998E-4</v>
      </c>
      <c r="AO178" s="8">
        <v>6.6600000000000006E-2</v>
      </c>
      <c r="AP178" s="8">
        <v>2.4500000000000001E-2</v>
      </c>
      <c r="AQ178" s="3"/>
      <c r="AR178" s="40">
        <v>0.73040000000000005</v>
      </c>
      <c r="AS178" s="40">
        <v>0.52200000000000002</v>
      </c>
      <c r="AT178" s="40">
        <v>2.2448999999999999</v>
      </c>
      <c r="AU178" s="40">
        <v>1.4355</v>
      </c>
      <c r="AV178" s="40">
        <v>0.60589999999999999</v>
      </c>
      <c r="AW178" s="3"/>
      <c r="AX178" s="41">
        <v>100</v>
      </c>
      <c r="AY178" s="41">
        <v>33</v>
      </c>
      <c r="AZ178" s="41">
        <v>100</v>
      </c>
      <c r="BA178" s="41">
        <v>100</v>
      </c>
      <c r="BB178" s="41">
        <v>100</v>
      </c>
      <c r="BC178" s="3"/>
      <c r="BD178" s="7" t="s">
        <v>591</v>
      </c>
      <c r="BE178" s="7" t="s">
        <v>436</v>
      </c>
      <c r="BF178" s="7" t="s">
        <v>566</v>
      </c>
      <c r="BG178" s="8">
        <v>100003695</v>
      </c>
      <c r="BH178" s="8" t="s">
        <v>592</v>
      </c>
      <c r="BI178" s="8" t="s">
        <v>46</v>
      </c>
      <c r="BJ178" s="7"/>
      <c r="BK178" s="7"/>
      <c r="BL178" s="10">
        <v>3246006</v>
      </c>
    </row>
    <row r="179" spans="1:64" s="46" customFormat="1" ht="15" customHeight="1" x14ac:dyDescent="0.15">
      <c r="A179" s="1"/>
      <c r="B179" s="6">
        <v>646</v>
      </c>
      <c r="C179" s="109"/>
      <c r="D179" s="112"/>
      <c r="E179" s="44" t="s">
        <v>593</v>
      </c>
      <c r="F179" s="8" t="s">
        <v>31</v>
      </c>
      <c r="G179" s="8">
        <v>64131</v>
      </c>
      <c r="H179" s="7"/>
      <c r="I179" s="7"/>
      <c r="J179" s="10">
        <v>121667</v>
      </c>
      <c r="K179" s="42"/>
      <c r="L179" s="57">
        <v>0.64</v>
      </c>
      <c r="M179" s="58">
        <v>0.46</v>
      </c>
      <c r="N179" s="58">
        <v>0.28000000000000003</v>
      </c>
      <c r="O179" s="59">
        <v>0.25</v>
      </c>
      <c r="P179" s="57">
        <v>0.73</v>
      </c>
      <c r="Q179" s="58">
        <v>0.45</v>
      </c>
      <c r="R179" s="59">
        <v>0.39</v>
      </c>
      <c r="S179" s="57">
        <v>0.61</v>
      </c>
      <c r="T179" s="59">
        <v>0.54</v>
      </c>
      <c r="U179" s="71">
        <v>0.88</v>
      </c>
      <c r="V179" s="3"/>
      <c r="W179" s="8">
        <v>3.0999999999999999E-3</v>
      </c>
      <c r="X179" s="8">
        <v>1.5E-3</v>
      </c>
      <c r="Y179" s="8">
        <v>1E-3</v>
      </c>
      <c r="Z179" s="8">
        <v>6.9999999999999999E-4</v>
      </c>
      <c r="AA179" s="66">
        <v>6.7595999999999995E-5</v>
      </c>
      <c r="AB179" s="8">
        <v>8.9999999999999998E-4</v>
      </c>
      <c r="AC179" s="8">
        <v>1E-3</v>
      </c>
      <c r="AD179" s="8">
        <v>6.9999999999999999E-4</v>
      </c>
      <c r="AE179" s="8">
        <v>7.3000000000000001E-3</v>
      </c>
      <c r="AF179" s="8">
        <v>7.6E-3</v>
      </c>
      <c r="AG179" s="8">
        <v>2.0000000000000001E-4</v>
      </c>
      <c r="AH179" s="8">
        <v>2.9999999999999997E-4</v>
      </c>
      <c r="AI179" s="8">
        <v>5.0000000000000001E-4</v>
      </c>
      <c r="AJ179" s="8">
        <v>4.0000000000000002E-4</v>
      </c>
      <c r="AK179" s="8">
        <v>1.4E-3</v>
      </c>
      <c r="AL179" s="8">
        <v>5.9999999999999995E-4</v>
      </c>
      <c r="AM179" s="8">
        <v>2E-3</v>
      </c>
      <c r="AN179" s="8">
        <v>5.0000000000000001E-4</v>
      </c>
      <c r="AO179" s="8">
        <v>0.16259999999999999</v>
      </c>
      <c r="AP179" s="8">
        <v>5.0299999999999997E-2</v>
      </c>
      <c r="AQ179" s="3"/>
      <c r="AR179" s="40">
        <v>1.3193999999999999</v>
      </c>
      <c r="AS179" s="40">
        <v>0.96140000000000003</v>
      </c>
      <c r="AT179" s="40">
        <v>0.5887</v>
      </c>
      <c r="AU179" s="40">
        <v>0.51690000000000003</v>
      </c>
      <c r="AV179" s="40">
        <v>2.0709</v>
      </c>
      <c r="AW179" s="3"/>
      <c r="AX179" s="41">
        <v>100</v>
      </c>
      <c r="AY179" s="41">
        <v>100</v>
      </c>
      <c r="AZ179" s="41">
        <v>100</v>
      </c>
      <c r="BA179" s="41">
        <v>100</v>
      </c>
      <c r="BB179" s="41">
        <v>100</v>
      </c>
      <c r="BC179" s="3"/>
      <c r="BD179" s="7" t="s">
        <v>593</v>
      </c>
      <c r="BE179" s="7" t="s">
        <v>436</v>
      </c>
      <c r="BF179" s="7" t="s">
        <v>566</v>
      </c>
      <c r="BG179" s="8">
        <v>100020377</v>
      </c>
      <c r="BH179" s="8"/>
      <c r="BI179" s="8" t="s">
        <v>31</v>
      </c>
      <c r="BJ179" s="7"/>
      <c r="BK179" s="7"/>
      <c r="BL179" s="10">
        <v>121667</v>
      </c>
    </row>
    <row r="180" spans="1:64" s="46" customFormat="1" x14ac:dyDescent="0.15">
      <c r="A180" s="1"/>
      <c r="B180" s="6">
        <v>655</v>
      </c>
      <c r="C180" s="109"/>
      <c r="D180" s="112"/>
      <c r="E180" s="44" t="s">
        <v>594</v>
      </c>
      <c r="F180" s="8" t="s">
        <v>31</v>
      </c>
      <c r="G180" s="8">
        <v>15960</v>
      </c>
      <c r="H180" s="9" t="s">
        <v>595</v>
      </c>
      <c r="I180" s="9" t="s">
        <v>596</v>
      </c>
      <c r="J180" s="10">
        <v>439531</v>
      </c>
      <c r="K180" s="42"/>
      <c r="L180" s="60">
        <v>2.34</v>
      </c>
      <c r="M180" s="61">
        <v>1.1399999999999999</v>
      </c>
      <c r="N180" s="61">
        <v>2.73</v>
      </c>
      <c r="O180" s="62">
        <v>3.38</v>
      </c>
      <c r="P180" s="57">
        <v>0.49</v>
      </c>
      <c r="Q180" s="74">
        <v>1.17</v>
      </c>
      <c r="R180" s="62">
        <v>1.44</v>
      </c>
      <c r="S180" s="60">
        <v>2.39</v>
      </c>
      <c r="T180" s="62">
        <v>2.95</v>
      </c>
      <c r="U180" s="73">
        <v>1.24</v>
      </c>
      <c r="V180" s="3"/>
      <c r="W180" s="8">
        <v>2.9999999999999997E-4</v>
      </c>
      <c r="X180" s="8">
        <v>4.0000000000000002E-4</v>
      </c>
      <c r="Y180" s="8">
        <v>2.3199999999999998E-2</v>
      </c>
      <c r="Z180" s="8">
        <v>5.0000000000000001E-3</v>
      </c>
      <c r="AA180" s="66">
        <v>9.8612999999999999E-5</v>
      </c>
      <c r="AB180" s="8">
        <v>1.1000000000000001E-3</v>
      </c>
      <c r="AC180" s="8">
        <v>2.0000000000000001E-4</v>
      </c>
      <c r="AD180" s="8">
        <v>2.9999999999999997E-4</v>
      </c>
      <c r="AE180" s="8">
        <v>2E-3</v>
      </c>
      <c r="AF180" s="8">
        <v>4.5999999999999999E-3</v>
      </c>
      <c r="AG180" s="8">
        <v>7.0400000000000004E-2</v>
      </c>
      <c r="AH180" s="8">
        <v>1.8499999999999999E-2</v>
      </c>
      <c r="AI180" s="8">
        <v>1.3100000000000001E-2</v>
      </c>
      <c r="AJ180" s="8">
        <v>3.3999999999999998E-3</v>
      </c>
      <c r="AK180" s="66">
        <v>2.5843E-6</v>
      </c>
      <c r="AL180" s="66">
        <v>1.4164E-5</v>
      </c>
      <c r="AM180" s="66">
        <v>4.7180000000000004E-6</v>
      </c>
      <c r="AN180" s="66">
        <v>1.2269000000000001E-5</v>
      </c>
      <c r="AO180" s="8">
        <v>4.0000000000000002E-4</v>
      </c>
      <c r="AP180" s="8">
        <v>5.9999999999999995E-4</v>
      </c>
      <c r="AQ180" s="3"/>
      <c r="AR180" s="40">
        <v>1.0119</v>
      </c>
      <c r="AS180" s="40">
        <v>0.49469999999999997</v>
      </c>
      <c r="AT180" s="40">
        <v>1.1800999999999999</v>
      </c>
      <c r="AU180" s="40">
        <v>1.4603999999999999</v>
      </c>
      <c r="AV180" s="40">
        <v>0.43240000000000001</v>
      </c>
      <c r="AW180" s="3"/>
      <c r="AX180" s="41">
        <v>100</v>
      </c>
      <c r="AY180" s="41">
        <v>100</v>
      </c>
      <c r="AZ180" s="41">
        <v>100</v>
      </c>
      <c r="BA180" s="41">
        <v>100</v>
      </c>
      <c r="BB180" s="41">
        <v>100</v>
      </c>
      <c r="BC180" s="3"/>
      <c r="BD180" s="7" t="s">
        <v>594</v>
      </c>
      <c r="BE180" s="7" t="s">
        <v>436</v>
      </c>
      <c r="BF180" s="7" t="s">
        <v>566</v>
      </c>
      <c r="BG180" s="8">
        <v>934</v>
      </c>
      <c r="BH180" s="8" t="s">
        <v>597</v>
      </c>
      <c r="BI180" s="8" t="s">
        <v>31</v>
      </c>
      <c r="BJ180" s="9" t="s">
        <v>595</v>
      </c>
      <c r="BK180" s="9" t="s">
        <v>596</v>
      </c>
      <c r="BL180" s="10">
        <v>439531</v>
      </c>
    </row>
    <row r="181" spans="1:64" s="46" customFormat="1" x14ac:dyDescent="0.15">
      <c r="A181" s="1"/>
      <c r="B181" s="6">
        <v>656</v>
      </c>
      <c r="C181" s="109"/>
      <c r="D181" s="112"/>
      <c r="E181" s="44" t="s">
        <v>598</v>
      </c>
      <c r="F181" s="8" t="s">
        <v>46</v>
      </c>
      <c r="G181" s="8">
        <v>1519</v>
      </c>
      <c r="H181" s="9" t="s">
        <v>599</v>
      </c>
      <c r="I181" s="9" t="s">
        <v>600</v>
      </c>
      <c r="J181" s="10">
        <v>5988</v>
      </c>
      <c r="K181" s="42"/>
      <c r="L181" s="68">
        <v>1.02</v>
      </c>
      <c r="M181" s="8">
        <v>0.95</v>
      </c>
      <c r="N181" s="8">
        <v>0.94</v>
      </c>
      <c r="O181" s="59">
        <v>0.66</v>
      </c>
      <c r="P181" s="68">
        <v>0.93</v>
      </c>
      <c r="Q181" s="8">
        <v>0.93</v>
      </c>
      <c r="R181" s="59">
        <v>0.65</v>
      </c>
      <c r="S181" s="68">
        <v>0.99</v>
      </c>
      <c r="T181" s="59">
        <v>0.7</v>
      </c>
      <c r="U181" s="65">
        <v>0.7</v>
      </c>
      <c r="V181" s="3"/>
      <c r="W181" s="8">
        <v>0.7853</v>
      </c>
      <c r="X181" s="8">
        <v>0.12620000000000001</v>
      </c>
      <c r="Y181" s="8">
        <v>0.3952</v>
      </c>
      <c r="Z181" s="8">
        <v>5.2400000000000002E-2</v>
      </c>
      <c r="AA181" s="8">
        <v>0.1636</v>
      </c>
      <c r="AB181" s="8">
        <v>8.2900000000000001E-2</v>
      </c>
      <c r="AC181" s="8">
        <v>8.0000000000000004E-4</v>
      </c>
      <c r="AD181" s="8">
        <v>5.9999999999999995E-4</v>
      </c>
      <c r="AE181" s="8">
        <v>0.34029999999999999</v>
      </c>
      <c r="AF181" s="8">
        <v>0.1111</v>
      </c>
      <c r="AG181" s="8">
        <v>0.2208</v>
      </c>
      <c r="AH181" s="8">
        <v>4.8800000000000003E-2</v>
      </c>
      <c r="AI181" s="8">
        <v>4.7999999999999996E-3</v>
      </c>
      <c r="AJ181" s="8">
        <v>1.6000000000000001E-3</v>
      </c>
      <c r="AK181" s="8">
        <v>0.93730000000000002</v>
      </c>
      <c r="AL181" s="8">
        <v>0.1106</v>
      </c>
      <c r="AM181" s="8">
        <v>1.1599999999999999E-2</v>
      </c>
      <c r="AN181" s="8">
        <v>1.6000000000000001E-3</v>
      </c>
      <c r="AO181" s="8">
        <v>5.0000000000000001E-4</v>
      </c>
      <c r="AP181" s="8">
        <v>6.9999999999999999E-4</v>
      </c>
      <c r="AQ181" s="3"/>
      <c r="AR181" s="40">
        <v>1.0724</v>
      </c>
      <c r="AS181" s="40">
        <v>1.0003</v>
      </c>
      <c r="AT181" s="40">
        <v>0.99360000000000004</v>
      </c>
      <c r="AU181" s="40">
        <v>0.69840000000000002</v>
      </c>
      <c r="AV181" s="40">
        <v>1.0552999999999999</v>
      </c>
      <c r="AW181" s="3"/>
      <c r="AX181" s="41">
        <v>100</v>
      </c>
      <c r="AY181" s="41">
        <v>100</v>
      </c>
      <c r="AZ181" s="41">
        <v>100</v>
      </c>
      <c r="BA181" s="41">
        <v>100</v>
      </c>
      <c r="BB181" s="41">
        <v>100</v>
      </c>
      <c r="BC181" s="3"/>
      <c r="BD181" s="7" t="s">
        <v>598</v>
      </c>
      <c r="BE181" s="7" t="s">
        <v>436</v>
      </c>
      <c r="BF181" s="7" t="s">
        <v>566</v>
      </c>
      <c r="BG181" s="8">
        <v>935</v>
      </c>
      <c r="BH181" s="8" t="s">
        <v>601</v>
      </c>
      <c r="BI181" s="8" t="s">
        <v>46</v>
      </c>
      <c r="BJ181" s="9" t="s">
        <v>599</v>
      </c>
      <c r="BK181" s="9" t="s">
        <v>600</v>
      </c>
      <c r="BL181" s="10">
        <v>5988</v>
      </c>
    </row>
    <row r="182" spans="1:64" s="46" customFormat="1" ht="15" customHeight="1" x14ac:dyDescent="0.15">
      <c r="A182" s="1"/>
      <c r="B182" s="6">
        <v>679</v>
      </c>
      <c r="C182" s="109"/>
      <c r="D182" s="112"/>
      <c r="E182" s="44" t="s">
        <v>602</v>
      </c>
      <c r="F182" s="8" t="s">
        <v>19</v>
      </c>
      <c r="G182" s="8">
        <v>46144</v>
      </c>
      <c r="H182" s="7"/>
      <c r="I182" s="7"/>
      <c r="J182" s="10" t="s">
        <v>603</v>
      </c>
      <c r="K182" s="42"/>
      <c r="L182" s="68">
        <v>1.02</v>
      </c>
      <c r="M182" s="8">
        <v>1.1399999999999999</v>
      </c>
      <c r="N182" s="58">
        <v>0.55000000000000004</v>
      </c>
      <c r="O182" s="59">
        <v>0.65</v>
      </c>
      <c r="P182" s="68">
        <v>1.1200000000000001</v>
      </c>
      <c r="Q182" s="58">
        <v>0.53</v>
      </c>
      <c r="R182" s="59">
        <v>0.63</v>
      </c>
      <c r="S182" s="57">
        <v>0.48</v>
      </c>
      <c r="T182" s="59">
        <v>0.56999999999999995</v>
      </c>
      <c r="U182" s="73">
        <v>1.18</v>
      </c>
      <c r="V182" s="3"/>
      <c r="W182" s="8">
        <v>0.83030000000000004</v>
      </c>
      <c r="X182" s="8">
        <v>0.13270000000000001</v>
      </c>
      <c r="Y182" s="8">
        <v>0.1694</v>
      </c>
      <c r="Z182" s="8">
        <v>2.6100000000000002E-2</v>
      </c>
      <c r="AA182" s="8">
        <v>2.8E-3</v>
      </c>
      <c r="AB182" s="8">
        <v>4.4999999999999997E-3</v>
      </c>
      <c r="AC182" s="8">
        <v>1.12E-2</v>
      </c>
      <c r="AD182" s="8">
        <v>3.5999999999999999E-3</v>
      </c>
      <c r="AE182" s="8">
        <v>0.22639999999999999</v>
      </c>
      <c r="AF182" s="8">
        <v>7.9399999999999998E-2</v>
      </c>
      <c r="AG182" s="8">
        <v>2.3999999999999998E-3</v>
      </c>
      <c r="AH182" s="8">
        <v>1.4E-3</v>
      </c>
      <c r="AI182" s="8">
        <v>9.7000000000000003E-3</v>
      </c>
      <c r="AJ182" s="8">
        <v>2.7000000000000001E-3</v>
      </c>
      <c r="AK182" s="8">
        <v>2.9999999999999997E-4</v>
      </c>
      <c r="AL182" s="8">
        <v>2.0000000000000001E-4</v>
      </c>
      <c r="AM182" s="8">
        <v>5.0000000000000001E-4</v>
      </c>
      <c r="AN182" s="8">
        <v>2.0000000000000001E-4</v>
      </c>
      <c r="AO182" s="8">
        <v>3.9800000000000002E-2</v>
      </c>
      <c r="AP182" s="8">
        <v>1.6E-2</v>
      </c>
      <c r="AQ182" s="3"/>
      <c r="AR182" s="40">
        <v>1.1076999999999999</v>
      </c>
      <c r="AS182" s="40">
        <v>1.2383999999999999</v>
      </c>
      <c r="AT182" s="40">
        <v>0.59160000000000001</v>
      </c>
      <c r="AU182" s="40">
        <v>0.70089999999999997</v>
      </c>
      <c r="AV182" s="40">
        <v>1.0841000000000001</v>
      </c>
      <c r="AW182" s="3"/>
      <c r="AX182" s="41">
        <v>100</v>
      </c>
      <c r="AY182" s="41">
        <v>100</v>
      </c>
      <c r="AZ182" s="41">
        <v>100</v>
      </c>
      <c r="BA182" s="41">
        <v>100</v>
      </c>
      <c r="BB182" s="41">
        <v>100</v>
      </c>
      <c r="BC182" s="3"/>
      <c r="BD182" s="7" t="s">
        <v>602</v>
      </c>
      <c r="BE182" s="7" t="s">
        <v>436</v>
      </c>
      <c r="BF182" s="7" t="s">
        <v>566</v>
      </c>
      <c r="BG182" s="8">
        <v>100005864</v>
      </c>
      <c r="BH182" s="8"/>
      <c r="BI182" s="8" t="s">
        <v>19</v>
      </c>
      <c r="BJ182" s="7"/>
      <c r="BK182" s="7"/>
      <c r="BL182" s="10" t="s">
        <v>603</v>
      </c>
    </row>
    <row r="183" spans="1:64" s="46" customFormat="1" x14ac:dyDescent="0.15">
      <c r="A183" s="1"/>
      <c r="B183" s="6">
        <v>681</v>
      </c>
      <c r="C183" s="109"/>
      <c r="D183" s="112"/>
      <c r="E183" s="44" t="s">
        <v>604</v>
      </c>
      <c r="F183" s="8" t="s">
        <v>46</v>
      </c>
      <c r="G183" s="8">
        <v>587</v>
      </c>
      <c r="H183" s="9" t="s">
        <v>605</v>
      </c>
      <c r="I183" s="9" t="s">
        <v>606</v>
      </c>
      <c r="J183" s="10" t="s">
        <v>607</v>
      </c>
      <c r="K183" s="42"/>
      <c r="L183" s="60">
        <v>1.27</v>
      </c>
      <c r="M183" s="8">
        <v>1.02</v>
      </c>
      <c r="N183" s="58">
        <v>0.63</v>
      </c>
      <c r="O183" s="59">
        <v>0.91</v>
      </c>
      <c r="P183" s="68">
        <v>0.81</v>
      </c>
      <c r="Q183" s="58">
        <v>0.5</v>
      </c>
      <c r="R183" s="59">
        <v>0.72</v>
      </c>
      <c r="S183" s="57">
        <v>0.62</v>
      </c>
      <c r="T183" s="69">
        <v>0.89</v>
      </c>
      <c r="U183" s="73">
        <v>1.44</v>
      </c>
      <c r="V183" s="3"/>
      <c r="W183" s="8">
        <v>1.2200000000000001E-2</v>
      </c>
      <c r="X183" s="8">
        <v>3.8E-3</v>
      </c>
      <c r="Y183" s="8">
        <v>0.88239999999999996</v>
      </c>
      <c r="Z183" s="8">
        <v>0.1033</v>
      </c>
      <c r="AA183" s="8">
        <v>8.9999999999999998E-4</v>
      </c>
      <c r="AB183" s="8">
        <v>2.3999999999999998E-3</v>
      </c>
      <c r="AC183" s="8">
        <v>2.5000000000000001E-2</v>
      </c>
      <c r="AD183" s="8">
        <v>6.6E-3</v>
      </c>
      <c r="AE183" s="8">
        <v>0.12770000000000001</v>
      </c>
      <c r="AF183" s="8">
        <v>5.0999999999999997E-2</v>
      </c>
      <c r="AG183" s="8">
        <v>2.0000000000000001E-4</v>
      </c>
      <c r="AH183" s="8">
        <v>2.9999999999999997E-4</v>
      </c>
      <c r="AI183" s="8">
        <v>1.03E-2</v>
      </c>
      <c r="AJ183" s="8">
        <v>2.8E-3</v>
      </c>
      <c r="AK183" s="8">
        <v>2.5999999999999999E-2</v>
      </c>
      <c r="AL183" s="8">
        <v>5.0000000000000001E-3</v>
      </c>
      <c r="AM183" s="8">
        <v>0.36320000000000002</v>
      </c>
      <c r="AN183" s="8">
        <v>2.6800000000000001E-2</v>
      </c>
      <c r="AO183" s="8">
        <v>5.4999999999999997E-3</v>
      </c>
      <c r="AP183" s="8">
        <v>3.7000000000000002E-3</v>
      </c>
      <c r="AQ183" s="3"/>
      <c r="AR183" s="40">
        <v>1.2959000000000001</v>
      </c>
      <c r="AS183" s="40">
        <v>1.0466</v>
      </c>
      <c r="AT183" s="40">
        <v>0.64700000000000002</v>
      </c>
      <c r="AU183" s="40">
        <v>0.93089999999999995</v>
      </c>
      <c r="AV183" s="40">
        <v>1.0219</v>
      </c>
      <c r="AW183" s="3"/>
      <c r="AX183" s="41">
        <v>100</v>
      </c>
      <c r="AY183" s="41">
        <v>100</v>
      </c>
      <c r="AZ183" s="41">
        <v>100</v>
      </c>
      <c r="BA183" s="41">
        <v>100</v>
      </c>
      <c r="BB183" s="41">
        <v>100</v>
      </c>
      <c r="BC183" s="3"/>
      <c r="BD183" s="7" t="s">
        <v>604</v>
      </c>
      <c r="BE183" s="7" t="s">
        <v>436</v>
      </c>
      <c r="BF183" s="7" t="s">
        <v>566</v>
      </c>
      <c r="BG183" s="8">
        <v>338</v>
      </c>
      <c r="BH183" s="8" t="s">
        <v>608</v>
      </c>
      <c r="BI183" s="8" t="s">
        <v>46</v>
      </c>
      <c r="BJ183" s="9" t="s">
        <v>605</v>
      </c>
      <c r="BK183" s="9" t="s">
        <v>606</v>
      </c>
      <c r="BL183" s="10" t="s">
        <v>607</v>
      </c>
    </row>
    <row r="184" spans="1:64" s="46" customFormat="1" x14ac:dyDescent="0.15">
      <c r="A184" s="1"/>
      <c r="B184" s="6">
        <v>685</v>
      </c>
      <c r="C184" s="109"/>
      <c r="D184" s="112"/>
      <c r="E184" s="44" t="s">
        <v>609</v>
      </c>
      <c r="F184" s="8" t="s">
        <v>31</v>
      </c>
      <c r="G184" s="8">
        <v>20675</v>
      </c>
      <c r="H184" s="9" t="s">
        <v>610</v>
      </c>
      <c r="I184" s="7"/>
      <c r="J184" s="10">
        <v>64960</v>
      </c>
      <c r="K184" s="42"/>
      <c r="L184" s="68">
        <v>0.73</v>
      </c>
      <c r="M184" s="8">
        <v>0.76</v>
      </c>
      <c r="N184" s="8">
        <v>1.23</v>
      </c>
      <c r="O184" s="69">
        <v>1.31</v>
      </c>
      <c r="P184" s="68">
        <v>1.05</v>
      </c>
      <c r="Q184" s="61">
        <v>1.69</v>
      </c>
      <c r="R184" s="70">
        <v>1.8</v>
      </c>
      <c r="S184" s="75">
        <v>1.61</v>
      </c>
      <c r="T184" s="70">
        <v>1.72</v>
      </c>
      <c r="U184" s="71">
        <v>1.07</v>
      </c>
      <c r="V184" s="3"/>
      <c r="W184" s="8">
        <v>0.1057</v>
      </c>
      <c r="X184" s="8">
        <v>2.2499999999999999E-2</v>
      </c>
      <c r="Y184" s="8">
        <v>0.2059</v>
      </c>
      <c r="Z184" s="8">
        <v>3.0300000000000001E-2</v>
      </c>
      <c r="AA184" s="8">
        <v>0.12620000000000001</v>
      </c>
      <c r="AB184" s="8">
        <v>6.7699999999999996E-2</v>
      </c>
      <c r="AC184" s="8">
        <v>0.3115</v>
      </c>
      <c r="AD184" s="8">
        <v>5.3699999999999998E-2</v>
      </c>
      <c r="AE184" s="8">
        <v>0.85050000000000003</v>
      </c>
      <c r="AF184" s="8">
        <v>0.22220000000000001</v>
      </c>
      <c r="AG184" s="8">
        <v>3.8699999999999998E-2</v>
      </c>
      <c r="AH184" s="8">
        <v>1.12E-2</v>
      </c>
      <c r="AI184" s="8">
        <v>6.7100000000000007E-2</v>
      </c>
      <c r="AJ184" s="8">
        <v>1.2800000000000001E-2</v>
      </c>
      <c r="AK184" s="8">
        <v>7.85E-2</v>
      </c>
      <c r="AL184" s="8">
        <v>1.2800000000000001E-2</v>
      </c>
      <c r="AM184" s="8">
        <v>9.1499999999999998E-2</v>
      </c>
      <c r="AN184" s="8">
        <v>8.3999999999999995E-3</v>
      </c>
      <c r="AO184" s="8">
        <v>0.86939999999999995</v>
      </c>
      <c r="AP184" s="8">
        <v>0.19309999999999999</v>
      </c>
      <c r="AQ184" s="3"/>
      <c r="AR184" s="40">
        <v>0.7137</v>
      </c>
      <c r="AS184" s="40">
        <v>0.75029999999999997</v>
      </c>
      <c r="AT184" s="40">
        <v>1.2047000000000001</v>
      </c>
      <c r="AU184" s="40">
        <v>1.2879</v>
      </c>
      <c r="AV184" s="40">
        <v>0.98099999999999998</v>
      </c>
      <c r="AW184" s="3"/>
      <c r="AX184" s="41">
        <v>67</v>
      </c>
      <c r="AY184" s="41">
        <v>67</v>
      </c>
      <c r="AZ184" s="41">
        <v>100</v>
      </c>
      <c r="BA184" s="41">
        <v>100</v>
      </c>
      <c r="BB184" s="41">
        <v>100</v>
      </c>
      <c r="BC184" s="3"/>
      <c r="BD184" s="7" t="s">
        <v>609</v>
      </c>
      <c r="BE184" s="7" t="s">
        <v>436</v>
      </c>
      <c r="BF184" s="7" t="s">
        <v>566</v>
      </c>
      <c r="BG184" s="8">
        <v>100000580</v>
      </c>
      <c r="BH184" s="8" t="s">
        <v>611</v>
      </c>
      <c r="BI184" s="8" t="s">
        <v>31</v>
      </c>
      <c r="BJ184" s="9" t="s">
        <v>610</v>
      </c>
      <c r="BK184" s="7"/>
      <c r="BL184" s="10">
        <v>64960</v>
      </c>
    </row>
    <row r="185" spans="1:64" s="46" customFormat="1" ht="15" customHeight="1" x14ac:dyDescent="0.15">
      <c r="A185" s="1"/>
      <c r="B185" s="6">
        <v>687</v>
      </c>
      <c r="C185" s="109"/>
      <c r="D185" s="113"/>
      <c r="E185" s="44" t="s">
        <v>612</v>
      </c>
      <c r="F185" s="8" t="s">
        <v>31</v>
      </c>
      <c r="G185" s="8">
        <v>57379</v>
      </c>
      <c r="H185" s="7"/>
      <c r="I185" s="7"/>
      <c r="J185" s="10"/>
      <c r="K185" s="42"/>
      <c r="L185" s="60">
        <v>2.15</v>
      </c>
      <c r="M185" s="61">
        <v>1.89</v>
      </c>
      <c r="N185" s="74">
        <v>1.1599999999999999</v>
      </c>
      <c r="O185" s="62">
        <v>1.29</v>
      </c>
      <c r="P185" s="68">
        <v>0.88</v>
      </c>
      <c r="Q185" s="58">
        <v>0.54</v>
      </c>
      <c r="R185" s="59">
        <v>0.6</v>
      </c>
      <c r="S185" s="57">
        <v>0.61</v>
      </c>
      <c r="T185" s="59">
        <v>0.69</v>
      </c>
      <c r="U185" s="73">
        <v>1.1200000000000001</v>
      </c>
      <c r="V185" s="3"/>
      <c r="W185" s="8">
        <v>2.3E-3</v>
      </c>
      <c r="X185" s="8">
        <v>1.2999999999999999E-3</v>
      </c>
      <c r="Y185" s="8">
        <v>6.9999999999999999E-4</v>
      </c>
      <c r="Z185" s="8">
        <v>5.0000000000000001E-4</v>
      </c>
      <c r="AA185" s="8">
        <v>5.2699999999999997E-2</v>
      </c>
      <c r="AB185" s="8">
        <v>3.4700000000000002E-2</v>
      </c>
      <c r="AC185" s="8">
        <v>1.77E-2</v>
      </c>
      <c r="AD185" s="8">
        <v>5.1000000000000004E-3</v>
      </c>
      <c r="AE185" s="8">
        <v>0.112</v>
      </c>
      <c r="AF185" s="8">
        <v>4.5900000000000003E-2</v>
      </c>
      <c r="AG185" s="66">
        <v>9.4260999999999998E-5</v>
      </c>
      <c r="AH185" s="8">
        <v>2.0000000000000001E-4</v>
      </c>
      <c r="AI185" s="66">
        <v>3.0670000000000003E-5</v>
      </c>
      <c r="AJ185" s="66">
        <v>8.0239000000000002E-5</v>
      </c>
      <c r="AK185" s="8">
        <v>7.1000000000000004E-3</v>
      </c>
      <c r="AL185" s="8">
        <v>1.9E-3</v>
      </c>
      <c r="AM185" s="8">
        <v>1.41E-2</v>
      </c>
      <c r="AN185" s="8">
        <v>1.8E-3</v>
      </c>
      <c r="AO185" s="8">
        <v>2.3999999999999998E-3</v>
      </c>
      <c r="AP185" s="8">
        <v>2.0999999999999999E-3</v>
      </c>
      <c r="AQ185" s="3"/>
      <c r="AR185" s="40">
        <v>1.6567000000000001</v>
      </c>
      <c r="AS185" s="40">
        <v>1.4547000000000001</v>
      </c>
      <c r="AT185" s="40">
        <v>0.89280000000000004</v>
      </c>
      <c r="AU185" s="40">
        <v>0.99770000000000003</v>
      </c>
      <c r="AV185" s="40">
        <v>0.77170000000000005</v>
      </c>
      <c r="AW185" s="3"/>
      <c r="AX185" s="41">
        <v>100</v>
      </c>
      <c r="AY185" s="41">
        <v>100</v>
      </c>
      <c r="AZ185" s="41">
        <v>100</v>
      </c>
      <c r="BA185" s="41">
        <v>100</v>
      </c>
      <c r="BB185" s="41">
        <v>100</v>
      </c>
      <c r="BC185" s="3"/>
      <c r="BD185" s="7" t="s">
        <v>612</v>
      </c>
      <c r="BE185" s="7" t="s">
        <v>436</v>
      </c>
      <c r="BF185" s="7" t="s">
        <v>566</v>
      </c>
      <c r="BG185" s="8">
        <v>100015645</v>
      </c>
      <c r="BH185" s="8"/>
      <c r="BI185" s="8" t="s">
        <v>31</v>
      </c>
      <c r="BJ185" s="7"/>
      <c r="BK185" s="7"/>
      <c r="BL185" s="10"/>
    </row>
    <row r="186" spans="1:64" s="46" customFormat="1" x14ac:dyDescent="0.15">
      <c r="A186" s="1"/>
      <c r="B186" s="6">
        <v>690</v>
      </c>
      <c r="C186" s="109"/>
      <c r="D186" s="111" t="s">
        <v>613</v>
      </c>
      <c r="E186" s="44" t="s">
        <v>614</v>
      </c>
      <c r="F186" s="8" t="s">
        <v>46</v>
      </c>
      <c r="G186" s="8">
        <v>22158</v>
      </c>
      <c r="H186" s="9" t="s">
        <v>615</v>
      </c>
      <c r="I186" s="7"/>
      <c r="J186" s="10">
        <v>1081</v>
      </c>
      <c r="K186" s="42"/>
      <c r="L186" s="75">
        <v>1.3</v>
      </c>
      <c r="M186" s="61">
        <v>1.85</v>
      </c>
      <c r="N186" s="58">
        <v>0.53</v>
      </c>
      <c r="O186" s="59">
        <v>0.39</v>
      </c>
      <c r="P186" s="60">
        <v>1.42</v>
      </c>
      <c r="Q186" s="58">
        <v>0.41</v>
      </c>
      <c r="R186" s="59">
        <v>0.3</v>
      </c>
      <c r="S186" s="57">
        <v>0.28999999999999998</v>
      </c>
      <c r="T186" s="59">
        <v>0.21</v>
      </c>
      <c r="U186" s="65">
        <v>0.74</v>
      </c>
      <c r="V186" s="3"/>
      <c r="W186" s="8">
        <v>6.4600000000000005E-2</v>
      </c>
      <c r="X186" s="8">
        <v>1.4999999999999999E-2</v>
      </c>
      <c r="Y186" s="8">
        <v>9.1999999999999998E-3</v>
      </c>
      <c r="Z186" s="8">
        <v>2.5999999999999999E-3</v>
      </c>
      <c r="AA186" s="8">
        <v>4.1000000000000003E-3</v>
      </c>
      <c r="AB186" s="8">
        <v>5.7999999999999996E-3</v>
      </c>
      <c r="AC186" s="8">
        <v>2.5999999999999999E-3</v>
      </c>
      <c r="AD186" s="8">
        <v>1.4E-3</v>
      </c>
      <c r="AE186" s="8">
        <v>3.7100000000000001E-2</v>
      </c>
      <c r="AF186" s="8">
        <v>2.1399999999999999E-2</v>
      </c>
      <c r="AG186" s="8">
        <v>1.1000000000000001E-3</v>
      </c>
      <c r="AH186" s="8">
        <v>8.0000000000000004E-4</v>
      </c>
      <c r="AI186" s="8">
        <v>5.0000000000000001E-4</v>
      </c>
      <c r="AJ186" s="8">
        <v>4.0000000000000002E-4</v>
      </c>
      <c r="AK186" s="8">
        <v>4.0000000000000002E-4</v>
      </c>
      <c r="AL186" s="8">
        <v>2.9999999999999997E-4</v>
      </c>
      <c r="AM186" s="8">
        <v>2.0000000000000001E-4</v>
      </c>
      <c r="AN186" s="8">
        <v>1E-4</v>
      </c>
      <c r="AO186" s="8">
        <v>4.9200000000000001E-2</v>
      </c>
      <c r="AP186" s="8">
        <v>1.9400000000000001E-2</v>
      </c>
      <c r="AQ186" s="3"/>
      <c r="AR186" s="40">
        <v>1.3375999999999999</v>
      </c>
      <c r="AS186" s="40">
        <v>1.9047000000000001</v>
      </c>
      <c r="AT186" s="40">
        <v>0.54749999999999999</v>
      </c>
      <c r="AU186" s="40">
        <v>0.40529999999999999</v>
      </c>
      <c r="AV186" s="40">
        <v>1.0307999999999999</v>
      </c>
      <c r="AW186" s="3"/>
      <c r="AX186" s="41">
        <v>100</v>
      </c>
      <c r="AY186" s="41">
        <v>100</v>
      </c>
      <c r="AZ186" s="41">
        <v>100</v>
      </c>
      <c r="BA186" s="41">
        <v>100</v>
      </c>
      <c r="BB186" s="41">
        <v>100</v>
      </c>
      <c r="BC186" s="3"/>
      <c r="BD186" s="7" t="s">
        <v>614</v>
      </c>
      <c r="BE186" s="7" t="s">
        <v>436</v>
      </c>
      <c r="BF186" s="7" t="s">
        <v>613</v>
      </c>
      <c r="BG186" s="8">
        <v>100000998</v>
      </c>
      <c r="BH186" s="11">
        <v>1583974</v>
      </c>
      <c r="BI186" s="8" t="s">
        <v>46</v>
      </c>
      <c r="BJ186" s="9" t="s">
        <v>615</v>
      </c>
      <c r="BK186" s="7"/>
      <c r="BL186" s="10">
        <v>1081</v>
      </c>
    </row>
    <row r="187" spans="1:64" s="46" customFormat="1" ht="15" customHeight="1" x14ac:dyDescent="0.15">
      <c r="A187" s="1"/>
      <c r="B187" s="6">
        <v>692</v>
      </c>
      <c r="C187" s="110"/>
      <c r="D187" s="113"/>
      <c r="E187" s="44" t="s">
        <v>616</v>
      </c>
      <c r="F187" s="8" t="s">
        <v>46</v>
      </c>
      <c r="G187" s="8">
        <v>47076</v>
      </c>
      <c r="H187" s="7" t="s">
        <v>617</v>
      </c>
      <c r="I187" s="7"/>
      <c r="J187" s="10" t="s">
        <v>618</v>
      </c>
      <c r="K187" s="42"/>
      <c r="L187" s="60">
        <v>3.82</v>
      </c>
      <c r="M187" s="61">
        <v>5.6</v>
      </c>
      <c r="N187" s="58">
        <v>0.46</v>
      </c>
      <c r="O187" s="59">
        <v>0.5</v>
      </c>
      <c r="P187" s="68">
        <v>1.46</v>
      </c>
      <c r="Q187" s="58">
        <v>0.12</v>
      </c>
      <c r="R187" s="59">
        <v>0.13</v>
      </c>
      <c r="S187" s="57">
        <v>0.08</v>
      </c>
      <c r="T187" s="59">
        <v>0.09</v>
      </c>
      <c r="U187" s="71">
        <v>1.0900000000000001</v>
      </c>
      <c r="V187" s="3"/>
      <c r="W187" s="8">
        <v>5.8999999999999999E-3</v>
      </c>
      <c r="X187" s="8">
        <v>2.3E-3</v>
      </c>
      <c r="Y187" s="8">
        <v>5.4999999999999997E-3</v>
      </c>
      <c r="Z187" s="8">
        <v>1.8E-3</v>
      </c>
      <c r="AA187" s="8">
        <v>3.5999999999999999E-3</v>
      </c>
      <c r="AB187" s="8">
        <v>5.3E-3</v>
      </c>
      <c r="AC187" s="8">
        <v>2.9999999999999997E-4</v>
      </c>
      <c r="AD187" s="8">
        <v>4.0000000000000002E-4</v>
      </c>
      <c r="AE187" s="8">
        <v>0.10290000000000001</v>
      </c>
      <c r="AF187" s="8">
        <v>4.3099999999999999E-2</v>
      </c>
      <c r="AG187" s="8">
        <v>4.0000000000000002E-4</v>
      </c>
      <c r="AH187" s="8">
        <v>4.0000000000000002E-4</v>
      </c>
      <c r="AI187" s="8">
        <v>1.5E-3</v>
      </c>
      <c r="AJ187" s="8">
        <v>8.0000000000000004E-4</v>
      </c>
      <c r="AK187" s="8">
        <v>6.9999999999999999E-4</v>
      </c>
      <c r="AL187" s="8">
        <v>4.0000000000000002E-4</v>
      </c>
      <c r="AM187" s="8">
        <v>1.9E-3</v>
      </c>
      <c r="AN187" s="8">
        <v>4.0000000000000002E-4</v>
      </c>
      <c r="AO187" s="8">
        <v>0.30669999999999997</v>
      </c>
      <c r="AP187" s="8">
        <v>8.3599999999999994E-2</v>
      </c>
      <c r="AQ187" s="3"/>
      <c r="AR187" s="40">
        <v>3.8687</v>
      </c>
      <c r="AS187" s="40">
        <v>5.6658999999999997</v>
      </c>
      <c r="AT187" s="40">
        <v>0.46889999999999998</v>
      </c>
      <c r="AU187" s="40">
        <v>0.51080000000000003</v>
      </c>
      <c r="AV187" s="40">
        <v>1.0125</v>
      </c>
      <c r="AW187" s="3"/>
      <c r="AX187" s="41">
        <v>100</v>
      </c>
      <c r="AY187" s="41">
        <v>100</v>
      </c>
      <c r="AZ187" s="41">
        <v>100</v>
      </c>
      <c r="BA187" s="41">
        <v>100</v>
      </c>
      <c r="BB187" s="41">
        <v>100</v>
      </c>
      <c r="BC187" s="3"/>
      <c r="BD187" s="7" t="s">
        <v>616</v>
      </c>
      <c r="BE187" s="7" t="s">
        <v>436</v>
      </c>
      <c r="BF187" s="7" t="s">
        <v>613</v>
      </c>
      <c r="BG187" s="8">
        <v>100006438</v>
      </c>
      <c r="BH187" s="8"/>
      <c r="BI187" s="8" t="s">
        <v>46</v>
      </c>
      <c r="BJ187" s="7" t="s">
        <v>617</v>
      </c>
      <c r="BK187" s="7"/>
      <c r="BL187" s="10" t="s">
        <v>618</v>
      </c>
    </row>
    <row r="188" spans="1:64" s="46" customFormat="1" ht="15" customHeight="1" x14ac:dyDescent="0.15">
      <c r="A188" s="1"/>
      <c r="B188" s="6">
        <v>719</v>
      </c>
      <c r="C188" s="108" t="s">
        <v>619</v>
      </c>
      <c r="D188" s="111" t="s">
        <v>620</v>
      </c>
      <c r="E188" s="44" t="s">
        <v>621</v>
      </c>
      <c r="F188" s="8" t="s">
        <v>31</v>
      </c>
      <c r="G188" s="8">
        <v>38293</v>
      </c>
      <c r="H188" s="7"/>
      <c r="I188" s="7"/>
      <c r="J188" s="10">
        <v>151014</v>
      </c>
      <c r="K188" s="42"/>
      <c r="L188" s="68">
        <v>1.02</v>
      </c>
      <c r="M188" s="8">
        <v>0.88</v>
      </c>
      <c r="N188" s="8">
        <v>1.41</v>
      </c>
      <c r="O188" s="69">
        <v>0.94</v>
      </c>
      <c r="P188" s="68">
        <v>0.86</v>
      </c>
      <c r="Q188" s="8">
        <v>1.39</v>
      </c>
      <c r="R188" s="69">
        <v>0.92</v>
      </c>
      <c r="S188" s="68">
        <v>1.61</v>
      </c>
      <c r="T188" s="69">
        <v>1.07</v>
      </c>
      <c r="U188" s="71">
        <v>0.66</v>
      </c>
      <c r="V188" s="3"/>
      <c r="W188" s="8">
        <v>0.98880000000000001</v>
      </c>
      <c r="X188" s="8">
        <v>0.1537</v>
      </c>
      <c r="Y188" s="8">
        <v>0.38179999999999997</v>
      </c>
      <c r="Z188" s="8">
        <v>5.0900000000000001E-2</v>
      </c>
      <c r="AA188" s="8">
        <v>0.214</v>
      </c>
      <c r="AB188" s="8">
        <v>0.1024</v>
      </c>
      <c r="AC188" s="8">
        <v>0.56169999999999998</v>
      </c>
      <c r="AD188" s="8">
        <v>8.48E-2</v>
      </c>
      <c r="AE188" s="8">
        <v>0.47599999999999998</v>
      </c>
      <c r="AF188" s="8">
        <v>0.14199999999999999</v>
      </c>
      <c r="AG188" s="8">
        <v>0.23649999999999999</v>
      </c>
      <c r="AH188" s="8">
        <v>5.16E-2</v>
      </c>
      <c r="AI188" s="8">
        <v>0.67989999999999995</v>
      </c>
      <c r="AJ188" s="8">
        <v>8.9700000000000002E-2</v>
      </c>
      <c r="AK188" s="8">
        <v>0.1104</v>
      </c>
      <c r="AL188" s="8">
        <v>1.7100000000000001E-2</v>
      </c>
      <c r="AM188" s="8">
        <v>0.69620000000000004</v>
      </c>
      <c r="AN188" s="8">
        <v>4.7699999999999999E-2</v>
      </c>
      <c r="AO188" s="8">
        <v>0.1477</v>
      </c>
      <c r="AP188" s="8">
        <v>4.6800000000000001E-2</v>
      </c>
      <c r="AQ188" s="3"/>
      <c r="AR188" s="40">
        <v>1.0405</v>
      </c>
      <c r="AS188" s="40">
        <v>0.89690000000000003</v>
      </c>
      <c r="AT188" s="40">
        <v>1.4422999999999999</v>
      </c>
      <c r="AU188" s="40">
        <v>0.95709999999999995</v>
      </c>
      <c r="AV188" s="40">
        <v>1.0207999999999999</v>
      </c>
      <c r="AW188" s="3"/>
      <c r="AX188" s="41">
        <v>100</v>
      </c>
      <c r="AY188" s="41">
        <v>100</v>
      </c>
      <c r="AZ188" s="41">
        <v>100</v>
      </c>
      <c r="BA188" s="41">
        <v>100</v>
      </c>
      <c r="BB188" s="41">
        <v>100</v>
      </c>
      <c r="BC188" s="3"/>
      <c r="BD188" s="7" t="s">
        <v>621</v>
      </c>
      <c r="BE188" s="7" t="s">
        <v>619</v>
      </c>
      <c r="BF188" s="7" t="s">
        <v>620</v>
      </c>
      <c r="BG188" s="8">
        <v>100002344</v>
      </c>
      <c r="BH188" s="8" t="s">
        <v>622</v>
      </c>
      <c r="BI188" s="8" t="s">
        <v>31</v>
      </c>
      <c r="BJ188" s="7"/>
      <c r="BK188" s="7"/>
      <c r="BL188" s="10">
        <v>151014</v>
      </c>
    </row>
    <row r="189" spans="1:64" s="46" customFormat="1" x14ac:dyDescent="0.15">
      <c r="A189" s="1"/>
      <c r="B189" s="6">
        <v>764</v>
      </c>
      <c r="C189" s="109"/>
      <c r="D189" s="113"/>
      <c r="E189" s="44" t="s">
        <v>623</v>
      </c>
      <c r="F189" s="8" t="s">
        <v>31</v>
      </c>
      <c r="G189" s="8">
        <v>34035</v>
      </c>
      <c r="H189" s="7" t="s">
        <v>624</v>
      </c>
      <c r="I189" s="9" t="s">
        <v>625</v>
      </c>
      <c r="J189" s="10" t="s">
        <v>626</v>
      </c>
      <c r="K189" s="42"/>
      <c r="L189" s="60">
        <v>3.31</v>
      </c>
      <c r="M189" s="61">
        <v>2.75</v>
      </c>
      <c r="N189" s="8">
        <v>0.85</v>
      </c>
      <c r="O189" s="69">
        <v>1.21</v>
      </c>
      <c r="P189" s="68">
        <v>0.83</v>
      </c>
      <c r="Q189" s="58">
        <v>0.26</v>
      </c>
      <c r="R189" s="59">
        <v>0.37</v>
      </c>
      <c r="S189" s="57">
        <v>0.31</v>
      </c>
      <c r="T189" s="59">
        <v>0.44</v>
      </c>
      <c r="U189" s="73">
        <v>1.43</v>
      </c>
      <c r="V189" s="3"/>
      <c r="W189" s="8">
        <v>1.2699999999999999E-2</v>
      </c>
      <c r="X189" s="8">
        <v>3.8999999999999998E-3</v>
      </c>
      <c r="Y189" s="8">
        <v>3.0999999999999999E-3</v>
      </c>
      <c r="Z189" s="8">
        <v>1.1999999999999999E-3</v>
      </c>
      <c r="AA189" s="8">
        <v>0.28499999999999998</v>
      </c>
      <c r="AB189" s="8">
        <v>0.12759999999999999</v>
      </c>
      <c r="AC189" s="8">
        <v>0.16009999999999999</v>
      </c>
      <c r="AD189" s="8">
        <v>3.1199999999999999E-2</v>
      </c>
      <c r="AE189" s="8">
        <v>0.51790000000000003</v>
      </c>
      <c r="AF189" s="8">
        <v>0.15010000000000001</v>
      </c>
      <c r="AG189" s="8">
        <v>9.5999999999999992E-3</v>
      </c>
      <c r="AH189" s="8">
        <v>3.7000000000000002E-3</v>
      </c>
      <c r="AI189" s="8">
        <v>3.04E-2</v>
      </c>
      <c r="AJ189" s="8">
        <v>6.6E-3</v>
      </c>
      <c r="AK189" s="8">
        <v>1.4E-3</v>
      </c>
      <c r="AL189" s="8">
        <v>6.9999999999999999E-4</v>
      </c>
      <c r="AM189" s="8">
        <v>2.9999999999999997E-4</v>
      </c>
      <c r="AN189" s="8">
        <v>1E-4</v>
      </c>
      <c r="AO189" s="8">
        <v>3.5499999999999997E-2</v>
      </c>
      <c r="AP189" s="8">
        <v>1.49E-2</v>
      </c>
      <c r="AQ189" s="3"/>
      <c r="AR189" s="40">
        <v>2.7726000000000002</v>
      </c>
      <c r="AS189" s="40">
        <v>2.3037999999999998</v>
      </c>
      <c r="AT189" s="40">
        <v>0.71189999999999998</v>
      </c>
      <c r="AU189" s="40">
        <v>1.0165</v>
      </c>
      <c r="AV189" s="40">
        <v>0.83730000000000004</v>
      </c>
      <c r="AW189" s="3"/>
      <c r="AX189" s="41">
        <v>100</v>
      </c>
      <c r="AY189" s="41">
        <v>100</v>
      </c>
      <c r="AZ189" s="41">
        <v>100</v>
      </c>
      <c r="BA189" s="41">
        <v>100</v>
      </c>
      <c r="BB189" s="41">
        <v>100</v>
      </c>
      <c r="BC189" s="3"/>
      <c r="BD189" s="7" t="s">
        <v>623</v>
      </c>
      <c r="BE189" s="7" t="s">
        <v>619</v>
      </c>
      <c r="BF189" s="7" t="s">
        <v>620</v>
      </c>
      <c r="BG189" s="8">
        <v>100001337</v>
      </c>
      <c r="BH189" s="8"/>
      <c r="BI189" s="8" t="s">
        <v>31</v>
      </c>
      <c r="BJ189" s="7" t="s">
        <v>624</v>
      </c>
      <c r="BK189" s="9" t="s">
        <v>625</v>
      </c>
      <c r="BL189" s="10" t="s">
        <v>626</v>
      </c>
    </row>
    <row r="190" spans="1:64" s="46" customFormat="1" x14ac:dyDescent="0.15">
      <c r="A190" s="1"/>
      <c r="B190" s="6">
        <v>777</v>
      </c>
      <c r="C190" s="109"/>
      <c r="D190" s="111" t="s">
        <v>627</v>
      </c>
      <c r="E190" s="44" t="s">
        <v>628</v>
      </c>
      <c r="F190" s="8" t="s">
        <v>46</v>
      </c>
      <c r="G190" s="8">
        <v>1556</v>
      </c>
      <c r="H190" s="9" t="s">
        <v>629</v>
      </c>
      <c r="I190" s="9" t="s">
        <v>630</v>
      </c>
      <c r="J190" s="10">
        <v>5459847</v>
      </c>
      <c r="K190" s="42"/>
      <c r="L190" s="68">
        <v>1.91</v>
      </c>
      <c r="M190" s="8">
        <v>1.1100000000000001</v>
      </c>
      <c r="N190" s="8">
        <v>0.79</v>
      </c>
      <c r="O190" s="69">
        <v>1.73</v>
      </c>
      <c r="P190" s="68">
        <v>0.57999999999999996</v>
      </c>
      <c r="Q190" s="8">
        <v>0.41</v>
      </c>
      <c r="R190" s="69">
        <v>0.9</v>
      </c>
      <c r="S190" s="72">
        <v>0.71</v>
      </c>
      <c r="T190" s="69">
        <v>1.56</v>
      </c>
      <c r="U190" s="71">
        <v>2.19</v>
      </c>
      <c r="V190" s="3"/>
      <c r="W190" s="8">
        <v>0.4148</v>
      </c>
      <c r="X190" s="8">
        <v>7.3999999999999996E-2</v>
      </c>
      <c r="Y190" s="8">
        <v>0.251</v>
      </c>
      <c r="Z190" s="8">
        <v>3.5700000000000003E-2</v>
      </c>
      <c r="AA190" s="8">
        <v>0.13100000000000001</v>
      </c>
      <c r="AB190" s="8">
        <v>6.9500000000000006E-2</v>
      </c>
      <c r="AC190" s="8">
        <v>0.6603</v>
      </c>
      <c r="AD190" s="8">
        <v>9.8000000000000004E-2</v>
      </c>
      <c r="AE190" s="8">
        <v>0.51759999999999995</v>
      </c>
      <c r="AF190" s="8">
        <v>0.15010000000000001</v>
      </c>
      <c r="AG190" s="8">
        <v>0.25190000000000001</v>
      </c>
      <c r="AH190" s="8">
        <v>5.45E-2</v>
      </c>
      <c r="AI190" s="8">
        <v>0.80200000000000005</v>
      </c>
      <c r="AJ190" s="8">
        <v>0.1027</v>
      </c>
      <c r="AK190" s="8">
        <v>6.0900000000000003E-2</v>
      </c>
      <c r="AL190" s="8">
        <v>1.03E-2</v>
      </c>
      <c r="AM190" s="8">
        <v>0.78759999999999997</v>
      </c>
      <c r="AN190" s="8">
        <v>5.2699999999999997E-2</v>
      </c>
      <c r="AO190" s="8">
        <v>0.43</v>
      </c>
      <c r="AP190" s="8">
        <v>0.1074</v>
      </c>
      <c r="AQ190" s="3"/>
      <c r="AR190" s="40">
        <v>1.9077</v>
      </c>
      <c r="AS190" s="40">
        <v>1.1075999999999999</v>
      </c>
      <c r="AT190" s="40">
        <v>0.78739999999999999</v>
      </c>
      <c r="AU190" s="40">
        <v>1.7241</v>
      </c>
      <c r="AV190" s="40">
        <v>0.998</v>
      </c>
      <c r="AW190" s="3"/>
      <c r="AX190" s="41">
        <v>100</v>
      </c>
      <c r="AY190" s="41">
        <v>100</v>
      </c>
      <c r="AZ190" s="41">
        <v>100</v>
      </c>
      <c r="BA190" s="41">
        <v>67</v>
      </c>
      <c r="BB190" s="41">
        <v>100</v>
      </c>
      <c r="BC190" s="3"/>
      <c r="BD190" s="7" t="s">
        <v>628</v>
      </c>
      <c r="BE190" s="7" t="s">
        <v>619</v>
      </c>
      <c r="BF190" s="7" t="s">
        <v>627</v>
      </c>
      <c r="BG190" s="8">
        <v>115</v>
      </c>
      <c r="BH190" s="8" t="s">
        <v>631</v>
      </c>
      <c r="BI190" s="8" t="s">
        <v>46</v>
      </c>
      <c r="BJ190" s="9" t="s">
        <v>629</v>
      </c>
      <c r="BK190" s="9" t="s">
        <v>630</v>
      </c>
      <c r="BL190" s="10">
        <v>5459847</v>
      </c>
    </row>
    <row r="191" spans="1:64" s="46" customFormat="1" ht="15" customHeight="1" x14ac:dyDescent="0.15">
      <c r="A191" s="1"/>
      <c r="B191" s="6">
        <v>779</v>
      </c>
      <c r="C191" s="109"/>
      <c r="D191" s="112"/>
      <c r="E191" s="44" t="s">
        <v>632</v>
      </c>
      <c r="F191" s="8" t="s">
        <v>46</v>
      </c>
      <c r="G191" s="8">
        <v>62950</v>
      </c>
      <c r="H191" s="7"/>
      <c r="I191" s="7"/>
      <c r="J191" s="10">
        <v>10964471</v>
      </c>
      <c r="K191" s="42"/>
      <c r="L191" s="57">
        <v>0.76</v>
      </c>
      <c r="M191" s="8">
        <v>1.03</v>
      </c>
      <c r="N191" s="8">
        <v>0.95</v>
      </c>
      <c r="O191" s="59">
        <v>0.88</v>
      </c>
      <c r="P191" s="60">
        <v>1.35</v>
      </c>
      <c r="Q191" s="61">
        <v>1.25</v>
      </c>
      <c r="R191" s="62">
        <v>1.1599999999999999</v>
      </c>
      <c r="S191" s="68">
        <v>0.93</v>
      </c>
      <c r="T191" s="67">
        <v>0.86</v>
      </c>
      <c r="U191" s="63">
        <v>0.92</v>
      </c>
      <c r="V191" s="3"/>
      <c r="W191" s="8">
        <v>3.0999999999999999E-3</v>
      </c>
      <c r="X191" s="8">
        <v>1.5E-3</v>
      </c>
      <c r="Y191" s="8">
        <v>0.68220000000000003</v>
      </c>
      <c r="Z191" s="8">
        <v>8.2000000000000003E-2</v>
      </c>
      <c r="AA191" s="8">
        <v>0.28560000000000002</v>
      </c>
      <c r="AB191" s="8">
        <v>0.12759999999999999</v>
      </c>
      <c r="AC191" s="8">
        <v>3.4200000000000001E-2</v>
      </c>
      <c r="AD191" s="8">
        <v>8.6E-3</v>
      </c>
      <c r="AE191" s="8">
        <v>1.78E-2</v>
      </c>
      <c r="AF191" s="8">
        <v>1.3299999999999999E-2</v>
      </c>
      <c r="AG191" s="8">
        <v>1.6999999999999999E-3</v>
      </c>
      <c r="AH191" s="8">
        <v>1.1000000000000001E-3</v>
      </c>
      <c r="AI191" s="8">
        <v>1.47E-2</v>
      </c>
      <c r="AJ191" s="8">
        <v>3.5999999999999999E-3</v>
      </c>
      <c r="AK191" s="8">
        <v>0.28549999999999998</v>
      </c>
      <c r="AL191" s="8">
        <v>3.8699999999999998E-2</v>
      </c>
      <c r="AM191" s="8">
        <v>7.2499999999999995E-2</v>
      </c>
      <c r="AN191" s="8">
        <v>6.8999999999999999E-3</v>
      </c>
      <c r="AO191" s="8">
        <v>8.4500000000000006E-2</v>
      </c>
      <c r="AP191" s="8">
        <v>3.0099999999999998E-2</v>
      </c>
      <c r="AQ191" s="3"/>
      <c r="AR191" s="40">
        <v>0.81830000000000003</v>
      </c>
      <c r="AS191" s="40">
        <v>1.1012</v>
      </c>
      <c r="AT191" s="40">
        <v>1.0233000000000001</v>
      </c>
      <c r="AU191" s="40">
        <v>0.94520000000000004</v>
      </c>
      <c r="AV191" s="40">
        <v>1.0716000000000001</v>
      </c>
      <c r="AW191" s="3"/>
      <c r="AX191" s="41">
        <v>100</v>
      </c>
      <c r="AY191" s="41">
        <v>100</v>
      </c>
      <c r="AZ191" s="41">
        <v>100</v>
      </c>
      <c r="BA191" s="41">
        <v>100</v>
      </c>
      <c r="BB191" s="41">
        <v>100</v>
      </c>
      <c r="BC191" s="3"/>
      <c r="BD191" s="7" t="s">
        <v>632</v>
      </c>
      <c r="BE191" s="7" t="s">
        <v>619</v>
      </c>
      <c r="BF191" s="7" t="s">
        <v>627</v>
      </c>
      <c r="BG191" s="8">
        <v>100002284</v>
      </c>
      <c r="BH191" s="8" t="s">
        <v>633</v>
      </c>
      <c r="BI191" s="8" t="s">
        <v>46</v>
      </c>
      <c r="BJ191" s="7"/>
      <c r="BK191" s="7"/>
      <c r="BL191" s="10">
        <v>10964471</v>
      </c>
    </row>
    <row r="192" spans="1:64" s="46" customFormat="1" ht="15" customHeight="1" x14ac:dyDescent="0.15">
      <c r="A192" s="1"/>
      <c r="B192" s="6">
        <v>781</v>
      </c>
      <c r="C192" s="109"/>
      <c r="D192" s="112"/>
      <c r="E192" s="44" t="s">
        <v>634</v>
      </c>
      <c r="F192" s="8" t="s">
        <v>46</v>
      </c>
      <c r="G192" s="8">
        <v>57547</v>
      </c>
      <c r="H192" s="7"/>
      <c r="I192" s="7"/>
      <c r="J192" s="10">
        <v>301941</v>
      </c>
      <c r="K192" s="42"/>
      <c r="L192" s="60">
        <v>1.57</v>
      </c>
      <c r="M192" s="61">
        <v>1.42</v>
      </c>
      <c r="N192" s="8">
        <v>0.91</v>
      </c>
      <c r="O192" s="59">
        <v>0.74</v>
      </c>
      <c r="P192" s="68">
        <v>0.9</v>
      </c>
      <c r="Q192" s="58">
        <v>0.57999999999999996</v>
      </c>
      <c r="R192" s="59">
        <v>0.47</v>
      </c>
      <c r="S192" s="57">
        <v>0.65</v>
      </c>
      <c r="T192" s="59">
        <v>0.52</v>
      </c>
      <c r="U192" s="65">
        <v>0.8</v>
      </c>
      <c r="V192" s="3"/>
      <c r="W192" s="8">
        <v>9.7000000000000003E-3</v>
      </c>
      <c r="X192" s="8">
        <v>3.2000000000000002E-3</v>
      </c>
      <c r="Y192" s="8">
        <v>9.5999999999999992E-3</v>
      </c>
      <c r="Z192" s="8">
        <v>2.5999999999999999E-3</v>
      </c>
      <c r="AA192" s="8">
        <v>0.13489999999999999</v>
      </c>
      <c r="AB192" s="8">
        <v>7.1300000000000002E-2</v>
      </c>
      <c r="AC192" s="8">
        <v>4.1000000000000003E-3</v>
      </c>
      <c r="AD192" s="8">
        <v>1.9E-3</v>
      </c>
      <c r="AE192" s="8">
        <v>0.30049999999999999</v>
      </c>
      <c r="AF192" s="8">
        <v>0.1007</v>
      </c>
      <c r="AG192" s="8">
        <v>1.09E-2</v>
      </c>
      <c r="AH192" s="8">
        <v>4.0000000000000001E-3</v>
      </c>
      <c r="AI192" s="8">
        <v>2.8E-3</v>
      </c>
      <c r="AJ192" s="8">
        <v>1.1000000000000001E-3</v>
      </c>
      <c r="AK192" s="8">
        <v>6.9999999999999999E-4</v>
      </c>
      <c r="AL192" s="8">
        <v>4.0000000000000002E-4</v>
      </c>
      <c r="AM192" s="8">
        <v>1.4E-3</v>
      </c>
      <c r="AN192" s="8">
        <v>2.9999999999999997E-4</v>
      </c>
      <c r="AO192" s="8">
        <v>7.4000000000000003E-3</v>
      </c>
      <c r="AP192" s="8">
        <v>4.5999999999999999E-3</v>
      </c>
      <c r="AQ192" s="3"/>
      <c r="AR192" s="40">
        <v>1.5308999999999999</v>
      </c>
      <c r="AS192" s="40">
        <v>1.3853</v>
      </c>
      <c r="AT192" s="40">
        <v>0.89380000000000004</v>
      </c>
      <c r="AU192" s="40">
        <v>0.71940000000000004</v>
      </c>
      <c r="AV192" s="40">
        <v>0.97799999999999998</v>
      </c>
      <c r="AW192" s="3"/>
      <c r="AX192" s="41">
        <v>100</v>
      </c>
      <c r="AY192" s="41">
        <v>100</v>
      </c>
      <c r="AZ192" s="41">
        <v>100</v>
      </c>
      <c r="BA192" s="41">
        <v>100</v>
      </c>
      <c r="BB192" s="41">
        <v>100</v>
      </c>
      <c r="BC192" s="3"/>
      <c r="BD192" s="7" t="s">
        <v>634</v>
      </c>
      <c r="BE192" s="7" t="s">
        <v>619</v>
      </c>
      <c r="BF192" s="7" t="s">
        <v>627</v>
      </c>
      <c r="BG192" s="8">
        <v>100010869</v>
      </c>
      <c r="BH192" s="8" t="s">
        <v>635</v>
      </c>
      <c r="BI192" s="8" t="s">
        <v>46</v>
      </c>
      <c r="BJ192" s="7"/>
      <c r="BK192" s="7"/>
      <c r="BL192" s="10">
        <v>301941</v>
      </c>
    </row>
    <row r="193" spans="1:64" s="46" customFormat="1" ht="15" customHeight="1" x14ac:dyDescent="0.15">
      <c r="A193" s="1"/>
      <c r="B193" s="6">
        <v>784</v>
      </c>
      <c r="C193" s="109"/>
      <c r="D193" s="112"/>
      <c r="E193" s="44" t="s">
        <v>636</v>
      </c>
      <c r="F193" s="8" t="s">
        <v>46</v>
      </c>
      <c r="G193" s="8">
        <v>62951</v>
      </c>
      <c r="H193" s="7"/>
      <c r="I193" s="7"/>
      <c r="J193" s="10">
        <v>192742</v>
      </c>
      <c r="K193" s="42"/>
      <c r="L193" s="57">
        <v>0.76</v>
      </c>
      <c r="M193" s="8">
        <v>0.92</v>
      </c>
      <c r="N193" s="8">
        <v>0.92</v>
      </c>
      <c r="O193" s="59">
        <v>0.83</v>
      </c>
      <c r="P193" s="60">
        <v>1.22</v>
      </c>
      <c r="Q193" s="61">
        <v>1.21</v>
      </c>
      <c r="R193" s="62">
        <v>1.1000000000000001</v>
      </c>
      <c r="S193" s="68">
        <v>1</v>
      </c>
      <c r="T193" s="69">
        <v>0.91</v>
      </c>
      <c r="U193" s="63">
        <v>0.91</v>
      </c>
      <c r="V193" s="3"/>
      <c r="W193" s="8">
        <v>5.9999999999999995E-4</v>
      </c>
      <c r="X193" s="8">
        <v>5.0000000000000001E-4</v>
      </c>
      <c r="Y193" s="8">
        <v>0.20699999999999999</v>
      </c>
      <c r="Z193" s="8">
        <v>3.04E-2</v>
      </c>
      <c r="AA193" s="8">
        <v>0.10970000000000001</v>
      </c>
      <c r="AB193" s="8">
        <v>6.08E-2</v>
      </c>
      <c r="AC193" s="8">
        <v>2.3E-3</v>
      </c>
      <c r="AD193" s="8">
        <v>1.1999999999999999E-3</v>
      </c>
      <c r="AE193" s="8">
        <v>4.7399999999999998E-2</v>
      </c>
      <c r="AF193" s="8">
        <v>2.47E-2</v>
      </c>
      <c r="AG193" s="8">
        <v>2.29E-2</v>
      </c>
      <c r="AH193" s="8">
        <v>7.1999999999999998E-3</v>
      </c>
      <c r="AI193" s="8">
        <v>1.9E-3</v>
      </c>
      <c r="AJ193" s="8">
        <v>8.9999999999999998E-4</v>
      </c>
      <c r="AK193" s="8">
        <v>0.96919999999999995</v>
      </c>
      <c r="AL193" s="8">
        <v>0.1139</v>
      </c>
      <c r="AM193" s="8">
        <v>0.1661</v>
      </c>
      <c r="AN193" s="8">
        <v>1.4E-2</v>
      </c>
      <c r="AO193" s="8">
        <v>9.7199999999999995E-2</v>
      </c>
      <c r="AP193" s="8">
        <v>3.3099999999999997E-2</v>
      </c>
      <c r="AQ193" s="3"/>
      <c r="AR193" s="40">
        <v>0.86829999999999996</v>
      </c>
      <c r="AS193" s="40">
        <v>1.0569</v>
      </c>
      <c r="AT193" s="40">
        <v>1.0532999999999999</v>
      </c>
      <c r="AU193" s="40">
        <v>0.95699999999999996</v>
      </c>
      <c r="AV193" s="40">
        <v>1.1464000000000001</v>
      </c>
      <c r="AW193" s="3"/>
      <c r="AX193" s="41">
        <v>100</v>
      </c>
      <c r="AY193" s="41">
        <v>100</v>
      </c>
      <c r="AZ193" s="41">
        <v>100</v>
      </c>
      <c r="BA193" s="41">
        <v>100</v>
      </c>
      <c r="BB193" s="41">
        <v>100</v>
      </c>
      <c r="BC193" s="3"/>
      <c r="BD193" s="7" t="s">
        <v>636</v>
      </c>
      <c r="BE193" s="7" t="s">
        <v>619</v>
      </c>
      <c r="BF193" s="7" t="s">
        <v>627</v>
      </c>
      <c r="BG193" s="8">
        <v>100002285</v>
      </c>
      <c r="BH193" s="8" t="s">
        <v>637</v>
      </c>
      <c r="BI193" s="8" t="s">
        <v>46</v>
      </c>
      <c r="BJ193" s="7"/>
      <c r="BK193" s="7"/>
      <c r="BL193" s="10">
        <v>192742</v>
      </c>
    </row>
    <row r="194" spans="1:64" s="46" customFormat="1" x14ac:dyDescent="0.15">
      <c r="A194" s="1"/>
      <c r="B194" s="6">
        <v>785</v>
      </c>
      <c r="C194" s="109"/>
      <c r="D194" s="112"/>
      <c r="E194" s="44" t="s">
        <v>638</v>
      </c>
      <c r="F194" s="8" t="s">
        <v>19</v>
      </c>
      <c r="G194" s="8">
        <v>52294</v>
      </c>
      <c r="H194" s="9" t="s">
        <v>639</v>
      </c>
      <c r="I194" s="9" t="s">
        <v>640</v>
      </c>
      <c r="J194" s="10">
        <v>43</v>
      </c>
      <c r="K194" s="42"/>
      <c r="L194" s="60">
        <v>1.98</v>
      </c>
      <c r="M194" s="61">
        <v>2.2000000000000002</v>
      </c>
      <c r="N194" s="58">
        <v>0.67</v>
      </c>
      <c r="O194" s="67">
        <v>0.71</v>
      </c>
      <c r="P194" s="68">
        <v>1.1100000000000001</v>
      </c>
      <c r="Q194" s="58">
        <v>0.34</v>
      </c>
      <c r="R194" s="59">
        <v>0.36</v>
      </c>
      <c r="S194" s="57">
        <v>0.31</v>
      </c>
      <c r="T194" s="59">
        <v>0.32</v>
      </c>
      <c r="U194" s="71">
        <v>1.05</v>
      </c>
      <c r="V194" s="3"/>
      <c r="W194" s="8">
        <v>5.4999999999999997E-3</v>
      </c>
      <c r="X194" s="8">
        <v>2.2000000000000001E-3</v>
      </c>
      <c r="Y194" s="8">
        <v>1.2999999999999999E-3</v>
      </c>
      <c r="Z194" s="8">
        <v>6.9999999999999999E-4</v>
      </c>
      <c r="AA194" s="8">
        <v>1.95E-2</v>
      </c>
      <c r="AB194" s="8">
        <v>1.6400000000000001E-2</v>
      </c>
      <c r="AC194" s="8">
        <v>6.5699999999999995E-2</v>
      </c>
      <c r="AD194" s="8">
        <v>1.5100000000000001E-2</v>
      </c>
      <c r="AE194" s="8">
        <v>0.28310000000000002</v>
      </c>
      <c r="AF194" s="8">
        <v>9.7100000000000006E-2</v>
      </c>
      <c r="AG194" s="8">
        <v>5.0000000000000001E-4</v>
      </c>
      <c r="AH194" s="8">
        <v>5.0000000000000001E-4</v>
      </c>
      <c r="AI194" s="8">
        <v>1.9E-3</v>
      </c>
      <c r="AJ194" s="8">
        <v>8.9999999999999998E-4</v>
      </c>
      <c r="AK194" s="8">
        <v>3.7000000000000002E-3</v>
      </c>
      <c r="AL194" s="8">
        <v>1.1999999999999999E-3</v>
      </c>
      <c r="AM194" s="8">
        <v>8.0000000000000002E-3</v>
      </c>
      <c r="AN194" s="8">
        <v>1.1999999999999999E-3</v>
      </c>
      <c r="AO194" s="8">
        <v>0.73370000000000002</v>
      </c>
      <c r="AP194" s="8">
        <v>0.16800000000000001</v>
      </c>
      <c r="AQ194" s="3"/>
      <c r="AR194" s="40">
        <v>1.9652000000000001</v>
      </c>
      <c r="AS194" s="40">
        <v>2.1798999999999999</v>
      </c>
      <c r="AT194" s="40">
        <v>0.66879999999999995</v>
      </c>
      <c r="AU194" s="40">
        <v>0.70409999999999995</v>
      </c>
      <c r="AV194" s="40">
        <v>0.99239999999999995</v>
      </c>
      <c r="AW194" s="3"/>
      <c r="AX194" s="41">
        <v>100</v>
      </c>
      <c r="AY194" s="41">
        <v>100</v>
      </c>
      <c r="AZ194" s="41">
        <v>100</v>
      </c>
      <c r="BA194" s="41">
        <v>100</v>
      </c>
      <c r="BB194" s="41">
        <v>100</v>
      </c>
      <c r="BC194" s="3"/>
      <c r="BD194" s="7" t="s">
        <v>638</v>
      </c>
      <c r="BE194" s="7" t="s">
        <v>619</v>
      </c>
      <c r="BF194" s="7" t="s">
        <v>627</v>
      </c>
      <c r="BG194" s="8">
        <v>100002070</v>
      </c>
      <c r="BH194" s="8" t="s">
        <v>641</v>
      </c>
      <c r="BI194" s="8" t="s">
        <v>19</v>
      </c>
      <c r="BJ194" s="9" t="s">
        <v>639</v>
      </c>
      <c r="BK194" s="9" t="s">
        <v>640</v>
      </c>
      <c r="BL194" s="10">
        <v>43</v>
      </c>
    </row>
    <row r="195" spans="1:64" s="46" customFormat="1" ht="15" customHeight="1" x14ac:dyDescent="0.15">
      <c r="A195" s="1"/>
      <c r="B195" s="6">
        <v>800</v>
      </c>
      <c r="C195" s="109"/>
      <c r="D195" s="112"/>
      <c r="E195" s="44" t="s">
        <v>642</v>
      </c>
      <c r="F195" s="8" t="s">
        <v>46</v>
      </c>
      <c r="G195" s="8">
        <v>62069</v>
      </c>
      <c r="H195" s="7"/>
      <c r="I195" s="7"/>
      <c r="J195" s="10">
        <v>151913</v>
      </c>
      <c r="K195" s="42"/>
      <c r="L195" s="75">
        <v>1.45</v>
      </c>
      <c r="M195" s="61">
        <v>1.66</v>
      </c>
      <c r="N195" s="8">
        <v>0.99</v>
      </c>
      <c r="O195" s="62">
        <v>1.6</v>
      </c>
      <c r="P195" s="68">
        <v>1.1399999999999999</v>
      </c>
      <c r="Q195" s="64">
        <v>0.68</v>
      </c>
      <c r="R195" s="69">
        <v>1.1000000000000001</v>
      </c>
      <c r="S195" s="57">
        <v>0.6</v>
      </c>
      <c r="T195" s="69">
        <v>0.96</v>
      </c>
      <c r="U195" s="73">
        <v>1.62</v>
      </c>
      <c r="V195" s="3"/>
      <c r="W195" s="8">
        <v>6.6699999999999995E-2</v>
      </c>
      <c r="X195" s="8">
        <v>1.54E-2</v>
      </c>
      <c r="Y195" s="8">
        <v>1.0200000000000001E-2</v>
      </c>
      <c r="Z195" s="8">
        <v>2.7000000000000001E-3</v>
      </c>
      <c r="AA195" s="8">
        <v>0.98319999999999996</v>
      </c>
      <c r="AB195" s="8">
        <v>0.33989999999999998</v>
      </c>
      <c r="AC195" s="8">
        <v>1.83E-2</v>
      </c>
      <c r="AD195" s="8">
        <v>5.1999999999999998E-3</v>
      </c>
      <c r="AE195" s="8">
        <v>0.35659999999999997</v>
      </c>
      <c r="AF195" s="8">
        <v>0.1147</v>
      </c>
      <c r="AG195" s="8">
        <v>8.2000000000000003E-2</v>
      </c>
      <c r="AH195" s="8">
        <v>2.1000000000000001E-2</v>
      </c>
      <c r="AI195" s="8">
        <v>0.51949999999999996</v>
      </c>
      <c r="AJ195" s="8">
        <v>7.1199999999999999E-2</v>
      </c>
      <c r="AK195" s="8">
        <v>1.21E-2</v>
      </c>
      <c r="AL195" s="8">
        <v>2.8E-3</v>
      </c>
      <c r="AM195" s="8">
        <v>0.73870000000000002</v>
      </c>
      <c r="AN195" s="8">
        <v>5.04E-2</v>
      </c>
      <c r="AO195" s="8">
        <v>0.03</v>
      </c>
      <c r="AP195" s="8">
        <v>1.32E-2</v>
      </c>
      <c r="AQ195" s="3"/>
      <c r="AR195" s="40">
        <v>1.0859000000000001</v>
      </c>
      <c r="AS195" s="40">
        <v>1.2404999999999999</v>
      </c>
      <c r="AT195" s="40">
        <v>0.74080000000000001</v>
      </c>
      <c r="AU195" s="40">
        <v>1.1968000000000001</v>
      </c>
      <c r="AV195" s="40">
        <v>0.74739999999999995</v>
      </c>
      <c r="AW195" s="3"/>
      <c r="AX195" s="41">
        <v>100</v>
      </c>
      <c r="AY195" s="41">
        <v>100</v>
      </c>
      <c r="AZ195" s="41">
        <v>100</v>
      </c>
      <c r="BA195" s="41">
        <v>100</v>
      </c>
      <c r="BB195" s="41">
        <v>100</v>
      </c>
      <c r="BC195" s="3"/>
      <c r="BD195" s="7" t="s">
        <v>642</v>
      </c>
      <c r="BE195" s="7" t="s">
        <v>619</v>
      </c>
      <c r="BF195" s="7" t="s">
        <v>627</v>
      </c>
      <c r="BG195" s="8">
        <v>100004396</v>
      </c>
      <c r="BH195" s="8"/>
      <c r="BI195" s="8" t="s">
        <v>46</v>
      </c>
      <c r="BJ195" s="7"/>
      <c r="BK195" s="7"/>
      <c r="BL195" s="10">
        <v>151913</v>
      </c>
    </row>
    <row r="196" spans="1:64" s="46" customFormat="1" ht="15" customHeight="1" x14ac:dyDescent="0.15">
      <c r="A196" s="1"/>
      <c r="B196" s="6">
        <v>806</v>
      </c>
      <c r="C196" s="109"/>
      <c r="D196" s="112"/>
      <c r="E196" s="44" t="s">
        <v>643</v>
      </c>
      <c r="F196" s="8" t="s">
        <v>31</v>
      </c>
      <c r="G196" s="8">
        <v>63357</v>
      </c>
      <c r="H196" s="7"/>
      <c r="I196" s="7"/>
      <c r="J196" s="10">
        <v>128458</v>
      </c>
      <c r="K196" s="42"/>
      <c r="L196" s="57">
        <v>0.3</v>
      </c>
      <c r="M196" s="61">
        <v>2.87</v>
      </c>
      <c r="N196" s="64">
        <v>0.56999999999999995</v>
      </c>
      <c r="O196" s="59">
        <v>0.23</v>
      </c>
      <c r="P196" s="60">
        <v>9.69</v>
      </c>
      <c r="Q196" s="61">
        <v>1.92</v>
      </c>
      <c r="R196" s="59">
        <v>0.77</v>
      </c>
      <c r="S196" s="57">
        <v>0.2</v>
      </c>
      <c r="T196" s="59">
        <v>0.08</v>
      </c>
      <c r="U196" s="65">
        <v>0.4</v>
      </c>
      <c r="V196" s="3"/>
      <c r="W196" s="8">
        <v>6.1000000000000004E-3</v>
      </c>
      <c r="X196" s="8">
        <v>2.3E-3</v>
      </c>
      <c r="Y196" s="8">
        <v>1.2E-2</v>
      </c>
      <c r="Z196" s="8">
        <v>3.0999999999999999E-3</v>
      </c>
      <c r="AA196" s="8">
        <v>5.3999999999999999E-2</v>
      </c>
      <c r="AB196" s="8">
        <v>3.5200000000000002E-2</v>
      </c>
      <c r="AC196" s="8">
        <v>6.0000000000000001E-3</v>
      </c>
      <c r="AD196" s="8">
        <v>2.3999999999999998E-3</v>
      </c>
      <c r="AE196" s="66">
        <v>2.4264E-5</v>
      </c>
      <c r="AF196" s="8">
        <v>1E-3</v>
      </c>
      <c r="AG196" s="8">
        <v>2.3E-3</v>
      </c>
      <c r="AH196" s="8">
        <v>1.2999999999999999E-3</v>
      </c>
      <c r="AI196" s="8">
        <v>3.3500000000000002E-2</v>
      </c>
      <c r="AJ196" s="8">
        <v>7.1000000000000004E-3</v>
      </c>
      <c r="AK196" s="66">
        <v>9.7907999999999995E-6</v>
      </c>
      <c r="AL196" s="66">
        <v>2.6389000000000001E-5</v>
      </c>
      <c r="AM196" s="66">
        <v>1.6492E-6</v>
      </c>
      <c r="AN196" s="66">
        <v>6.6711999999999998E-6</v>
      </c>
      <c r="AO196" s="66">
        <v>8.1751999999999999E-5</v>
      </c>
      <c r="AP196" s="8">
        <v>2.0000000000000001E-4</v>
      </c>
      <c r="AQ196" s="3"/>
      <c r="AR196" s="40">
        <v>0.52780000000000005</v>
      </c>
      <c r="AS196" s="40">
        <v>5.1120999999999999</v>
      </c>
      <c r="AT196" s="40">
        <v>1.0114000000000001</v>
      </c>
      <c r="AU196" s="40">
        <v>0.40789999999999998</v>
      </c>
      <c r="AV196" s="40">
        <v>1.7831999999999999</v>
      </c>
      <c r="AW196" s="3"/>
      <c r="AX196" s="41">
        <v>100</v>
      </c>
      <c r="AY196" s="41">
        <v>100</v>
      </c>
      <c r="AZ196" s="41">
        <v>100</v>
      </c>
      <c r="BA196" s="41">
        <v>100</v>
      </c>
      <c r="BB196" s="41">
        <v>100</v>
      </c>
      <c r="BC196" s="3"/>
      <c r="BD196" s="7" t="s">
        <v>643</v>
      </c>
      <c r="BE196" s="7" t="s">
        <v>619</v>
      </c>
      <c r="BF196" s="7" t="s">
        <v>627</v>
      </c>
      <c r="BG196" s="8">
        <v>100020378</v>
      </c>
      <c r="BH196" s="8" t="s">
        <v>644</v>
      </c>
      <c r="BI196" s="8" t="s">
        <v>31</v>
      </c>
      <c r="BJ196" s="7"/>
      <c r="BK196" s="7"/>
      <c r="BL196" s="10">
        <v>128458</v>
      </c>
    </row>
    <row r="197" spans="1:64" s="46" customFormat="1" ht="15" customHeight="1" x14ac:dyDescent="0.15">
      <c r="A197" s="1"/>
      <c r="B197" s="6">
        <v>832</v>
      </c>
      <c r="C197" s="109"/>
      <c r="D197" s="113"/>
      <c r="E197" s="44" t="s">
        <v>645</v>
      </c>
      <c r="F197" s="8" t="s">
        <v>46</v>
      </c>
      <c r="G197" s="8">
        <v>63109</v>
      </c>
      <c r="H197" s="7"/>
      <c r="I197" s="7"/>
      <c r="J197" s="10">
        <v>13120901</v>
      </c>
      <c r="K197" s="42"/>
      <c r="L197" s="57">
        <v>0.75</v>
      </c>
      <c r="M197" s="64">
        <v>0.86</v>
      </c>
      <c r="N197" s="64">
        <v>0.81</v>
      </c>
      <c r="O197" s="69">
        <v>0.95</v>
      </c>
      <c r="P197" s="68">
        <v>1.1399999999999999</v>
      </c>
      <c r="Q197" s="8">
        <v>1.08</v>
      </c>
      <c r="R197" s="70">
        <v>1.26</v>
      </c>
      <c r="S197" s="68">
        <v>0.95</v>
      </c>
      <c r="T197" s="69">
        <v>1.1100000000000001</v>
      </c>
      <c r="U197" s="71">
        <v>1.17</v>
      </c>
      <c r="V197" s="3"/>
      <c r="W197" s="8">
        <v>2.2700000000000001E-2</v>
      </c>
      <c r="X197" s="8">
        <v>6.1000000000000004E-3</v>
      </c>
      <c r="Y197" s="8">
        <v>7.6600000000000001E-2</v>
      </c>
      <c r="Z197" s="8">
        <v>1.34E-2</v>
      </c>
      <c r="AA197" s="8">
        <v>7.4800000000000005E-2</v>
      </c>
      <c r="AB197" s="8">
        <v>4.5600000000000002E-2</v>
      </c>
      <c r="AC197" s="8">
        <v>0.35249999999999998</v>
      </c>
      <c r="AD197" s="8">
        <v>5.8599999999999999E-2</v>
      </c>
      <c r="AE197" s="8">
        <v>0.17899999999999999</v>
      </c>
      <c r="AF197" s="8">
        <v>6.6799999999999998E-2</v>
      </c>
      <c r="AG197" s="8">
        <v>0.44990000000000002</v>
      </c>
      <c r="AH197" s="8">
        <v>8.8300000000000003E-2</v>
      </c>
      <c r="AI197" s="8">
        <v>5.67E-2</v>
      </c>
      <c r="AJ197" s="8">
        <v>1.11E-2</v>
      </c>
      <c r="AK197" s="8">
        <v>0.57709999999999995</v>
      </c>
      <c r="AL197" s="8">
        <v>7.2300000000000003E-2</v>
      </c>
      <c r="AM197" s="8">
        <v>0.16300000000000001</v>
      </c>
      <c r="AN197" s="8">
        <v>1.38E-2</v>
      </c>
      <c r="AO197" s="8">
        <v>0.14530000000000001</v>
      </c>
      <c r="AP197" s="8">
        <v>4.6399999999999997E-2</v>
      </c>
      <c r="AQ197" s="3"/>
      <c r="AR197" s="40">
        <v>0.83779999999999999</v>
      </c>
      <c r="AS197" s="40">
        <v>0.95250000000000001</v>
      </c>
      <c r="AT197" s="40">
        <v>0.90590000000000004</v>
      </c>
      <c r="AU197" s="40">
        <v>1.0573999999999999</v>
      </c>
      <c r="AV197" s="40">
        <v>1.1123000000000001</v>
      </c>
      <c r="AW197" s="3"/>
      <c r="AX197" s="41">
        <v>100</v>
      </c>
      <c r="AY197" s="41">
        <v>100</v>
      </c>
      <c r="AZ197" s="41">
        <v>100</v>
      </c>
      <c r="BA197" s="41">
        <v>100</v>
      </c>
      <c r="BB197" s="41">
        <v>100</v>
      </c>
      <c r="BC197" s="3"/>
      <c r="BD197" s="7" t="s">
        <v>645</v>
      </c>
      <c r="BE197" s="7" t="s">
        <v>619</v>
      </c>
      <c r="BF197" s="7" t="s">
        <v>627</v>
      </c>
      <c r="BG197" s="8">
        <v>100002367</v>
      </c>
      <c r="BH197" s="8" t="s">
        <v>646</v>
      </c>
      <c r="BI197" s="8" t="s">
        <v>46</v>
      </c>
      <c r="BJ197" s="7"/>
      <c r="BK197" s="7"/>
      <c r="BL197" s="10">
        <v>13120901</v>
      </c>
    </row>
    <row r="198" spans="1:64" s="46" customFormat="1" ht="15" customHeight="1" x14ac:dyDescent="0.15">
      <c r="A198" s="1"/>
      <c r="B198" s="6">
        <v>843</v>
      </c>
      <c r="C198" s="109"/>
      <c r="D198" s="12" t="s">
        <v>647</v>
      </c>
      <c r="E198" s="44" t="s">
        <v>648</v>
      </c>
      <c r="F198" s="8" t="s">
        <v>31</v>
      </c>
      <c r="G198" s="8">
        <v>37752</v>
      </c>
      <c r="H198" s="7" t="s">
        <v>649</v>
      </c>
      <c r="I198" s="7"/>
      <c r="J198" s="10" t="s">
        <v>650</v>
      </c>
      <c r="K198" s="42"/>
      <c r="L198" s="60">
        <v>2.1800000000000002</v>
      </c>
      <c r="M198" s="61">
        <v>3.19</v>
      </c>
      <c r="N198" s="8">
        <v>1.1000000000000001</v>
      </c>
      <c r="O198" s="69">
        <v>0.98</v>
      </c>
      <c r="P198" s="60">
        <v>1.46</v>
      </c>
      <c r="Q198" s="58">
        <v>0.5</v>
      </c>
      <c r="R198" s="59">
        <v>0.45</v>
      </c>
      <c r="S198" s="57">
        <v>0.35</v>
      </c>
      <c r="T198" s="59">
        <v>0.31</v>
      </c>
      <c r="U198" s="71">
        <v>0.89</v>
      </c>
      <c r="V198" s="3"/>
      <c r="W198" s="8">
        <v>4.5999999999999999E-3</v>
      </c>
      <c r="X198" s="8">
        <v>2E-3</v>
      </c>
      <c r="Y198" s="8">
        <v>4.1000000000000003E-3</v>
      </c>
      <c r="Z198" s="8">
        <v>1.5E-3</v>
      </c>
      <c r="AA198" s="8">
        <v>0.32469999999999999</v>
      </c>
      <c r="AB198" s="8">
        <v>0.1426</v>
      </c>
      <c r="AC198" s="8">
        <v>0.85360000000000003</v>
      </c>
      <c r="AD198" s="8">
        <v>0.1221</v>
      </c>
      <c r="AE198" s="8">
        <v>3.8E-3</v>
      </c>
      <c r="AF198" s="8">
        <v>5.1000000000000004E-3</v>
      </c>
      <c r="AG198" s="66">
        <v>9.4627000000000001E-5</v>
      </c>
      <c r="AH198" s="8">
        <v>2.0000000000000001E-4</v>
      </c>
      <c r="AI198" s="8">
        <v>1.3299999999999999E-2</v>
      </c>
      <c r="AJ198" s="8">
        <v>3.3999999999999998E-3</v>
      </c>
      <c r="AK198" s="8">
        <v>1E-4</v>
      </c>
      <c r="AL198" s="8">
        <v>2.0000000000000001E-4</v>
      </c>
      <c r="AM198" s="8">
        <v>8.3000000000000001E-3</v>
      </c>
      <c r="AN198" s="8">
        <v>1.2999999999999999E-3</v>
      </c>
      <c r="AO198" s="8">
        <v>0.3664</v>
      </c>
      <c r="AP198" s="8">
        <v>9.5799999999999996E-2</v>
      </c>
      <c r="AQ198" s="3"/>
      <c r="AR198" s="40">
        <v>1.9045000000000001</v>
      </c>
      <c r="AS198" s="40">
        <v>2.7808999999999999</v>
      </c>
      <c r="AT198" s="40">
        <v>0.96079999999999999</v>
      </c>
      <c r="AU198" s="40">
        <v>0.85409999999999997</v>
      </c>
      <c r="AV198" s="40">
        <v>0.87180000000000002</v>
      </c>
      <c r="AW198" s="3"/>
      <c r="AX198" s="41">
        <v>100</v>
      </c>
      <c r="AY198" s="41">
        <v>100</v>
      </c>
      <c r="AZ198" s="41">
        <v>100</v>
      </c>
      <c r="BA198" s="41">
        <v>100</v>
      </c>
      <c r="BB198" s="41">
        <v>100</v>
      </c>
      <c r="BC198" s="3"/>
      <c r="BD198" s="7" t="s">
        <v>648</v>
      </c>
      <c r="BE198" s="7" t="s">
        <v>619</v>
      </c>
      <c r="BF198" s="7" t="s">
        <v>647</v>
      </c>
      <c r="BG198" s="8">
        <v>100002196</v>
      </c>
      <c r="BH198" s="8"/>
      <c r="BI198" s="8" t="s">
        <v>31</v>
      </c>
      <c r="BJ198" s="7" t="s">
        <v>649</v>
      </c>
      <c r="BK198" s="7"/>
      <c r="BL198" s="10" t="s">
        <v>650</v>
      </c>
    </row>
    <row r="199" spans="1:64" s="46" customFormat="1" x14ac:dyDescent="0.15">
      <c r="A199" s="1"/>
      <c r="B199" s="6">
        <v>874</v>
      </c>
      <c r="C199" s="109"/>
      <c r="D199" s="111" t="s">
        <v>651</v>
      </c>
      <c r="E199" s="44" t="s">
        <v>652</v>
      </c>
      <c r="F199" s="8" t="s">
        <v>31</v>
      </c>
      <c r="G199" s="8">
        <v>38768</v>
      </c>
      <c r="H199" s="9" t="s">
        <v>653</v>
      </c>
      <c r="I199" s="7"/>
      <c r="J199" s="10" t="s">
        <v>654</v>
      </c>
      <c r="K199" s="42"/>
      <c r="L199" s="60">
        <v>1.0900000000000001</v>
      </c>
      <c r="M199" s="8">
        <v>1.03</v>
      </c>
      <c r="N199" s="8">
        <v>1.1100000000000001</v>
      </c>
      <c r="O199" s="69">
        <v>1.0900000000000001</v>
      </c>
      <c r="P199" s="68">
        <v>0.94</v>
      </c>
      <c r="Q199" s="8">
        <v>1.02</v>
      </c>
      <c r="R199" s="69">
        <v>1</v>
      </c>
      <c r="S199" s="68">
        <v>1.0900000000000001</v>
      </c>
      <c r="T199" s="69">
        <v>1.06</v>
      </c>
      <c r="U199" s="71">
        <v>0.98</v>
      </c>
      <c r="V199" s="3"/>
      <c r="W199" s="8">
        <v>4.6199999999999998E-2</v>
      </c>
      <c r="X199" s="8">
        <v>1.12E-2</v>
      </c>
      <c r="Y199" s="8">
        <v>0.62739999999999996</v>
      </c>
      <c r="Z199" s="8">
        <v>7.5800000000000006E-2</v>
      </c>
      <c r="AA199" s="8">
        <v>0.16270000000000001</v>
      </c>
      <c r="AB199" s="8">
        <v>8.2699999999999996E-2</v>
      </c>
      <c r="AC199" s="8">
        <v>0.34150000000000003</v>
      </c>
      <c r="AD199" s="8">
        <v>5.7599999999999998E-2</v>
      </c>
      <c r="AE199" s="8">
        <v>0.24590000000000001</v>
      </c>
      <c r="AF199" s="8">
        <v>8.5400000000000004E-2</v>
      </c>
      <c r="AG199" s="8">
        <v>0.76439999999999997</v>
      </c>
      <c r="AH199" s="8">
        <v>0.14069999999999999</v>
      </c>
      <c r="AI199" s="8">
        <v>0.94340000000000002</v>
      </c>
      <c r="AJ199" s="8">
        <v>0.1186</v>
      </c>
      <c r="AK199" s="8">
        <v>0.27629999999999999</v>
      </c>
      <c r="AL199" s="8">
        <v>3.7499999999999999E-2</v>
      </c>
      <c r="AM199" s="8">
        <v>0.50109999999999999</v>
      </c>
      <c r="AN199" s="8">
        <v>3.5200000000000002E-2</v>
      </c>
      <c r="AO199" s="8">
        <v>0.79059999999999997</v>
      </c>
      <c r="AP199" s="8">
        <v>0.1797</v>
      </c>
      <c r="AQ199" s="3"/>
      <c r="AR199" s="40">
        <v>1.044</v>
      </c>
      <c r="AS199" s="40">
        <v>0.98099999999999998</v>
      </c>
      <c r="AT199" s="40">
        <v>1.0656000000000001</v>
      </c>
      <c r="AU199" s="40">
        <v>1.0424</v>
      </c>
      <c r="AV199" s="40">
        <v>0.95669999999999999</v>
      </c>
      <c r="AW199" s="3"/>
      <c r="AX199" s="41">
        <v>100</v>
      </c>
      <c r="AY199" s="41">
        <v>100</v>
      </c>
      <c r="AZ199" s="41">
        <v>100</v>
      </c>
      <c r="BA199" s="41">
        <v>100</v>
      </c>
      <c r="BB199" s="41">
        <v>100</v>
      </c>
      <c r="BC199" s="3"/>
      <c r="BD199" s="7" t="s">
        <v>652</v>
      </c>
      <c r="BE199" s="7" t="s">
        <v>619</v>
      </c>
      <c r="BF199" s="7" t="s">
        <v>651</v>
      </c>
      <c r="BG199" s="8">
        <v>100002945</v>
      </c>
      <c r="BH199" s="8"/>
      <c r="BI199" s="8" t="s">
        <v>31</v>
      </c>
      <c r="BJ199" s="9" t="s">
        <v>653</v>
      </c>
      <c r="BK199" s="7"/>
      <c r="BL199" s="10" t="s">
        <v>654</v>
      </c>
    </row>
    <row r="200" spans="1:64" s="46" customFormat="1" ht="15" customHeight="1" x14ac:dyDescent="0.15">
      <c r="A200" s="1"/>
      <c r="B200" s="6">
        <v>885</v>
      </c>
      <c r="C200" s="109"/>
      <c r="D200" s="113"/>
      <c r="E200" s="44" t="s">
        <v>655</v>
      </c>
      <c r="F200" s="8" t="s">
        <v>656</v>
      </c>
      <c r="G200" s="8">
        <v>61511</v>
      </c>
      <c r="H200" s="7"/>
      <c r="I200" s="7"/>
      <c r="J200" s="10"/>
      <c r="K200" s="42"/>
      <c r="L200" s="68">
        <v>1</v>
      </c>
      <c r="M200" s="8">
        <v>1.66</v>
      </c>
      <c r="N200" s="8">
        <v>1</v>
      </c>
      <c r="O200" s="69">
        <v>1</v>
      </c>
      <c r="P200" s="68">
        <v>1.66</v>
      </c>
      <c r="Q200" s="8">
        <v>1</v>
      </c>
      <c r="R200" s="69">
        <v>1</v>
      </c>
      <c r="S200" s="68">
        <v>0.6</v>
      </c>
      <c r="T200" s="69">
        <v>0.6</v>
      </c>
      <c r="U200" s="71">
        <v>1</v>
      </c>
      <c r="V200" s="3"/>
      <c r="W200" s="8"/>
      <c r="X200" s="8"/>
      <c r="Y200" s="8">
        <v>0.24560000000000001</v>
      </c>
      <c r="Z200" s="8">
        <v>3.5000000000000003E-2</v>
      </c>
      <c r="AA200" s="8"/>
      <c r="AB200" s="8"/>
      <c r="AC200" s="8"/>
      <c r="AD200" s="8"/>
      <c r="AE200" s="8">
        <v>0.24560000000000001</v>
      </c>
      <c r="AF200" s="8">
        <v>8.5400000000000004E-2</v>
      </c>
      <c r="AG200" s="8"/>
      <c r="AH200" s="8"/>
      <c r="AI200" s="8"/>
      <c r="AJ200" s="8"/>
      <c r="AK200" s="8">
        <v>0.24560000000000001</v>
      </c>
      <c r="AL200" s="8">
        <v>3.3799999999999997E-2</v>
      </c>
      <c r="AM200" s="8">
        <v>0.24560000000000001</v>
      </c>
      <c r="AN200" s="8">
        <v>1.9199999999999998E-2</v>
      </c>
      <c r="AO200" s="8"/>
      <c r="AP200" s="8"/>
      <c r="AQ200" s="3"/>
      <c r="AR200" s="40">
        <v>0.68259999999999998</v>
      </c>
      <c r="AS200" s="40">
        <v>1.1326000000000001</v>
      </c>
      <c r="AT200" s="40">
        <v>0.68259999999999998</v>
      </c>
      <c r="AU200" s="40">
        <v>0.68259999999999998</v>
      </c>
      <c r="AV200" s="40">
        <v>0.68259999999999998</v>
      </c>
      <c r="AW200" s="3"/>
      <c r="AX200" s="41">
        <v>0</v>
      </c>
      <c r="AY200" s="41">
        <v>100</v>
      </c>
      <c r="AZ200" s="41">
        <v>0</v>
      </c>
      <c r="BA200" s="41">
        <v>0</v>
      </c>
      <c r="BB200" s="41">
        <v>0</v>
      </c>
      <c r="BC200" s="3"/>
      <c r="BD200" s="7" t="s">
        <v>655</v>
      </c>
      <c r="BE200" s="7" t="s">
        <v>619</v>
      </c>
      <c r="BF200" s="7" t="s">
        <v>651</v>
      </c>
      <c r="BG200" s="8">
        <v>100019779</v>
      </c>
      <c r="BH200" s="8"/>
      <c r="BI200" s="8" t="s">
        <v>656</v>
      </c>
      <c r="BJ200" s="7"/>
      <c r="BK200" s="7"/>
      <c r="BL200" s="10"/>
    </row>
    <row r="201" spans="1:64" s="46" customFormat="1" ht="15" customHeight="1" x14ac:dyDescent="0.15">
      <c r="A201" s="1"/>
      <c r="B201" s="6">
        <v>910</v>
      </c>
      <c r="C201" s="109"/>
      <c r="D201" s="12" t="s">
        <v>657</v>
      </c>
      <c r="E201" s="44" t="s">
        <v>658</v>
      </c>
      <c r="F201" s="8" t="s">
        <v>31</v>
      </c>
      <c r="G201" s="8">
        <v>38102</v>
      </c>
      <c r="H201" s="7"/>
      <c r="I201" s="7"/>
      <c r="J201" s="10">
        <v>5283454</v>
      </c>
      <c r="K201" s="42"/>
      <c r="L201" s="68">
        <v>1.22</v>
      </c>
      <c r="M201" s="8">
        <v>0.7</v>
      </c>
      <c r="N201" s="8">
        <v>0.89</v>
      </c>
      <c r="O201" s="69">
        <v>0.6</v>
      </c>
      <c r="P201" s="72">
        <v>0.56999999999999995</v>
      </c>
      <c r="Q201" s="8">
        <v>0.73</v>
      </c>
      <c r="R201" s="59">
        <v>0.49</v>
      </c>
      <c r="S201" s="68">
        <v>1.27</v>
      </c>
      <c r="T201" s="69">
        <v>0.86</v>
      </c>
      <c r="U201" s="71">
        <v>0.67</v>
      </c>
      <c r="V201" s="3"/>
      <c r="W201" s="8">
        <v>0.48010000000000003</v>
      </c>
      <c r="X201" s="8">
        <v>8.3000000000000004E-2</v>
      </c>
      <c r="Y201" s="8">
        <v>0.70879999999999999</v>
      </c>
      <c r="Z201" s="8">
        <v>8.4599999999999995E-2</v>
      </c>
      <c r="AA201" s="8">
        <v>0.98580000000000001</v>
      </c>
      <c r="AB201" s="8">
        <v>0.33989999999999998</v>
      </c>
      <c r="AC201" s="8">
        <v>0.50019999999999998</v>
      </c>
      <c r="AD201" s="8">
        <v>7.6899999999999996E-2</v>
      </c>
      <c r="AE201" s="8">
        <v>5.3900000000000003E-2</v>
      </c>
      <c r="AF201" s="8">
        <v>2.69E-2</v>
      </c>
      <c r="AG201" s="8">
        <v>0.3231</v>
      </c>
      <c r="AH201" s="8">
        <v>6.6199999999999995E-2</v>
      </c>
      <c r="AI201" s="8">
        <v>1.5699999999999999E-2</v>
      </c>
      <c r="AJ201" s="8">
        <v>3.8E-3</v>
      </c>
      <c r="AK201" s="8">
        <v>0.61</v>
      </c>
      <c r="AL201" s="8">
        <v>7.5800000000000006E-2</v>
      </c>
      <c r="AM201" s="8">
        <v>0.25159999999999999</v>
      </c>
      <c r="AN201" s="8">
        <v>1.95E-2</v>
      </c>
      <c r="AO201" s="8">
        <v>0.36330000000000001</v>
      </c>
      <c r="AP201" s="8">
        <v>9.5200000000000007E-2</v>
      </c>
      <c r="AQ201" s="3"/>
      <c r="AR201" s="40">
        <v>1.7265999999999999</v>
      </c>
      <c r="AS201" s="40">
        <v>0.98909999999999998</v>
      </c>
      <c r="AT201" s="40">
        <v>1.2606999999999999</v>
      </c>
      <c r="AU201" s="40">
        <v>0.84930000000000005</v>
      </c>
      <c r="AV201" s="40">
        <v>1.4204000000000001</v>
      </c>
      <c r="AW201" s="3"/>
      <c r="AX201" s="41">
        <v>100</v>
      </c>
      <c r="AY201" s="41">
        <v>100</v>
      </c>
      <c r="AZ201" s="41">
        <v>67</v>
      </c>
      <c r="BA201" s="41">
        <v>100</v>
      </c>
      <c r="BB201" s="41">
        <v>100</v>
      </c>
      <c r="BC201" s="3"/>
      <c r="BD201" s="7" t="s">
        <v>658</v>
      </c>
      <c r="BE201" s="7" t="s">
        <v>619</v>
      </c>
      <c r="BF201" s="7" t="s">
        <v>657</v>
      </c>
      <c r="BG201" s="8">
        <v>1137</v>
      </c>
      <c r="BH201" s="8" t="s">
        <v>659</v>
      </c>
      <c r="BI201" s="8" t="s">
        <v>31</v>
      </c>
      <c r="BJ201" s="7"/>
      <c r="BK201" s="7"/>
      <c r="BL201" s="10">
        <v>5283454</v>
      </c>
    </row>
    <row r="202" spans="1:64" s="46" customFormat="1" ht="15" customHeight="1" x14ac:dyDescent="0.15">
      <c r="A202" s="1"/>
      <c r="B202" s="6">
        <v>923</v>
      </c>
      <c r="C202" s="109"/>
      <c r="D202" s="12" t="s">
        <v>660</v>
      </c>
      <c r="E202" s="44" t="s">
        <v>661</v>
      </c>
      <c r="F202" s="8" t="s">
        <v>19</v>
      </c>
      <c r="G202" s="8">
        <v>57687</v>
      </c>
      <c r="H202" s="7"/>
      <c r="I202" s="7"/>
      <c r="J202" s="10">
        <v>14274897</v>
      </c>
      <c r="K202" s="42"/>
      <c r="L202" s="60">
        <v>4.1399999999999997</v>
      </c>
      <c r="M202" s="61">
        <v>2.41</v>
      </c>
      <c r="N202" s="8">
        <v>0.94</v>
      </c>
      <c r="O202" s="69">
        <v>1.35</v>
      </c>
      <c r="P202" s="57">
        <v>0.57999999999999996</v>
      </c>
      <c r="Q202" s="58">
        <v>0.23</v>
      </c>
      <c r="R202" s="59">
        <v>0.33</v>
      </c>
      <c r="S202" s="57">
        <v>0.39</v>
      </c>
      <c r="T202" s="59">
        <v>0.56000000000000005</v>
      </c>
      <c r="U202" s="76">
        <v>1.43</v>
      </c>
      <c r="V202" s="3"/>
      <c r="W202" s="8">
        <v>8.0000000000000004E-4</v>
      </c>
      <c r="X202" s="8">
        <v>5.9999999999999995E-4</v>
      </c>
      <c r="Y202" s="8">
        <v>1.0200000000000001E-2</v>
      </c>
      <c r="Z202" s="8">
        <v>2.7000000000000001E-3</v>
      </c>
      <c r="AA202" s="8">
        <v>0.1895</v>
      </c>
      <c r="AB202" s="8">
        <v>9.3899999999999997E-2</v>
      </c>
      <c r="AC202" s="8">
        <v>0.12670000000000001</v>
      </c>
      <c r="AD202" s="8">
        <v>2.5499999999999998E-2</v>
      </c>
      <c r="AE202" s="8">
        <v>1.7500000000000002E-2</v>
      </c>
      <c r="AF202" s="8">
        <v>1.32E-2</v>
      </c>
      <c r="AG202" s="8">
        <v>2.5999999999999999E-3</v>
      </c>
      <c r="AH202" s="8">
        <v>1.4E-3</v>
      </c>
      <c r="AI202" s="8">
        <v>2.3999999999999998E-3</v>
      </c>
      <c r="AJ202" s="8">
        <v>1E-3</v>
      </c>
      <c r="AK202" s="8">
        <v>1.3100000000000001E-2</v>
      </c>
      <c r="AL202" s="8">
        <v>2.8999999999999998E-3</v>
      </c>
      <c r="AM202" s="8">
        <v>2.1399999999999999E-2</v>
      </c>
      <c r="AN202" s="8">
        <v>2.5999999999999999E-3</v>
      </c>
      <c r="AO202" s="8">
        <v>9.7900000000000001E-2</v>
      </c>
      <c r="AP202" s="8">
        <v>3.3099999999999997E-2</v>
      </c>
      <c r="AQ202" s="3"/>
      <c r="AR202" s="40">
        <v>2.2928000000000002</v>
      </c>
      <c r="AS202" s="40">
        <v>1.3335999999999999</v>
      </c>
      <c r="AT202" s="40">
        <v>0.52039999999999997</v>
      </c>
      <c r="AU202" s="40">
        <v>0.74570000000000003</v>
      </c>
      <c r="AV202" s="40">
        <v>0.55320000000000003</v>
      </c>
      <c r="AW202" s="3"/>
      <c r="AX202" s="41">
        <v>100</v>
      </c>
      <c r="AY202" s="41">
        <v>100</v>
      </c>
      <c r="AZ202" s="41">
        <v>0</v>
      </c>
      <c r="BA202" s="41">
        <v>100</v>
      </c>
      <c r="BB202" s="41">
        <v>100</v>
      </c>
      <c r="BC202" s="3"/>
      <c r="BD202" s="7" t="s">
        <v>661</v>
      </c>
      <c r="BE202" s="7" t="s">
        <v>619</v>
      </c>
      <c r="BF202" s="7" t="s">
        <v>660</v>
      </c>
      <c r="BG202" s="8">
        <v>100015962</v>
      </c>
      <c r="BH202" s="8"/>
      <c r="BI202" s="8" t="s">
        <v>19</v>
      </c>
      <c r="BJ202" s="7"/>
      <c r="BK202" s="7"/>
      <c r="BL202" s="10">
        <v>14274897</v>
      </c>
    </row>
    <row r="203" spans="1:64" s="46" customFormat="1" x14ac:dyDescent="0.15">
      <c r="A203" s="1"/>
      <c r="B203" s="6">
        <v>933</v>
      </c>
      <c r="C203" s="109"/>
      <c r="D203" s="111" t="s">
        <v>662</v>
      </c>
      <c r="E203" s="44" t="s">
        <v>663</v>
      </c>
      <c r="F203" s="8" t="s">
        <v>31</v>
      </c>
      <c r="G203" s="8">
        <v>15872</v>
      </c>
      <c r="H203" s="9" t="s">
        <v>664</v>
      </c>
      <c r="I203" s="9" t="s">
        <v>665</v>
      </c>
      <c r="J203" s="10">
        <v>867</v>
      </c>
      <c r="K203" s="42"/>
      <c r="L203" s="60">
        <v>2.4700000000000002</v>
      </c>
      <c r="M203" s="61">
        <v>2.57</v>
      </c>
      <c r="N203" s="8">
        <v>1.03</v>
      </c>
      <c r="O203" s="62">
        <v>2.12</v>
      </c>
      <c r="P203" s="68">
        <v>1.04</v>
      </c>
      <c r="Q203" s="58">
        <v>0.42</v>
      </c>
      <c r="R203" s="59">
        <v>0.86</v>
      </c>
      <c r="S203" s="57">
        <v>0.4</v>
      </c>
      <c r="T203" s="59">
        <v>0.82</v>
      </c>
      <c r="U203" s="73">
        <v>2.0499999999999998</v>
      </c>
      <c r="V203" s="3"/>
      <c r="W203" s="8">
        <v>3.0000000000000001E-3</v>
      </c>
      <c r="X203" s="8">
        <v>1.5E-3</v>
      </c>
      <c r="Y203" s="8">
        <v>4.0000000000000002E-4</v>
      </c>
      <c r="Z203" s="8">
        <v>4.0000000000000002E-4</v>
      </c>
      <c r="AA203" s="8">
        <v>0.62619999999999998</v>
      </c>
      <c r="AB203" s="8">
        <v>0.24010000000000001</v>
      </c>
      <c r="AC203" s="8">
        <v>3.0000000000000001E-3</v>
      </c>
      <c r="AD203" s="8">
        <v>1.5E-3</v>
      </c>
      <c r="AE203" s="8">
        <v>0.37869999999999998</v>
      </c>
      <c r="AF203" s="8">
        <v>0.11990000000000001</v>
      </c>
      <c r="AG203" s="8">
        <v>2.9999999999999997E-4</v>
      </c>
      <c r="AH203" s="8">
        <v>4.0000000000000002E-4</v>
      </c>
      <c r="AI203" s="8">
        <v>3.5000000000000001E-3</v>
      </c>
      <c r="AJ203" s="8">
        <v>1.2999999999999999E-3</v>
      </c>
      <c r="AK203" s="66">
        <v>6.3378000000000002E-5</v>
      </c>
      <c r="AL203" s="66">
        <v>9.3173999999999999E-5</v>
      </c>
      <c r="AM203" s="8">
        <v>1.95E-2</v>
      </c>
      <c r="AN203" s="8">
        <v>2.5000000000000001E-3</v>
      </c>
      <c r="AO203" s="8">
        <v>1E-4</v>
      </c>
      <c r="AP203" s="8">
        <v>2.9999999999999997E-4</v>
      </c>
      <c r="AQ203" s="3"/>
      <c r="AR203" s="40">
        <v>1.1856</v>
      </c>
      <c r="AS203" s="40">
        <v>1.2372000000000001</v>
      </c>
      <c r="AT203" s="40">
        <v>0.49619999999999997</v>
      </c>
      <c r="AU203" s="40">
        <v>1.0170999999999999</v>
      </c>
      <c r="AV203" s="40">
        <v>0.48070000000000002</v>
      </c>
      <c r="AW203" s="3"/>
      <c r="AX203" s="41">
        <v>100</v>
      </c>
      <c r="AY203" s="41">
        <v>100</v>
      </c>
      <c r="AZ203" s="41">
        <v>100</v>
      </c>
      <c r="BA203" s="41">
        <v>100</v>
      </c>
      <c r="BB203" s="41">
        <v>100</v>
      </c>
      <c r="BC203" s="3"/>
      <c r="BD203" s="7" t="s">
        <v>663</v>
      </c>
      <c r="BE203" s="7" t="s">
        <v>619</v>
      </c>
      <c r="BF203" s="7" t="s">
        <v>662</v>
      </c>
      <c r="BG203" s="8">
        <v>818</v>
      </c>
      <c r="BH203" s="8" t="s">
        <v>666</v>
      </c>
      <c r="BI203" s="8" t="s">
        <v>31</v>
      </c>
      <c r="BJ203" s="9" t="s">
        <v>664</v>
      </c>
      <c r="BK203" s="9" t="s">
        <v>665</v>
      </c>
      <c r="BL203" s="10">
        <v>867</v>
      </c>
    </row>
    <row r="204" spans="1:64" s="46" customFormat="1" x14ac:dyDescent="0.15">
      <c r="A204" s="1"/>
      <c r="B204" s="6">
        <v>936</v>
      </c>
      <c r="C204" s="109"/>
      <c r="D204" s="112"/>
      <c r="E204" s="44" t="s">
        <v>667</v>
      </c>
      <c r="F204" s="8" t="s">
        <v>46</v>
      </c>
      <c r="G204" s="8">
        <v>396</v>
      </c>
      <c r="H204" s="9" t="s">
        <v>668</v>
      </c>
      <c r="I204" s="9" t="s">
        <v>669</v>
      </c>
      <c r="J204" s="10" t="s">
        <v>670</v>
      </c>
      <c r="K204" s="42"/>
      <c r="L204" s="72">
        <v>0.86</v>
      </c>
      <c r="M204" s="8">
        <v>1.19</v>
      </c>
      <c r="N204" s="8">
        <v>1.1200000000000001</v>
      </c>
      <c r="O204" s="69">
        <v>1.1499999999999999</v>
      </c>
      <c r="P204" s="60">
        <v>1.38</v>
      </c>
      <c r="Q204" s="74">
        <v>1.3</v>
      </c>
      <c r="R204" s="62">
        <v>1.34</v>
      </c>
      <c r="S204" s="68">
        <v>0.95</v>
      </c>
      <c r="T204" s="69">
        <v>0.97</v>
      </c>
      <c r="U204" s="71">
        <v>1.02</v>
      </c>
      <c r="V204" s="3"/>
      <c r="W204" s="8">
        <v>9.0800000000000006E-2</v>
      </c>
      <c r="X204" s="8">
        <v>0.02</v>
      </c>
      <c r="Y204" s="8">
        <v>0.1031</v>
      </c>
      <c r="Z204" s="8">
        <v>1.72E-2</v>
      </c>
      <c r="AA204" s="8">
        <v>0.28810000000000002</v>
      </c>
      <c r="AB204" s="8">
        <v>0.12839999999999999</v>
      </c>
      <c r="AC204" s="8">
        <v>0.1711</v>
      </c>
      <c r="AD204" s="8">
        <v>3.3000000000000002E-2</v>
      </c>
      <c r="AE204" s="8">
        <v>2.3599999999999999E-2</v>
      </c>
      <c r="AF204" s="8">
        <v>1.4999999999999999E-2</v>
      </c>
      <c r="AG204" s="8">
        <v>6.2899999999999998E-2</v>
      </c>
      <c r="AH204" s="8">
        <v>1.6799999999999999E-2</v>
      </c>
      <c r="AI204" s="8">
        <v>3.49E-2</v>
      </c>
      <c r="AJ204" s="8">
        <v>7.4000000000000003E-3</v>
      </c>
      <c r="AK204" s="8">
        <v>0.59570000000000001</v>
      </c>
      <c r="AL204" s="8">
        <v>7.4200000000000002E-2</v>
      </c>
      <c r="AM204" s="8">
        <v>0.74509999999999998</v>
      </c>
      <c r="AN204" s="8">
        <v>5.0700000000000002E-2</v>
      </c>
      <c r="AO204" s="8">
        <v>0.81269999999999998</v>
      </c>
      <c r="AP204" s="8">
        <v>0.18360000000000001</v>
      </c>
      <c r="AQ204" s="3"/>
      <c r="AR204" s="40">
        <v>0.82210000000000005</v>
      </c>
      <c r="AS204" s="40">
        <v>1.1312</v>
      </c>
      <c r="AT204" s="40">
        <v>1.0725</v>
      </c>
      <c r="AU204" s="40">
        <v>1.0975999999999999</v>
      </c>
      <c r="AV204" s="40">
        <v>0.95450000000000002</v>
      </c>
      <c r="AW204" s="3"/>
      <c r="AX204" s="41">
        <v>100</v>
      </c>
      <c r="AY204" s="41">
        <v>100</v>
      </c>
      <c r="AZ204" s="41">
        <v>100</v>
      </c>
      <c r="BA204" s="41">
        <v>100</v>
      </c>
      <c r="BB204" s="41">
        <v>100</v>
      </c>
      <c r="BC204" s="3"/>
      <c r="BD204" s="7" t="s">
        <v>667</v>
      </c>
      <c r="BE204" s="7" t="s">
        <v>619</v>
      </c>
      <c r="BF204" s="7" t="s">
        <v>662</v>
      </c>
      <c r="BG204" s="8">
        <v>339</v>
      </c>
      <c r="BH204" s="8" t="s">
        <v>671</v>
      </c>
      <c r="BI204" s="8" t="s">
        <v>46</v>
      </c>
      <c r="BJ204" s="9" t="s">
        <v>668</v>
      </c>
      <c r="BK204" s="9" t="s">
        <v>669</v>
      </c>
      <c r="BL204" s="10" t="s">
        <v>670</v>
      </c>
    </row>
    <row r="205" spans="1:64" s="46" customFormat="1" x14ac:dyDescent="0.15">
      <c r="A205" s="1"/>
      <c r="B205" s="6">
        <v>944</v>
      </c>
      <c r="C205" s="109"/>
      <c r="D205" s="112"/>
      <c r="E205" s="44" t="s">
        <v>672</v>
      </c>
      <c r="F205" s="8" t="s">
        <v>31</v>
      </c>
      <c r="G205" s="8">
        <v>15730</v>
      </c>
      <c r="H205" s="9" t="s">
        <v>673</v>
      </c>
      <c r="I205" s="9" t="s">
        <v>674</v>
      </c>
      <c r="J205" s="10">
        <v>10457</v>
      </c>
      <c r="K205" s="42"/>
      <c r="L205" s="72">
        <v>0.7</v>
      </c>
      <c r="M205" s="8">
        <v>0.73</v>
      </c>
      <c r="N205" s="8">
        <v>0.74</v>
      </c>
      <c r="O205" s="67">
        <v>0.7</v>
      </c>
      <c r="P205" s="68">
        <v>1.05</v>
      </c>
      <c r="Q205" s="8">
        <v>1.07</v>
      </c>
      <c r="R205" s="69">
        <v>1</v>
      </c>
      <c r="S205" s="68">
        <v>1.02</v>
      </c>
      <c r="T205" s="69">
        <v>0.95</v>
      </c>
      <c r="U205" s="71">
        <v>0.94</v>
      </c>
      <c r="V205" s="3"/>
      <c r="W205" s="8">
        <v>9.3299999999999994E-2</v>
      </c>
      <c r="X205" s="8">
        <v>2.0400000000000001E-2</v>
      </c>
      <c r="Y205" s="8">
        <v>0.1036</v>
      </c>
      <c r="Z205" s="8">
        <v>1.72E-2</v>
      </c>
      <c r="AA205" s="8">
        <v>0.11650000000000001</v>
      </c>
      <c r="AB205" s="8">
        <v>6.3399999999999998E-2</v>
      </c>
      <c r="AC205" s="8">
        <v>9.3299999999999994E-2</v>
      </c>
      <c r="AD205" s="8">
        <v>2.01E-2</v>
      </c>
      <c r="AE205" s="8">
        <v>0.42259999999999998</v>
      </c>
      <c r="AF205" s="8">
        <v>0.12989999999999999</v>
      </c>
      <c r="AG205" s="8">
        <v>0.2908</v>
      </c>
      <c r="AH205" s="8">
        <v>6.0999999999999999E-2</v>
      </c>
      <c r="AI205" s="8"/>
      <c r="AJ205" s="8"/>
      <c r="AK205" s="8">
        <v>0.80059999999999998</v>
      </c>
      <c r="AL205" s="8">
        <v>9.5899999999999999E-2</v>
      </c>
      <c r="AM205" s="8">
        <v>0.42259999999999998</v>
      </c>
      <c r="AN205" s="8">
        <v>3.04E-2</v>
      </c>
      <c r="AO205" s="8">
        <v>0.2908</v>
      </c>
      <c r="AP205" s="8">
        <v>7.9600000000000004E-2</v>
      </c>
      <c r="AQ205" s="3"/>
      <c r="AR205" s="40">
        <v>0.86319999999999997</v>
      </c>
      <c r="AS205" s="40">
        <v>0.9052</v>
      </c>
      <c r="AT205" s="40">
        <v>0.92059999999999997</v>
      </c>
      <c r="AU205" s="40">
        <v>0.86319999999999997</v>
      </c>
      <c r="AV205" s="40">
        <v>1.2402</v>
      </c>
      <c r="AW205" s="3"/>
      <c r="AX205" s="41">
        <v>0</v>
      </c>
      <c r="AY205" s="41">
        <v>33</v>
      </c>
      <c r="AZ205" s="41">
        <v>100</v>
      </c>
      <c r="BA205" s="41">
        <v>0</v>
      </c>
      <c r="BB205" s="41">
        <v>100</v>
      </c>
      <c r="BC205" s="3"/>
      <c r="BD205" s="7" t="s">
        <v>672</v>
      </c>
      <c r="BE205" s="7" t="s">
        <v>619</v>
      </c>
      <c r="BF205" s="7" t="s">
        <v>662</v>
      </c>
      <c r="BG205" s="8">
        <v>100000016</v>
      </c>
      <c r="BH205" s="8" t="s">
        <v>675</v>
      </c>
      <c r="BI205" s="8" t="s">
        <v>31</v>
      </c>
      <c r="BJ205" s="9" t="s">
        <v>673</v>
      </c>
      <c r="BK205" s="9" t="s">
        <v>674</v>
      </c>
      <c r="BL205" s="10">
        <v>10457</v>
      </c>
    </row>
    <row r="206" spans="1:64" s="46" customFormat="1" x14ac:dyDescent="0.15">
      <c r="A206" s="1"/>
      <c r="B206" s="6">
        <v>947</v>
      </c>
      <c r="C206" s="109"/>
      <c r="D206" s="112"/>
      <c r="E206" s="44" t="s">
        <v>676</v>
      </c>
      <c r="F206" s="8" t="s">
        <v>31</v>
      </c>
      <c r="G206" s="8">
        <v>18362</v>
      </c>
      <c r="H206" s="9" t="s">
        <v>677</v>
      </c>
      <c r="I206" s="7"/>
      <c r="J206" s="10">
        <v>2266</v>
      </c>
      <c r="K206" s="42"/>
      <c r="L206" s="68">
        <v>0.79</v>
      </c>
      <c r="M206" s="8">
        <v>1.32</v>
      </c>
      <c r="N206" s="8">
        <v>0.61</v>
      </c>
      <c r="O206" s="69">
        <v>0.61</v>
      </c>
      <c r="P206" s="68">
        <v>1.68</v>
      </c>
      <c r="Q206" s="64">
        <v>0.78</v>
      </c>
      <c r="R206" s="69">
        <v>0.77</v>
      </c>
      <c r="S206" s="72">
        <v>0.47</v>
      </c>
      <c r="T206" s="67">
        <v>0.46</v>
      </c>
      <c r="U206" s="71">
        <v>0.99</v>
      </c>
      <c r="V206" s="3"/>
      <c r="W206" s="8">
        <v>0.39069999999999999</v>
      </c>
      <c r="X206" s="8">
        <v>7.0400000000000004E-2</v>
      </c>
      <c r="Y206" s="8">
        <v>0.4224</v>
      </c>
      <c r="Z206" s="8">
        <v>5.4600000000000003E-2</v>
      </c>
      <c r="AA206" s="8">
        <v>0.13819999999999999</v>
      </c>
      <c r="AB206" s="8">
        <v>7.2900000000000006E-2</v>
      </c>
      <c r="AC206" s="8">
        <v>0.11</v>
      </c>
      <c r="AD206" s="8">
        <v>2.2800000000000001E-2</v>
      </c>
      <c r="AE206" s="8">
        <v>0.16350000000000001</v>
      </c>
      <c r="AF206" s="8">
        <v>6.2300000000000001E-2</v>
      </c>
      <c r="AG206" s="8">
        <v>6.1600000000000002E-2</v>
      </c>
      <c r="AH206" s="8">
        <v>1.6500000000000001E-2</v>
      </c>
      <c r="AI206" s="8">
        <v>0.1147</v>
      </c>
      <c r="AJ206" s="8">
        <v>0.02</v>
      </c>
      <c r="AK206" s="8">
        <v>8.5599999999999996E-2</v>
      </c>
      <c r="AL206" s="8">
        <v>1.37E-2</v>
      </c>
      <c r="AM206" s="8">
        <v>6.1699999999999998E-2</v>
      </c>
      <c r="AN206" s="8">
        <v>6.0000000000000001E-3</v>
      </c>
      <c r="AO206" s="8">
        <v>0.83530000000000004</v>
      </c>
      <c r="AP206" s="8">
        <v>0.18690000000000001</v>
      </c>
      <c r="AQ206" s="3"/>
      <c r="AR206" s="40">
        <v>1.0510999999999999</v>
      </c>
      <c r="AS206" s="40">
        <v>1.7618</v>
      </c>
      <c r="AT206" s="40">
        <v>0.81930000000000003</v>
      </c>
      <c r="AU206" s="40">
        <v>0.80759999999999998</v>
      </c>
      <c r="AV206" s="40">
        <v>1.3345</v>
      </c>
      <c r="AW206" s="3"/>
      <c r="AX206" s="41">
        <v>100</v>
      </c>
      <c r="AY206" s="41">
        <v>100</v>
      </c>
      <c r="AZ206" s="41">
        <v>100</v>
      </c>
      <c r="BA206" s="41">
        <v>100</v>
      </c>
      <c r="BB206" s="41">
        <v>100</v>
      </c>
      <c r="BC206" s="3"/>
      <c r="BD206" s="7" t="s">
        <v>676</v>
      </c>
      <c r="BE206" s="7" t="s">
        <v>619</v>
      </c>
      <c r="BF206" s="7" t="s">
        <v>662</v>
      </c>
      <c r="BG206" s="8">
        <v>2029</v>
      </c>
      <c r="BH206" s="8" t="s">
        <v>678</v>
      </c>
      <c r="BI206" s="8" t="s">
        <v>31</v>
      </c>
      <c r="BJ206" s="9" t="s">
        <v>677</v>
      </c>
      <c r="BK206" s="7"/>
      <c r="BL206" s="10">
        <v>2266</v>
      </c>
    </row>
    <row r="207" spans="1:64" s="46" customFormat="1" ht="15" customHeight="1" x14ac:dyDescent="0.15">
      <c r="A207" s="1"/>
      <c r="B207" s="6">
        <v>952</v>
      </c>
      <c r="C207" s="109"/>
      <c r="D207" s="112"/>
      <c r="E207" s="44" t="s">
        <v>679</v>
      </c>
      <c r="F207" s="8" t="s">
        <v>31</v>
      </c>
      <c r="G207" s="8">
        <v>61864</v>
      </c>
      <c r="H207" s="7"/>
      <c r="I207" s="7"/>
      <c r="J207" s="10">
        <v>5283028</v>
      </c>
      <c r="K207" s="42"/>
      <c r="L207" s="60">
        <v>3.02</v>
      </c>
      <c r="M207" s="61">
        <v>3.61</v>
      </c>
      <c r="N207" s="58">
        <v>0.86</v>
      </c>
      <c r="O207" s="62">
        <v>1.3</v>
      </c>
      <c r="P207" s="60">
        <v>1.2</v>
      </c>
      <c r="Q207" s="58">
        <v>0.28000000000000003</v>
      </c>
      <c r="R207" s="59">
        <v>0.43</v>
      </c>
      <c r="S207" s="57">
        <v>0.24</v>
      </c>
      <c r="T207" s="59">
        <v>0.36</v>
      </c>
      <c r="U207" s="73">
        <v>1.52</v>
      </c>
      <c r="V207" s="3"/>
      <c r="W207" s="66">
        <v>7.4869000000000003E-6</v>
      </c>
      <c r="X207" s="66">
        <v>4.0373000000000001E-5</v>
      </c>
      <c r="Y207" s="66">
        <v>3.2671E-6</v>
      </c>
      <c r="Z207" s="66">
        <v>3.0227999999999999E-5</v>
      </c>
      <c r="AA207" s="8">
        <v>8.6E-3</v>
      </c>
      <c r="AB207" s="8">
        <v>9.1000000000000004E-3</v>
      </c>
      <c r="AC207" s="8">
        <v>2.2000000000000001E-3</v>
      </c>
      <c r="AD207" s="8">
        <v>1.1999999999999999E-3</v>
      </c>
      <c r="AE207" s="8">
        <v>2.3999999999999998E-3</v>
      </c>
      <c r="AF207" s="8">
        <v>4.5999999999999999E-3</v>
      </c>
      <c r="AG207" s="66">
        <v>8.8866999999999998E-7</v>
      </c>
      <c r="AH207" s="66">
        <v>1.7368999999999999E-5</v>
      </c>
      <c r="AI207" s="66">
        <v>6.0294999999999998E-5</v>
      </c>
      <c r="AJ207" s="8">
        <v>1E-4</v>
      </c>
      <c r="AK207" s="66">
        <v>6.9070000000000001E-7</v>
      </c>
      <c r="AL207" s="66">
        <v>7.4464000000000004E-6</v>
      </c>
      <c r="AM207" s="66">
        <v>2.2832000000000001E-5</v>
      </c>
      <c r="AN207" s="66">
        <v>2.8663E-5</v>
      </c>
      <c r="AO207" s="8">
        <v>5.9999999999999995E-4</v>
      </c>
      <c r="AP207" s="8">
        <v>8.9999999999999998E-4</v>
      </c>
      <c r="AQ207" s="3"/>
      <c r="AR207" s="40">
        <v>2.2669000000000001</v>
      </c>
      <c r="AS207" s="40">
        <v>2.7107999999999999</v>
      </c>
      <c r="AT207" s="40">
        <v>0.64500000000000002</v>
      </c>
      <c r="AU207" s="40">
        <v>0.97950000000000004</v>
      </c>
      <c r="AV207" s="40">
        <v>0.75170000000000003</v>
      </c>
      <c r="AW207" s="3"/>
      <c r="AX207" s="41">
        <v>100</v>
      </c>
      <c r="AY207" s="41">
        <v>100</v>
      </c>
      <c r="AZ207" s="41">
        <v>100</v>
      </c>
      <c r="BA207" s="41">
        <v>100</v>
      </c>
      <c r="BB207" s="41">
        <v>100</v>
      </c>
      <c r="BC207" s="3"/>
      <c r="BD207" s="7" t="s">
        <v>679</v>
      </c>
      <c r="BE207" s="7" t="s">
        <v>619</v>
      </c>
      <c r="BF207" s="7" t="s">
        <v>662</v>
      </c>
      <c r="BG207" s="8">
        <v>100019972</v>
      </c>
      <c r="BH207" s="8"/>
      <c r="BI207" s="8" t="s">
        <v>31</v>
      </c>
      <c r="BJ207" s="7"/>
      <c r="BK207" s="7"/>
      <c r="BL207" s="10">
        <v>5283028</v>
      </c>
    </row>
    <row r="208" spans="1:64" s="46" customFormat="1" ht="15" customHeight="1" x14ac:dyDescent="0.15">
      <c r="A208" s="1"/>
      <c r="B208" s="6">
        <v>960</v>
      </c>
      <c r="C208" s="109"/>
      <c r="D208" s="112"/>
      <c r="E208" s="44" t="s">
        <v>680</v>
      </c>
      <c r="F208" s="8" t="s">
        <v>31</v>
      </c>
      <c r="G208" s="8">
        <v>61861</v>
      </c>
      <c r="H208" s="7"/>
      <c r="I208" s="7"/>
      <c r="J208" s="10">
        <v>9543674</v>
      </c>
      <c r="K208" s="42"/>
      <c r="L208" s="68">
        <v>1</v>
      </c>
      <c r="M208" s="8">
        <v>1.39</v>
      </c>
      <c r="N208" s="58">
        <v>0.34</v>
      </c>
      <c r="O208" s="69">
        <v>0.52</v>
      </c>
      <c r="P208" s="75">
        <v>1.39</v>
      </c>
      <c r="Q208" s="64">
        <v>0.34</v>
      </c>
      <c r="R208" s="69">
        <v>0.52</v>
      </c>
      <c r="S208" s="57">
        <v>0.24</v>
      </c>
      <c r="T208" s="67">
        <v>0.38</v>
      </c>
      <c r="U208" s="71">
        <v>1.55</v>
      </c>
      <c r="V208" s="3"/>
      <c r="W208" s="8">
        <v>0.86960000000000004</v>
      </c>
      <c r="X208" s="8">
        <v>0.13769999999999999</v>
      </c>
      <c r="Y208" s="8">
        <v>0.20799999999999999</v>
      </c>
      <c r="Z208" s="8">
        <v>3.0499999999999999E-2</v>
      </c>
      <c r="AA208" s="8">
        <v>3.5200000000000002E-2</v>
      </c>
      <c r="AB208" s="8">
        <v>2.5100000000000001E-2</v>
      </c>
      <c r="AC208" s="8">
        <v>0.16930000000000001</v>
      </c>
      <c r="AD208" s="8">
        <v>3.2800000000000003E-2</v>
      </c>
      <c r="AE208" s="8">
        <v>6.2199999999999998E-2</v>
      </c>
      <c r="AF208" s="8">
        <v>2.92E-2</v>
      </c>
      <c r="AG208" s="8">
        <v>5.0599999999999999E-2</v>
      </c>
      <c r="AH208" s="8">
        <v>1.3899999999999999E-2</v>
      </c>
      <c r="AI208" s="8">
        <v>0.1633</v>
      </c>
      <c r="AJ208" s="8">
        <v>2.7099999999999999E-2</v>
      </c>
      <c r="AK208" s="8">
        <v>2.41E-2</v>
      </c>
      <c r="AL208" s="8">
        <v>4.7000000000000002E-3</v>
      </c>
      <c r="AM208" s="8">
        <v>8.3000000000000004E-2</v>
      </c>
      <c r="AN208" s="8">
        <v>7.7999999999999996E-3</v>
      </c>
      <c r="AO208" s="8">
        <v>0.40550000000000003</v>
      </c>
      <c r="AP208" s="8">
        <v>0.1042</v>
      </c>
      <c r="AQ208" s="3"/>
      <c r="AR208" s="40">
        <v>0.99280000000000002</v>
      </c>
      <c r="AS208" s="40">
        <v>1.3794</v>
      </c>
      <c r="AT208" s="40">
        <v>0.33400000000000002</v>
      </c>
      <c r="AU208" s="40">
        <v>0.51929999999999998</v>
      </c>
      <c r="AV208" s="40">
        <v>0.99180000000000001</v>
      </c>
      <c r="AW208" s="3"/>
      <c r="AX208" s="41">
        <v>100</v>
      </c>
      <c r="AY208" s="41">
        <v>100</v>
      </c>
      <c r="AZ208" s="41">
        <v>33</v>
      </c>
      <c r="BA208" s="41">
        <v>100</v>
      </c>
      <c r="BB208" s="41">
        <v>100</v>
      </c>
      <c r="BC208" s="3"/>
      <c r="BD208" s="7" t="s">
        <v>680</v>
      </c>
      <c r="BE208" s="7" t="s">
        <v>619</v>
      </c>
      <c r="BF208" s="7" t="s">
        <v>662</v>
      </c>
      <c r="BG208" s="8">
        <v>100019978</v>
      </c>
      <c r="BH208" s="8"/>
      <c r="BI208" s="8" t="s">
        <v>31</v>
      </c>
      <c r="BJ208" s="7"/>
      <c r="BK208" s="7"/>
      <c r="BL208" s="10">
        <v>9543674</v>
      </c>
    </row>
    <row r="209" spans="1:64" s="46" customFormat="1" ht="15" customHeight="1" x14ac:dyDescent="0.15">
      <c r="A209" s="1"/>
      <c r="B209" s="6">
        <v>964</v>
      </c>
      <c r="C209" s="109"/>
      <c r="D209" s="113"/>
      <c r="E209" s="44" t="s">
        <v>681</v>
      </c>
      <c r="F209" s="8" t="s">
        <v>31</v>
      </c>
      <c r="G209" s="8">
        <v>62923</v>
      </c>
      <c r="H209" s="7"/>
      <c r="I209" s="7"/>
      <c r="J209" s="10"/>
      <c r="K209" s="42"/>
      <c r="L209" s="68">
        <v>0.81</v>
      </c>
      <c r="M209" s="61">
        <v>1.93</v>
      </c>
      <c r="N209" s="58">
        <v>0.34</v>
      </c>
      <c r="O209" s="59">
        <v>0.36</v>
      </c>
      <c r="P209" s="60">
        <v>2.37</v>
      </c>
      <c r="Q209" s="58">
        <v>0.42</v>
      </c>
      <c r="R209" s="59">
        <v>0.45</v>
      </c>
      <c r="S209" s="57">
        <v>0.18</v>
      </c>
      <c r="T209" s="59">
        <v>0.19</v>
      </c>
      <c r="U209" s="71">
        <v>1.07</v>
      </c>
      <c r="V209" s="3"/>
      <c r="W209" s="8">
        <v>0.40439999999999998</v>
      </c>
      <c r="X209" s="8">
        <v>7.2400000000000006E-2</v>
      </c>
      <c r="Y209" s="8">
        <v>4.6100000000000002E-2</v>
      </c>
      <c r="Z209" s="8">
        <v>8.8000000000000005E-3</v>
      </c>
      <c r="AA209" s="8">
        <v>2.4899999999999999E-2</v>
      </c>
      <c r="AB209" s="8">
        <v>1.9300000000000001E-2</v>
      </c>
      <c r="AC209" s="8">
        <v>2.1999999999999999E-2</v>
      </c>
      <c r="AD209" s="8">
        <v>6.1000000000000004E-3</v>
      </c>
      <c r="AE209" s="8">
        <v>2.8E-3</v>
      </c>
      <c r="AF209" s="8">
        <v>4.7999999999999996E-3</v>
      </c>
      <c r="AG209" s="8">
        <v>1.03E-2</v>
      </c>
      <c r="AH209" s="8">
        <v>3.8E-3</v>
      </c>
      <c r="AI209" s="8">
        <v>4.1000000000000003E-3</v>
      </c>
      <c r="AJ209" s="8">
        <v>1.5E-3</v>
      </c>
      <c r="AK209" s="8">
        <v>8.0000000000000004E-4</v>
      </c>
      <c r="AL209" s="8">
        <v>5.0000000000000001E-4</v>
      </c>
      <c r="AM209" s="66">
        <v>1.6405E-5</v>
      </c>
      <c r="AN209" s="66">
        <v>2.2438000000000001E-5</v>
      </c>
      <c r="AO209" s="8">
        <v>0.28360000000000002</v>
      </c>
      <c r="AP209" s="8">
        <v>7.8399999999999997E-2</v>
      </c>
      <c r="AQ209" s="3"/>
      <c r="AR209" s="40">
        <v>0.99239999999999995</v>
      </c>
      <c r="AS209" s="40">
        <v>2.3567999999999998</v>
      </c>
      <c r="AT209" s="40">
        <v>0.41439999999999999</v>
      </c>
      <c r="AU209" s="40">
        <v>0.44369999999999998</v>
      </c>
      <c r="AV209" s="40">
        <v>1.2196</v>
      </c>
      <c r="AW209" s="3"/>
      <c r="AX209" s="41">
        <v>100</v>
      </c>
      <c r="AY209" s="41">
        <v>100</v>
      </c>
      <c r="AZ209" s="41">
        <v>0</v>
      </c>
      <c r="BA209" s="41">
        <v>100</v>
      </c>
      <c r="BB209" s="41">
        <v>100</v>
      </c>
      <c r="BC209" s="3"/>
      <c r="BD209" s="7" t="s">
        <v>681</v>
      </c>
      <c r="BE209" s="7" t="s">
        <v>619</v>
      </c>
      <c r="BF209" s="7" t="s">
        <v>662</v>
      </c>
      <c r="BG209" s="8">
        <v>100021105</v>
      </c>
      <c r="BH209" s="8"/>
      <c r="BI209" s="8" t="s">
        <v>31</v>
      </c>
      <c r="BJ209" s="7"/>
      <c r="BK209" s="7"/>
      <c r="BL209" s="10"/>
    </row>
    <row r="210" spans="1:64" s="46" customFormat="1" ht="15" customHeight="1" x14ac:dyDescent="0.15">
      <c r="A210" s="1"/>
      <c r="B210" s="6">
        <v>1059</v>
      </c>
      <c r="C210" s="109"/>
      <c r="D210" s="111" t="s">
        <v>682</v>
      </c>
      <c r="E210" s="44" t="s">
        <v>683</v>
      </c>
      <c r="F210" s="8" t="s">
        <v>656</v>
      </c>
      <c r="G210" s="8">
        <v>52694</v>
      </c>
      <c r="H210" s="7"/>
      <c r="I210" s="7"/>
      <c r="J210" s="10">
        <v>52929561</v>
      </c>
      <c r="K210" s="42"/>
      <c r="L210" s="60">
        <v>4.21</v>
      </c>
      <c r="M210" s="61">
        <v>6.05</v>
      </c>
      <c r="N210" s="8">
        <v>0.99</v>
      </c>
      <c r="O210" s="69">
        <v>2.14</v>
      </c>
      <c r="P210" s="75">
        <v>1.44</v>
      </c>
      <c r="Q210" s="58">
        <v>0.24</v>
      </c>
      <c r="R210" s="69">
        <v>0.51</v>
      </c>
      <c r="S210" s="57">
        <v>0.16</v>
      </c>
      <c r="T210" s="67">
        <v>0.35</v>
      </c>
      <c r="U210" s="71">
        <v>2.16</v>
      </c>
      <c r="V210" s="3"/>
      <c r="W210" s="8">
        <v>5.8999999999999999E-3</v>
      </c>
      <c r="X210" s="8">
        <v>2.3E-3</v>
      </c>
      <c r="Y210" s="8">
        <v>7.7999999999999996E-3</v>
      </c>
      <c r="Z210" s="8">
        <v>2.3E-3</v>
      </c>
      <c r="AA210" s="8">
        <v>0.88690000000000002</v>
      </c>
      <c r="AB210" s="8">
        <v>0.31719999999999998</v>
      </c>
      <c r="AC210" s="8">
        <v>0.13089999999999999</v>
      </c>
      <c r="AD210" s="8">
        <v>2.6200000000000001E-2</v>
      </c>
      <c r="AE210" s="8">
        <v>8.6400000000000005E-2</v>
      </c>
      <c r="AF210" s="8">
        <v>3.8300000000000001E-2</v>
      </c>
      <c r="AG210" s="8">
        <v>2.7199999999999998E-2</v>
      </c>
      <c r="AH210" s="8">
        <v>8.2000000000000007E-3</v>
      </c>
      <c r="AI210" s="8">
        <v>0.1191</v>
      </c>
      <c r="AJ210" s="8">
        <v>2.07E-2</v>
      </c>
      <c r="AK210" s="8">
        <v>2.3699999999999999E-2</v>
      </c>
      <c r="AL210" s="8">
        <v>4.7000000000000002E-3</v>
      </c>
      <c r="AM210" s="8">
        <v>6.1499999999999999E-2</v>
      </c>
      <c r="AN210" s="8">
        <v>6.0000000000000001E-3</v>
      </c>
      <c r="AO210" s="8">
        <v>0.1522</v>
      </c>
      <c r="AP210" s="8">
        <v>4.7899999999999998E-2</v>
      </c>
      <c r="AQ210" s="3"/>
      <c r="AR210" s="40">
        <v>1.8622000000000001</v>
      </c>
      <c r="AS210" s="40">
        <v>2.6766999999999999</v>
      </c>
      <c r="AT210" s="40">
        <v>0.4385</v>
      </c>
      <c r="AU210" s="40">
        <v>0.94740000000000002</v>
      </c>
      <c r="AV210" s="40">
        <v>0.44259999999999999</v>
      </c>
      <c r="AW210" s="3"/>
      <c r="AX210" s="41">
        <v>100</v>
      </c>
      <c r="AY210" s="41">
        <v>100</v>
      </c>
      <c r="AZ210" s="41">
        <v>100</v>
      </c>
      <c r="BA210" s="41">
        <v>100</v>
      </c>
      <c r="BB210" s="41">
        <v>100</v>
      </c>
      <c r="BC210" s="3"/>
      <c r="BD210" s="7" t="s">
        <v>683</v>
      </c>
      <c r="BE210" s="7" t="s">
        <v>619</v>
      </c>
      <c r="BF210" s="7" t="s">
        <v>682</v>
      </c>
      <c r="BG210" s="8">
        <v>100009089</v>
      </c>
      <c r="BH210" s="8"/>
      <c r="BI210" s="8" t="s">
        <v>656</v>
      </c>
      <c r="BJ210" s="7"/>
      <c r="BK210" s="7"/>
      <c r="BL210" s="10">
        <v>52929561</v>
      </c>
    </row>
    <row r="211" spans="1:64" s="46" customFormat="1" ht="15" customHeight="1" x14ac:dyDescent="0.15">
      <c r="A211" s="1"/>
      <c r="B211" s="6">
        <v>1066</v>
      </c>
      <c r="C211" s="109"/>
      <c r="D211" s="112"/>
      <c r="E211" s="44" t="s">
        <v>684</v>
      </c>
      <c r="F211" s="8" t="s">
        <v>656</v>
      </c>
      <c r="G211" s="8">
        <v>52695</v>
      </c>
      <c r="H211" s="7"/>
      <c r="I211" s="7"/>
      <c r="J211" s="10">
        <v>52928943</v>
      </c>
      <c r="K211" s="42"/>
      <c r="L211" s="60">
        <v>3.56</v>
      </c>
      <c r="M211" s="61">
        <v>4.37</v>
      </c>
      <c r="N211" s="8">
        <v>1.23</v>
      </c>
      <c r="O211" s="70">
        <v>1.49</v>
      </c>
      <c r="P211" s="68">
        <v>1.23</v>
      </c>
      <c r="Q211" s="58">
        <v>0.34</v>
      </c>
      <c r="R211" s="59">
        <v>0.42</v>
      </c>
      <c r="S211" s="57">
        <v>0.28000000000000003</v>
      </c>
      <c r="T211" s="59">
        <v>0.34</v>
      </c>
      <c r="U211" s="71">
        <v>1.22</v>
      </c>
      <c r="V211" s="3"/>
      <c r="W211" s="8">
        <v>2.7000000000000001E-3</v>
      </c>
      <c r="X211" s="8">
        <v>1.4E-3</v>
      </c>
      <c r="Y211" s="8">
        <v>1E-3</v>
      </c>
      <c r="Z211" s="8">
        <v>6.9999999999999999E-4</v>
      </c>
      <c r="AA211" s="8">
        <v>0.28100000000000003</v>
      </c>
      <c r="AB211" s="8">
        <v>0.1265</v>
      </c>
      <c r="AC211" s="8">
        <v>6.8400000000000002E-2</v>
      </c>
      <c r="AD211" s="8">
        <v>1.5599999999999999E-2</v>
      </c>
      <c r="AE211" s="8">
        <v>0.19689999999999999</v>
      </c>
      <c r="AF211" s="8">
        <v>7.0900000000000005E-2</v>
      </c>
      <c r="AG211" s="8">
        <v>2.0999999999999999E-3</v>
      </c>
      <c r="AH211" s="8">
        <v>1.2999999999999999E-3</v>
      </c>
      <c r="AI211" s="8">
        <v>1E-3</v>
      </c>
      <c r="AJ211" s="8">
        <v>5.9999999999999995E-4</v>
      </c>
      <c r="AK211" s="8">
        <v>1E-3</v>
      </c>
      <c r="AL211" s="8">
        <v>5.0000000000000001E-4</v>
      </c>
      <c r="AM211" s="8">
        <v>2.8999999999999998E-3</v>
      </c>
      <c r="AN211" s="8">
        <v>5.9999999999999995E-4</v>
      </c>
      <c r="AO211" s="8">
        <v>0.18840000000000001</v>
      </c>
      <c r="AP211" s="8">
        <v>5.6399999999999999E-2</v>
      </c>
      <c r="AQ211" s="3"/>
      <c r="AR211" s="40">
        <v>2.4801000000000002</v>
      </c>
      <c r="AS211" s="40">
        <v>3.0404</v>
      </c>
      <c r="AT211" s="40">
        <v>0.85409999999999997</v>
      </c>
      <c r="AU211" s="40">
        <v>1.0394000000000001</v>
      </c>
      <c r="AV211" s="40">
        <v>0.69620000000000004</v>
      </c>
      <c r="AW211" s="3"/>
      <c r="AX211" s="41">
        <v>100</v>
      </c>
      <c r="AY211" s="41">
        <v>100</v>
      </c>
      <c r="AZ211" s="41">
        <v>100</v>
      </c>
      <c r="BA211" s="41">
        <v>100</v>
      </c>
      <c r="BB211" s="41">
        <v>100</v>
      </c>
      <c r="BC211" s="3"/>
      <c r="BD211" s="7" t="s">
        <v>684</v>
      </c>
      <c r="BE211" s="7" t="s">
        <v>619</v>
      </c>
      <c r="BF211" s="7" t="s">
        <v>682</v>
      </c>
      <c r="BG211" s="8">
        <v>100009086</v>
      </c>
      <c r="BH211" s="8"/>
      <c r="BI211" s="8" t="s">
        <v>656</v>
      </c>
      <c r="BJ211" s="7"/>
      <c r="BK211" s="7"/>
      <c r="BL211" s="10">
        <v>52928943</v>
      </c>
    </row>
    <row r="212" spans="1:64" s="46" customFormat="1" ht="15" customHeight="1" x14ac:dyDescent="0.15">
      <c r="A212" s="1"/>
      <c r="B212" s="6">
        <v>1067</v>
      </c>
      <c r="C212" s="109"/>
      <c r="D212" s="112"/>
      <c r="E212" s="44" t="s">
        <v>685</v>
      </c>
      <c r="F212" s="8" t="s">
        <v>656</v>
      </c>
      <c r="G212" s="8">
        <v>57329</v>
      </c>
      <c r="H212" s="7"/>
      <c r="I212" s="7"/>
      <c r="J212" s="10">
        <v>9547161</v>
      </c>
      <c r="K212" s="42"/>
      <c r="L212" s="60">
        <v>3.91</v>
      </c>
      <c r="M212" s="61">
        <v>4.24</v>
      </c>
      <c r="N212" s="8">
        <v>1.07</v>
      </c>
      <c r="O212" s="69">
        <v>1.3</v>
      </c>
      <c r="P212" s="68">
        <v>1.08</v>
      </c>
      <c r="Q212" s="58">
        <v>0.28000000000000003</v>
      </c>
      <c r="R212" s="59">
        <v>0.33</v>
      </c>
      <c r="S212" s="57">
        <v>0.25</v>
      </c>
      <c r="T212" s="59">
        <v>0.31</v>
      </c>
      <c r="U212" s="71">
        <v>1.21</v>
      </c>
      <c r="V212" s="3"/>
      <c r="W212" s="8">
        <v>2.5000000000000001E-3</v>
      </c>
      <c r="X212" s="8">
        <v>1.2999999999999999E-3</v>
      </c>
      <c r="Y212" s="8">
        <v>1.2999999999999999E-3</v>
      </c>
      <c r="Z212" s="8">
        <v>6.9999999999999999E-4</v>
      </c>
      <c r="AA212" s="8">
        <v>0.57699999999999996</v>
      </c>
      <c r="AB212" s="8">
        <v>0.22550000000000001</v>
      </c>
      <c r="AC212" s="8">
        <v>0.15640000000000001</v>
      </c>
      <c r="AD212" s="8">
        <v>3.0599999999999999E-2</v>
      </c>
      <c r="AE212" s="8">
        <v>0.47699999999999998</v>
      </c>
      <c r="AF212" s="8">
        <v>0.14199999999999999</v>
      </c>
      <c r="AG212" s="8">
        <v>1E-4</v>
      </c>
      <c r="AH212" s="8">
        <v>2.0000000000000001E-4</v>
      </c>
      <c r="AI212" s="8">
        <v>8.9999999999999998E-4</v>
      </c>
      <c r="AJ212" s="8">
        <v>5.9999999999999995E-4</v>
      </c>
      <c r="AK212" s="8">
        <v>2.9999999999999997E-4</v>
      </c>
      <c r="AL212" s="8">
        <v>2.0000000000000001E-4</v>
      </c>
      <c r="AM212" s="8">
        <v>5.9999999999999995E-4</v>
      </c>
      <c r="AN212" s="8">
        <v>2.0000000000000001E-4</v>
      </c>
      <c r="AO212" s="8">
        <v>0.15820000000000001</v>
      </c>
      <c r="AP212" s="8">
        <v>4.9200000000000001E-2</v>
      </c>
      <c r="AQ212" s="3"/>
      <c r="AR212" s="40">
        <v>3.1221000000000001</v>
      </c>
      <c r="AS212" s="40">
        <v>3.3860000000000001</v>
      </c>
      <c r="AT212" s="40">
        <v>0.85899999999999999</v>
      </c>
      <c r="AU212" s="40">
        <v>1.0425</v>
      </c>
      <c r="AV212" s="40">
        <v>0.79920000000000002</v>
      </c>
      <c r="AW212" s="3"/>
      <c r="AX212" s="41">
        <v>100</v>
      </c>
      <c r="AY212" s="41">
        <v>100</v>
      </c>
      <c r="AZ212" s="41">
        <v>100</v>
      </c>
      <c r="BA212" s="41">
        <v>100</v>
      </c>
      <c r="BB212" s="41">
        <v>100</v>
      </c>
      <c r="BC212" s="3"/>
      <c r="BD212" s="7" t="s">
        <v>685</v>
      </c>
      <c r="BE212" s="7" t="s">
        <v>619</v>
      </c>
      <c r="BF212" s="7" t="s">
        <v>682</v>
      </c>
      <c r="BG212" s="8">
        <v>100009117</v>
      </c>
      <c r="BH212" s="8"/>
      <c r="BI212" s="8" t="s">
        <v>656</v>
      </c>
      <c r="BJ212" s="7"/>
      <c r="BK212" s="7"/>
      <c r="BL212" s="10">
        <v>9547161</v>
      </c>
    </row>
    <row r="213" spans="1:64" s="46" customFormat="1" ht="15" customHeight="1" x14ac:dyDescent="0.15">
      <c r="A213" s="1"/>
      <c r="B213" s="6">
        <v>1077</v>
      </c>
      <c r="C213" s="109"/>
      <c r="D213" s="112"/>
      <c r="E213" s="44" t="s">
        <v>686</v>
      </c>
      <c r="F213" s="8" t="s">
        <v>656</v>
      </c>
      <c r="G213" s="8">
        <v>53195</v>
      </c>
      <c r="H213" s="7"/>
      <c r="I213" s="7"/>
      <c r="J213" s="10">
        <v>24778634</v>
      </c>
      <c r="K213" s="42"/>
      <c r="L213" s="68">
        <v>0.9</v>
      </c>
      <c r="M213" s="8">
        <v>1.1100000000000001</v>
      </c>
      <c r="N213" s="8">
        <v>0.91</v>
      </c>
      <c r="O213" s="69">
        <v>0.95</v>
      </c>
      <c r="P213" s="68">
        <v>1.22</v>
      </c>
      <c r="Q213" s="8">
        <v>1</v>
      </c>
      <c r="R213" s="69">
        <v>1.05</v>
      </c>
      <c r="S213" s="68">
        <v>0.82</v>
      </c>
      <c r="T213" s="69">
        <v>0.86</v>
      </c>
      <c r="U213" s="71">
        <v>1.05</v>
      </c>
      <c r="V213" s="3"/>
      <c r="W213" s="8">
        <v>0.74480000000000002</v>
      </c>
      <c r="X213" s="8">
        <v>0.121</v>
      </c>
      <c r="Y213" s="8">
        <v>0.61029999999999995</v>
      </c>
      <c r="Z213" s="8">
        <v>7.4099999999999999E-2</v>
      </c>
      <c r="AA213" s="8">
        <v>0.78149999999999997</v>
      </c>
      <c r="AB213" s="8">
        <v>0.28510000000000002</v>
      </c>
      <c r="AC213" s="8">
        <v>0.94510000000000005</v>
      </c>
      <c r="AD213" s="8">
        <v>0.13320000000000001</v>
      </c>
      <c r="AE213" s="8">
        <v>0.37009999999999998</v>
      </c>
      <c r="AF213" s="8">
        <v>0.11799999999999999</v>
      </c>
      <c r="AG213" s="8">
        <v>0.90100000000000002</v>
      </c>
      <c r="AH213" s="8">
        <v>0.1628</v>
      </c>
      <c r="AI213" s="8">
        <v>0.7198</v>
      </c>
      <c r="AJ213" s="8">
        <v>9.4500000000000001E-2</v>
      </c>
      <c r="AK213" s="8">
        <v>0.24</v>
      </c>
      <c r="AL213" s="8">
        <v>3.3300000000000003E-2</v>
      </c>
      <c r="AM213" s="8">
        <v>0.32619999999999999</v>
      </c>
      <c r="AN213" s="8">
        <v>2.4400000000000002E-2</v>
      </c>
      <c r="AO213" s="8">
        <v>0.67700000000000005</v>
      </c>
      <c r="AP213" s="8">
        <v>0.15720000000000001</v>
      </c>
      <c r="AQ213" s="3"/>
      <c r="AR213" s="40">
        <v>0.90859999999999996</v>
      </c>
      <c r="AS213" s="40">
        <v>1.1119000000000001</v>
      </c>
      <c r="AT213" s="40">
        <v>0.91239999999999999</v>
      </c>
      <c r="AU213" s="40">
        <v>0.95630000000000004</v>
      </c>
      <c r="AV213" s="40">
        <v>1.004</v>
      </c>
      <c r="AW213" s="3"/>
      <c r="AX213" s="41">
        <v>100</v>
      </c>
      <c r="AY213" s="41">
        <v>100</v>
      </c>
      <c r="AZ213" s="41">
        <v>100</v>
      </c>
      <c r="BA213" s="41">
        <v>100</v>
      </c>
      <c r="BB213" s="41">
        <v>100</v>
      </c>
      <c r="BC213" s="3"/>
      <c r="BD213" s="7" t="s">
        <v>686</v>
      </c>
      <c r="BE213" s="7" t="s">
        <v>619</v>
      </c>
      <c r="BF213" s="7" t="s">
        <v>682</v>
      </c>
      <c r="BG213" s="8">
        <v>100009139</v>
      </c>
      <c r="BH213" s="8"/>
      <c r="BI213" s="8" t="s">
        <v>656</v>
      </c>
      <c r="BJ213" s="7"/>
      <c r="BK213" s="7"/>
      <c r="BL213" s="10">
        <v>24778634</v>
      </c>
    </row>
    <row r="214" spans="1:64" s="46" customFormat="1" ht="15" customHeight="1" x14ac:dyDescent="0.15">
      <c r="A214" s="1"/>
      <c r="B214" s="6">
        <v>1079</v>
      </c>
      <c r="C214" s="109"/>
      <c r="D214" s="112"/>
      <c r="E214" s="44" t="s">
        <v>687</v>
      </c>
      <c r="F214" s="8" t="s">
        <v>656</v>
      </c>
      <c r="G214" s="8">
        <v>52497</v>
      </c>
      <c r="H214" s="7"/>
      <c r="I214" s="7"/>
      <c r="J214" s="10">
        <v>24778664</v>
      </c>
      <c r="K214" s="42"/>
      <c r="L214" s="72">
        <v>0.51</v>
      </c>
      <c r="M214" s="64">
        <v>0.72</v>
      </c>
      <c r="N214" s="58">
        <v>0.57999999999999996</v>
      </c>
      <c r="O214" s="59">
        <v>0.51</v>
      </c>
      <c r="P214" s="68">
        <v>1.43</v>
      </c>
      <c r="Q214" s="8">
        <v>1.1499999999999999</v>
      </c>
      <c r="R214" s="69">
        <v>1.01</v>
      </c>
      <c r="S214" s="72">
        <v>0.81</v>
      </c>
      <c r="T214" s="59">
        <v>0.71</v>
      </c>
      <c r="U214" s="71">
        <v>0.88</v>
      </c>
      <c r="V214" s="3"/>
      <c r="W214" s="8">
        <v>5.3999999999999999E-2</v>
      </c>
      <c r="X214" s="8">
        <v>1.2800000000000001E-2</v>
      </c>
      <c r="Y214" s="8">
        <v>5.8799999999999998E-2</v>
      </c>
      <c r="Z214" s="8">
        <v>1.0800000000000001E-2</v>
      </c>
      <c r="AA214" s="8">
        <v>1.18E-2</v>
      </c>
      <c r="AB214" s="8">
        <v>1.15E-2</v>
      </c>
      <c r="AC214" s="8">
        <v>1.0999999999999999E-2</v>
      </c>
      <c r="AD214" s="8">
        <v>3.5000000000000001E-3</v>
      </c>
      <c r="AE214" s="8">
        <v>0.18640000000000001</v>
      </c>
      <c r="AF214" s="8">
        <v>6.88E-2</v>
      </c>
      <c r="AG214" s="8">
        <v>0.47210000000000002</v>
      </c>
      <c r="AH214" s="8">
        <v>9.2299999999999993E-2</v>
      </c>
      <c r="AI214" s="8">
        <v>0.82240000000000002</v>
      </c>
      <c r="AJ214" s="8">
        <v>0.1047</v>
      </c>
      <c r="AK214" s="8">
        <v>5.2299999999999999E-2</v>
      </c>
      <c r="AL214" s="8">
        <v>9.1000000000000004E-3</v>
      </c>
      <c r="AM214" s="8">
        <v>2.3999999999999998E-3</v>
      </c>
      <c r="AN214" s="8">
        <v>5.0000000000000001E-4</v>
      </c>
      <c r="AO214" s="8">
        <v>0.1646</v>
      </c>
      <c r="AP214" s="8">
        <v>5.0799999999999998E-2</v>
      </c>
      <c r="AQ214" s="3"/>
      <c r="AR214" s="40">
        <v>0.81069999999999998</v>
      </c>
      <c r="AS214" s="40">
        <v>1.1571</v>
      </c>
      <c r="AT214" s="40">
        <v>0.9345</v>
      </c>
      <c r="AU214" s="40">
        <v>0.81989999999999996</v>
      </c>
      <c r="AV214" s="40">
        <v>1.6036999999999999</v>
      </c>
      <c r="AW214" s="3"/>
      <c r="AX214" s="41">
        <v>100</v>
      </c>
      <c r="AY214" s="41">
        <v>100</v>
      </c>
      <c r="AZ214" s="41">
        <v>100</v>
      </c>
      <c r="BA214" s="41">
        <v>100</v>
      </c>
      <c r="BB214" s="41">
        <v>100</v>
      </c>
      <c r="BC214" s="3"/>
      <c r="BD214" s="7" t="s">
        <v>687</v>
      </c>
      <c r="BE214" s="7" t="s">
        <v>619</v>
      </c>
      <c r="BF214" s="7" t="s">
        <v>682</v>
      </c>
      <c r="BG214" s="8">
        <v>100009035</v>
      </c>
      <c r="BH214" s="8"/>
      <c r="BI214" s="8" t="s">
        <v>656</v>
      </c>
      <c r="BJ214" s="7"/>
      <c r="BK214" s="7"/>
      <c r="BL214" s="10">
        <v>24778664</v>
      </c>
    </row>
    <row r="215" spans="1:64" s="46" customFormat="1" x14ac:dyDescent="0.15">
      <c r="A215" s="1"/>
      <c r="B215" s="6">
        <v>1084</v>
      </c>
      <c r="C215" s="109"/>
      <c r="D215" s="112"/>
      <c r="E215" s="44" t="s">
        <v>688</v>
      </c>
      <c r="F215" s="8" t="s">
        <v>656</v>
      </c>
      <c r="G215" s="8">
        <v>52461</v>
      </c>
      <c r="H215" s="9" t="s">
        <v>689</v>
      </c>
      <c r="I215" s="7"/>
      <c r="J215" s="10">
        <v>6436017</v>
      </c>
      <c r="K215" s="42"/>
      <c r="L215" s="57">
        <v>0.65</v>
      </c>
      <c r="M215" s="58">
        <v>0.48</v>
      </c>
      <c r="N215" s="58">
        <v>0.55000000000000004</v>
      </c>
      <c r="O215" s="59">
        <v>0.23</v>
      </c>
      <c r="P215" s="68">
        <v>0.75</v>
      </c>
      <c r="Q215" s="8">
        <v>0.85</v>
      </c>
      <c r="R215" s="59">
        <v>0.36</v>
      </c>
      <c r="S215" s="68">
        <v>1.1399999999999999</v>
      </c>
      <c r="T215" s="59">
        <v>0.47</v>
      </c>
      <c r="U215" s="65">
        <v>0.42</v>
      </c>
      <c r="V215" s="3"/>
      <c r="W215" s="8">
        <v>3.8800000000000001E-2</v>
      </c>
      <c r="X215" s="8">
        <v>9.7000000000000003E-3</v>
      </c>
      <c r="Y215" s="8">
        <v>8.0000000000000004E-4</v>
      </c>
      <c r="Z215" s="8">
        <v>5.9999999999999995E-4</v>
      </c>
      <c r="AA215" s="8">
        <v>3.0000000000000001E-3</v>
      </c>
      <c r="AB215" s="8">
        <v>4.5999999999999999E-3</v>
      </c>
      <c r="AC215" s="66">
        <v>4.7407999999999997E-5</v>
      </c>
      <c r="AD215" s="8">
        <v>2.0000000000000001E-4</v>
      </c>
      <c r="AE215" s="8">
        <v>0.1183</v>
      </c>
      <c r="AF215" s="8">
        <v>4.82E-2</v>
      </c>
      <c r="AG215" s="8">
        <v>0.31859999999999999</v>
      </c>
      <c r="AH215" s="8">
        <v>6.5699999999999995E-2</v>
      </c>
      <c r="AI215" s="8">
        <v>4.4999999999999997E-3</v>
      </c>
      <c r="AJ215" s="8">
        <v>1.5E-3</v>
      </c>
      <c r="AK215" s="8">
        <v>0.21460000000000001</v>
      </c>
      <c r="AL215" s="8">
        <v>3.04E-2</v>
      </c>
      <c r="AM215" s="8">
        <v>5.0000000000000001E-4</v>
      </c>
      <c r="AN215" s="8">
        <v>2.0000000000000001E-4</v>
      </c>
      <c r="AO215" s="8">
        <v>8.0000000000000004E-4</v>
      </c>
      <c r="AP215" s="8">
        <v>1E-3</v>
      </c>
      <c r="AQ215" s="3"/>
      <c r="AR215" s="40">
        <v>1.2329000000000001</v>
      </c>
      <c r="AS215" s="40">
        <v>0.92430000000000001</v>
      </c>
      <c r="AT215" s="40">
        <v>1.0490999999999999</v>
      </c>
      <c r="AU215" s="40">
        <v>0.43859999999999999</v>
      </c>
      <c r="AV215" s="40">
        <v>1.9059999999999999</v>
      </c>
      <c r="AW215" s="3"/>
      <c r="AX215" s="41">
        <v>100</v>
      </c>
      <c r="AY215" s="41">
        <v>100</v>
      </c>
      <c r="AZ215" s="41">
        <v>100</v>
      </c>
      <c r="BA215" s="41">
        <v>100</v>
      </c>
      <c r="BB215" s="41">
        <v>100</v>
      </c>
      <c r="BC215" s="3"/>
      <c r="BD215" s="7" t="s">
        <v>688</v>
      </c>
      <c r="BE215" s="7" t="s">
        <v>619</v>
      </c>
      <c r="BF215" s="7" t="s">
        <v>682</v>
      </c>
      <c r="BG215" s="8">
        <v>1539</v>
      </c>
      <c r="BH215" s="8" t="s">
        <v>690</v>
      </c>
      <c r="BI215" s="8" t="s">
        <v>656</v>
      </c>
      <c r="BJ215" s="9" t="s">
        <v>689</v>
      </c>
      <c r="BK215" s="7"/>
      <c r="BL215" s="10">
        <v>6436017</v>
      </c>
    </row>
    <row r="216" spans="1:64" s="46" customFormat="1" ht="15" customHeight="1" x14ac:dyDescent="0.15">
      <c r="A216" s="1"/>
      <c r="B216" s="6">
        <v>1085</v>
      </c>
      <c r="C216" s="109"/>
      <c r="D216" s="112"/>
      <c r="E216" s="44" t="s">
        <v>691</v>
      </c>
      <c r="F216" s="8" t="s">
        <v>656</v>
      </c>
      <c r="G216" s="8">
        <v>42446</v>
      </c>
      <c r="H216" s="7"/>
      <c r="I216" s="7"/>
      <c r="J216" s="10">
        <v>5287971</v>
      </c>
      <c r="K216" s="42"/>
      <c r="L216" s="68">
        <v>0.8</v>
      </c>
      <c r="M216" s="8">
        <v>0.88</v>
      </c>
      <c r="N216" s="64">
        <v>0.77</v>
      </c>
      <c r="O216" s="67">
        <v>0.77</v>
      </c>
      <c r="P216" s="68">
        <v>1.1000000000000001</v>
      </c>
      <c r="Q216" s="8">
        <v>0.97</v>
      </c>
      <c r="R216" s="69">
        <v>0.96</v>
      </c>
      <c r="S216" s="68">
        <v>0.88</v>
      </c>
      <c r="T216" s="69">
        <v>0.87</v>
      </c>
      <c r="U216" s="71">
        <v>1</v>
      </c>
      <c r="V216" s="3"/>
      <c r="W216" s="8">
        <v>0.12139999999999999</v>
      </c>
      <c r="X216" s="8">
        <v>2.5399999999999999E-2</v>
      </c>
      <c r="Y216" s="8">
        <v>0.25890000000000002</v>
      </c>
      <c r="Z216" s="8">
        <v>3.6600000000000001E-2</v>
      </c>
      <c r="AA216" s="8">
        <v>0.06</v>
      </c>
      <c r="AB216" s="8">
        <v>3.85E-2</v>
      </c>
      <c r="AC216" s="8">
        <v>5.6899999999999999E-2</v>
      </c>
      <c r="AD216" s="8">
        <v>1.3299999999999999E-2</v>
      </c>
      <c r="AE216" s="8">
        <v>0.3755</v>
      </c>
      <c r="AF216" s="8">
        <v>0.11940000000000001</v>
      </c>
      <c r="AG216" s="8">
        <v>0.78820000000000001</v>
      </c>
      <c r="AH216" s="8">
        <v>0.14449999999999999</v>
      </c>
      <c r="AI216" s="8">
        <v>0.75700000000000001</v>
      </c>
      <c r="AJ216" s="8">
        <v>9.8000000000000004E-2</v>
      </c>
      <c r="AK216" s="8">
        <v>0.1545</v>
      </c>
      <c r="AL216" s="8">
        <v>2.29E-2</v>
      </c>
      <c r="AM216" s="8">
        <v>0.1216</v>
      </c>
      <c r="AN216" s="8">
        <v>1.0699999999999999E-2</v>
      </c>
      <c r="AO216" s="8">
        <v>0.96540000000000004</v>
      </c>
      <c r="AP216" s="8">
        <v>0.21</v>
      </c>
      <c r="AQ216" s="3"/>
      <c r="AR216" s="40">
        <v>0.94940000000000002</v>
      </c>
      <c r="AS216" s="40">
        <v>1.0456000000000001</v>
      </c>
      <c r="AT216" s="40">
        <v>0.91820000000000002</v>
      </c>
      <c r="AU216" s="40">
        <v>0.91449999999999998</v>
      </c>
      <c r="AV216" s="40">
        <v>1.1866000000000001</v>
      </c>
      <c r="AW216" s="3"/>
      <c r="AX216" s="41">
        <v>100</v>
      </c>
      <c r="AY216" s="41">
        <v>100</v>
      </c>
      <c r="AZ216" s="41">
        <v>100</v>
      </c>
      <c r="BA216" s="41">
        <v>100</v>
      </c>
      <c r="BB216" s="41">
        <v>100</v>
      </c>
      <c r="BC216" s="3"/>
      <c r="BD216" s="7" t="s">
        <v>691</v>
      </c>
      <c r="BE216" s="7" t="s">
        <v>619</v>
      </c>
      <c r="BF216" s="7" t="s">
        <v>682</v>
      </c>
      <c r="BG216" s="8">
        <v>1537</v>
      </c>
      <c r="BH216" s="8" t="s">
        <v>692</v>
      </c>
      <c r="BI216" s="8" t="s">
        <v>656</v>
      </c>
      <c r="BJ216" s="7"/>
      <c r="BK216" s="7"/>
      <c r="BL216" s="10">
        <v>5287971</v>
      </c>
    </row>
    <row r="217" spans="1:64" s="46" customFormat="1" ht="15" customHeight="1" x14ac:dyDescent="0.15">
      <c r="A217" s="1"/>
      <c r="B217" s="6">
        <v>1086</v>
      </c>
      <c r="C217" s="109"/>
      <c r="D217" s="112"/>
      <c r="E217" s="44" t="s">
        <v>693</v>
      </c>
      <c r="F217" s="8" t="s">
        <v>656</v>
      </c>
      <c r="G217" s="8">
        <v>57415</v>
      </c>
      <c r="H217" s="7"/>
      <c r="I217" s="7"/>
      <c r="J217" s="10"/>
      <c r="K217" s="42"/>
      <c r="L217" s="68">
        <v>1.07</v>
      </c>
      <c r="M217" s="8">
        <v>1.26</v>
      </c>
      <c r="N217" s="8">
        <v>0.6</v>
      </c>
      <c r="O217" s="69">
        <v>0.79</v>
      </c>
      <c r="P217" s="68">
        <v>1.19</v>
      </c>
      <c r="Q217" s="58">
        <v>0.56999999999999995</v>
      </c>
      <c r="R217" s="69">
        <v>0.74</v>
      </c>
      <c r="S217" s="57">
        <v>0.48</v>
      </c>
      <c r="T217" s="59">
        <v>0.62</v>
      </c>
      <c r="U217" s="71">
        <v>1.3</v>
      </c>
      <c r="V217" s="3"/>
      <c r="W217" s="8">
        <v>0.71970000000000001</v>
      </c>
      <c r="X217" s="8">
        <v>0.1181</v>
      </c>
      <c r="Y217" s="8">
        <v>0.43259999999999998</v>
      </c>
      <c r="Z217" s="8">
        <v>5.5800000000000002E-2</v>
      </c>
      <c r="AA217" s="8">
        <v>0.3458</v>
      </c>
      <c r="AB217" s="8">
        <v>0.15079999999999999</v>
      </c>
      <c r="AC217" s="8">
        <v>0.70489999999999997</v>
      </c>
      <c r="AD217" s="8">
        <v>0.1036</v>
      </c>
      <c r="AE217" s="8">
        <v>0.30109999999999998</v>
      </c>
      <c r="AF217" s="8">
        <v>0.1007</v>
      </c>
      <c r="AG217" s="8">
        <v>4.1300000000000003E-2</v>
      </c>
      <c r="AH217" s="8">
        <v>1.18E-2</v>
      </c>
      <c r="AI217" s="8">
        <v>0.1726</v>
      </c>
      <c r="AJ217" s="8">
        <v>2.8400000000000002E-2</v>
      </c>
      <c r="AK217" s="8">
        <v>2.2100000000000002E-2</v>
      </c>
      <c r="AL217" s="8">
        <v>4.4000000000000003E-3</v>
      </c>
      <c r="AM217" s="8">
        <v>4.24E-2</v>
      </c>
      <c r="AN217" s="8">
        <v>4.4999999999999997E-3</v>
      </c>
      <c r="AO217" s="8">
        <v>0.21440000000000001</v>
      </c>
      <c r="AP217" s="8">
        <v>6.25E-2</v>
      </c>
      <c r="AQ217" s="3"/>
      <c r="AR217" s="40">
        <v>1.0258</v>
      </c>
      <c r="AS217" s="40">
        <v>1.2159</v>
      </c>
      <c r="AT217" s="40">
        <v>0.58250000000000002</v>
      </c>
      <c r="AU217" s="40">
        <v>0.75780000000000003</v>
      </c>
      <c r="AV217" s="40">
        <v>0.96299999999999997</v>
      </c>
      <c r="AW217" s="3"/>
      <c r="AX217" s="41">
        <v>100</v>
      </c>
      <c r="AY217" s="41">
        <v>100</v>
      </c>
      <c r="AZ217" s="41">
        <v>100</v>
      </c>
      <c r="BA217" s="41">
        <v>100</v>
      </c>
      <c r="BB217" s="41">
        <v>67</v>
      </c>
      <c r="BC217" s="3"/>
      <c r="BD217" s="7" t="s">
        <v>693</v>
      </c>
      <c r="BE217" s="7" t="s">
        <v>619</v>
      </c>
      <c r="BF217" s="7" t="s">
        <v>682</v>
      </c>
      <c r="BG217" s="8">
        <v>100015689</v>
      </c>
      <c r="BH217" s="8"/>
      <c r="BI217" s="8" t="s">
        <v>656</v>
      </c>
      <c r="BJ217" s="7"/>
      <c r="BK217" s="7"/>
      <c r="BL217" s="10"/>
    </row>
    <row r="218" spans="1:64" s="46" customFormat="1" ht="15" customHeight="1" x14ac:dyDescent="0.15">
      <c r="A218" s="1"/>
      <c r="B218" s="6">
        <v>1096</v>
      </c>
      <c r="C218" s="109"/>
      <c r="D218" s="112"/>
      <c r="E218" s="44" t="s">
        <v>694</v>
      </c>
      <c r="F218" s="8" t="s">
        <v>656</v>
      </c>
      <c r="G218" s="8">
        <v>53180</v>
      </c>
      <c r="H218" s="7"/>
      <c r="I218" s="7"/>
      <c r="J218" s="10">
        <v>52922452</v>
      </c>
      <c r="K218" s="42"/>
      <c r="L218" s="57">
        <v>0.52</v>
      </c>
      <c r="M218" s="58">
        <v>0.54</v>
      </c>
      <c r="N218" s="58">
        <v>0.56999999999999995</v>
      </c>
      <c r="O218" s="59">
        <v>0.49</v>
      </c>
      <c r="P218" s="68">
        <v>1.05</v>
      </c>
      <c r="Q218" s="8">
        <v>1.1000000000000001</v>
      </c>
      <c r="R218" s="69">
        <v>0.96</v>
      </c>
      <c r="S218" s="68">
        <v>1.05</v>
      </c>
      <c r="T218" s="69">
        <v>0.91</v>
      </c>
      <c r="U218" s="71">
        <v>0.87</v>
      </c>
      <c r="V218" s="3"/>
      <c r="W218" s="8">
        <v>7.0000000000000001E-3</v>
      </c>
      <c r="X218" s="8">
        <v>2.5999999999999999E-3</v>
      </c>
      <c r="Y218" s="8">
        <v>4.4999999999999997E-3</v>
      </c>
      <c r="Z218" s="8">
        <v>1.6000000000000001E-3</v>
      </c>
      <c r="AA218" s="8">
        <v>2.1600000000000001E-2</v>
      </c>
      <c r="AB218" s="8">
        <v>1.7500000000000002E-2</v>
      </c>
      <c r="AC218" s="8">
        <v>9.9000000000000008E-3</v>
      </c>
      <c r="AD218" s="8">
        <v>3.3E-3</v>
      </c>
      <c r="AE218" s="8">
        <v>0.67220000000000002</v>
      </c>
      <c r="AF218" s="8">
        <v>0.186</v>
      </c>
      <c r="AG218" s="8">
        <v>0.59119999999999995</v>
      </c>
      <c r="AH218" s="8">
        <v>0.1124</v>
      </c>
      <c r="AI218" s="8">
        <v>0.74590000000000001</v>
      </c>
      <c r="AJ218" s="8">
        <v>9.7100000000000006E-2</v>
      </c>
      <c r="AK218" s="8">
        <v>0.79339999999999999</v>
      </c>
      <c r="AL218" s="8">
        <v>9.5399999999999999E-2</v>
      </c>
      <c r="AM218" s="8">
        <v>0.25130000000000002</v>
      </c>
      <c r="AN218" s="8">
        <v>1.95E-2</v>
      </c>
      <c r="AO218" s="8">
        <v>0.40039999999999998</v>
      </c>
      <c r="AP218" s="8">
        <v>0.1031</v>
      </c>
      <c r="AQ218" s="3"/>
      <c r="AR218" s="40">
        <v>0.94189999999999996</v>
      </c>
      <c r="AS218" s="40">
        <v>0.98650000000000004</v>
      </c>
      <c r="AT218" s="40">
        <v>1.0363</v>
      </c>
      <c r="AU218" s="40">
        <v>0.89990000000000003</v>
      </c>
      <c r="AV218" s="40">
        <v>1.8228</v>
      </c>
      <c r="AW218" s="3"/>
      <c r="AX218" s="41">
        <v>100</v>
      </c>
      <c r="AY218" s="41">
        <v>100</v>
      </c>
      <c r="AZ218" s="41">
        <v>100</v>
      </c>
      <c r="BA218" s="41">
        <v>100</v>
      </c>
      <c r="BB218" s="41">
        <v>100</v>
      </c>
      <c r="BC218" s="3"/>
      <c r="BD218" s="7" t="s">
        <v>694</v>
      </c>
      <c r="BE218" s="7" t="s">
        <v>619</v>
      </c>
      <c r="BF218" s="7" t="s">
        <v>682</v>
      </c>
      <c r="BG218" s="8">
        <v>100009345</v>
      </c>
      <c r="BH218" s="8"/>
      <c r="BI218" s="8" t="s">
        <v>656</v>
      </c>
      <c r="BJ218" s="7"/>
      <c r="BK218" s="7"/>
      <c r="BL218" s="10">
        <v>52922452</v>
      </c>
    </row>
    <row r="219" spans="1:64" s="46" customFormat="1" ht="15" customHeight="1" x14ac:dyDescent="0.15">
      <c r="A219" s="1"/>
      <c r="B219" s="6">
        <v>1099</v>
      </c>
      <c r="C219" s="109"/>
      <c r="D219" s="112"/>
      <c r="E219" s="44" t="s">
        <v>695</v>
      </c>
      <c r="F219" s="8" t="s">
        <v>656</v>
      </c>
      <c r="G219" s="8">
        <v>52499</v>
      </c>
      <c r="H219" s="7"/>
      <c r="I219" s="7"/>
      <c r="J219" s="10"/>
      <c r="K219" s="42"/>
      <c r="L219" s="57">
        <v>0.56999999999999995</v>
      </c>
      <c r="M219" s="58">
        <v>0.46</v>
      </c>
      <c r="N219" s="58">
        <v>0.44</v>
      </c>
      <c r="O219" s="59">
        <v>0.24</v>
      </c>
      <c r="P219" s="68">
        <v>0.8</v>
      </c>
      <c r="Q219" s="8">
        <v>0.78</v>
      </c>
      <c r="R219" s="59">
        <v>0.42</v>
      </c>
      <c r="S219" s="68">
        <v>0.97</v>
      </c>
      <c r="T219" s="67">
        <v>0.52</v>
      </c>
      <c r="U219" s="63">
        <v>0.53</v>
      </c>
      <c r="V219" s="3"/>
      <c r="W219" s="8">
        <v>3.32E-2</v>
      </c>
      <c r="X219" s="8">
        <v>8.3999999999999995E-3</v>
      </c>
      <c r="Y219" s="8">
        <v>2.0999999999999999E-3</v>
      </c>
      <c r="Z219" s="8">
        <v>1E-3</v>
      </c>
      <c r="AA219" s="8">
        <v>3.7000000000000002E-3</v>
      </c>
      <c r="AB219" s="8">
        <v>5.4000000000000003E-3</v>
      </c>
      <c r="AC219" s="8">
        <v>7.1999999999999998E-3</v>
      </c>
      <c r="AD219" s="8">
        <v>2.5999999999999999E-3</v>
      </c>
      <c r="AE219" s="8">
        <v>0.28620000000000001</v>
      </c>
      <c r="AF219" s="8">
        <v>9.7600000000000006E-2</v>
      </c>
      <c r="AG219" s="8">
        <v>0.24629999999999999</v>
      </c>
      <c r="AH219" s="8">
        <v>5.3400000000000003E-2</v>
      </c>
      <c r="AI219" s="8">
        <v>2.1299999999999999E-2</v>
      </c>
      <c r="AJ219" s="8">
        <v>5.0000000000000001E-3</v>
      </c>
      <c r="AK219" s="8">
        <v>0.79239999999999999</v>
      </c>
      <c r="AL219" s="8">
        <v>9.5399999999999999E-2</v>
      </c>
      <c r="AM219" s="8">
        <v>5.1799999999999999E-2</v>
      </c>
      <c r="AN219" s="8">
        <v>5.1999999999999998E-3</v>
      </c>
      <c r="AO219" s="8">
        <v>5.1799999999999999E-2</v>
      </c>
      <c r="AP219" s="8">
        <v>1.9900000000000001E-2</v>
      </c>
      <c r="AQ219" s="3"/>
      <c r="AR219" s="40">
        <v>1.2102999999999999</v>
      </c>
      <c r="AS219" s="40">
        <v>0.97399999999999998</v>
      </c>
      <c r="AT219" s="40">
        <v>0.94589999999999996</v>
      </c>
      <c r="AU219" s="40">
        <v>0.504</v>
      </c>
      <c r="AV219" s="40">
        <v>2.1358999999999999</v>
      </c>
      <c r="AW219" s="3"/>
      <c r="AX219" s="41">
        <v>100</v>
      </c>
      <c r="AY219" s="41">
        <v>100</v>
      </c>
      <c r="AZ219" s="41">
        <v>100</v>
      </c>
      <c r="BA219" s="41">
        <v>100</v>
      </c>
      <c r="BB219" s="41">
        <v>100</v>
      </c>
      <c r="BC219" s="3"/>
      <c r="BD219" s="7" t="s">
        <v>695</v>
      </c>
      <c r="BE219" s="7" t="s">
        <v>619</v>
      </c>
      <c r="BF219" s="7" t="s">
        <v>682</v>
      </c>
      <c r="BG219" s="8">
        <v>100009036</v>
      </c>
      <c r="BH219" s="8"/>
      <c r="BI219" s="8" t="s">
        <v>656</v>
      </c>
      <c r="BJ219" s="7"/>
      <c r="BK219" s="7"/>
      <c r="BL219" s="10"/>
    </row>
    <row r="220" spans="1:64" s="46" customFormat="1" ht="15" customHeight="1" x14ac:dyDescent="0.15">
      <c r="A220" s="1"/>
      <c r="B220" s="6">
        <v>1100</v>
      </c>
      <c r="C220" s="109"/>
      <c r="D220" s="112"/>
      <c r="E220" s="44" t="s">
        <v>696</v>
      </c>
      <c r="F220" s="8" t="s">
        <v>656</v>
      </c>
      <c r="G220" s="8">
        <v>52500</v>
      </c>
      <c r="H220" s="7"/>
      <c r="I220" s="7"/>
      <c r="J220" s="10">
        <v>52922491</v>
      </c>
      <c r="K220" s="42"/>
      <c r="L220" s="68">
        <v>0.76</v>
      </c>
      <c r="M220" s="58">
        <v>0.62</v>
      </c>
      <c r="N220" s="58">
        <v>0.6</v>
      </c>
      <c r="O220" s="59">
        <v>0.56999999999999995</v>
      </c>
      <c r="P220" s="68">
        <v>0.81</v>
      </c>
      <c r="Q220" s="8">
        <v>0.79</v>
      </c>
      <c r="R220" s="69">
        <v>0.75</v>
      </c>
      <c r="S220" s="68">
        <v>0.98</v>
      </c>
      <c r="T220" s="69">
        <v>0.93</v>
      </c>
      <c r="U220" s="71">
        <v>0.95</v>
      </c>
      <c r="V220" s="3"/>
      <c r="W220" s="8">
        <v>0.12139999999999999</v>
      </c>
      <c r="X220" s="8">
        <v>2.5399999999999999E-2</v>
      </c>
      <c r="Y220" s="8">
        <v>2.6100000000000002E-2</v>
      </c>
      <c r="Z220" s="8">
        <v>5.5999999999999999E-3</v>
      </c>
      <c r="AA220" s="8">
        <v>7.7999999999999996E-3</v>
      </c>
      <c r="AB220" s="8">
        <v>8.6999999999999994E-3</v>
      </c>
      <c r="AC220" s="8">
        <v>3.0999999999999999E-3</v>
      </c>
      <c r="AD220" s="8">
        <v>1.5E-3</v>
      </c>
      <c r="AE220" s="8">
        <v>0.26169999999999999</v>
      </c>
      <c r="AF220" s="8">
        <v>9.0399999999999994E-2</v>
      </c>
      <c r="AG220" s="8">
        <v>0.19309999999999999</v>
      </c>
      <c r="AH220" s="8">
        <v>4.4400000000000002E-2</v>
      </c>
      <c r="AI220" s="8">
        <v>0.1305</v>
      </c>
      <c r="AJ220" s="8">
        <v>2.24E-2</v>
      </c>
      <c r="AK220" s="8">
        <v>0.90390000000000004</v>
      </c>
      <c r="AL220" s="8">
        <v>0.1071</v>
      </c>
      <c r="AM220" s="8">
        <v>0.61770000000000003</v>
      </c>
      <c r="AN220" s="8">
        <v>4.2799999999999998E-2</v>
      </c>
      <c r="AO220" s="8">
        <v>0.61970000000000003</v>
      </c>
      <c r="AP220" s="8">
        <v>0.14599999999999999</v>
      </c>
      <c r="AQ220" s="3"/>
      <c r="AR220" s="40">
        <v>1.1980999999999999</v>
      </c>
      <c r="AS220" s="40">
        <v>0.97109999999999996</v>
      </c>
      <c r="AT220" s="40">
        <v>0.94879999999999998</v>
      </c>
      <c r="AU220" s="40">
        <v>0.9002</v>
      </c>
      <c r="AV220" s="40">
        <v>1.5745</v>
      </c>
      <c r="AW220" s="3"/>
      <c r="AX220" s="41">
        <v>100</v>
      </c>
      <c r="AY220" s="41">
        <v>100</v>
      </c>
      <c r="AZ220" s="41">
        <v>100</v>
      </c>
      <c r="BA220" s="41">
        <v>100</v>
      </c>
      <c r="BB220" s="41">
        <v>100</v>
      </c>
      <c r="BC220" s="3"/>
      <c r="BD220" s="7" t="s">
        <v>696</v>
      </c>
      <c r="BE220" s="7" t="s">
        <v>619</v>
      </c>
      <c r="BF220" s="7" t="s">
        <v>682</v>
      </c>
      <c r="BG220" s="8">
        <v>100009037</v>
      </c>
      <c r="BH220" s="8"/>
      <c r="BI220" s="8" t="s">
        <v>656</v>
      </c>
      <c r="BJ220" s="7"/>
      <c r="BK220" s="7"/>
      <c r="BL220" s="10">
        <v>52922491</v>
      </c>
    </row>
    <row r="221" spans="1:64" s="46" customFormat="1" ht="15" customHeight="1" x14ac:dyDescent="0.15">
      <c r="A221" s="1"/>
      <c r="B221" s="6">
        <v>1102</v>
      </c>
      <c r="C221" s="109"/>
      <c r="D221" s="112"/>
      <c r="E221" s="44" t="s">
        <v>697</v>
      </c>
      <c r="F221" s="8" t="s">
        <v>656</v>
      </c>
      <c r="G221" s="8">
        <v>52438</v>
      </c>
      <c r="H221" s="7"/>
      <c r="I221" s="7"/>
      <c r="J221" s="10">
        <v>24778825</v>
      </c>
      <c r="K221" s="42"/>
      <c r="L221" s="57">
        <v>0.46</v>
      </c>
      <c r="M221" s="58">
        <v>0.42</v>
      </c>
      <c r="N221" s="58">
        <v>0.34</v>
      </c>
      <c r="O221" s="59">
        <v>0.15</v>
      </c>
      <c r="P221" s="68">
        <v>0.92</v>
      </c>
      <c r="Q221" s="8">
        <v>0.72</v>
      </c>
      <c r="R221" s="59">
        <v>0.32</v>
      </c>
      <c r="S221" s="72">
        <v>0.79</v>
      </c>
      <c r="T221" s="59">
        <v>0.35</v>
      </c>
      <c r="U221" s="65">
        <v>0.44</v>
      </c>
      <c r="V221" s="3"/>
      <c r="W221" s="8">
        <v>1.3899999999999999E-2</v>
      </c>
      <c r="X221" s="8">
        <v>4.1000000000000003E-3</v>
      </c>
      <c r="Y221" s="8">
        <v>1.1000000000000001E-3</v>
      </c>
      <c r="Z221" s="8">
        <v>6.9999999999999999E-4</v>
      </c>
      <c r="AA221" s="8">
        <v>4.0000000000000002E-4</v>
      </c>
      <c r="AB221" s="8">
        <v>1.6000000000000001E-3</v>
      </c>
      <c r="AC221" s="8">
        <v>1E-3</v>
      </c>
      <c r="AD221" s="8">
        <v>8.0000000000000004E-4</v>
      </c>
      <c r="AE221" s="8">
        <v>0.65690000000000004</v>
      </c>
      <c r="AF221" s="8">
        <v>0.18290000000000001</v>
      </c>
      <c r="AG221" s="8">
        <v>0.1353</v>
      </c>
      <c r="AH221" s="8">
        <v>3.2199999999999999E-2</v>
      </c>
      <c r="AI221" s="8">
        <v>1.35E-2</v>
      </c>
      <c r="AJ221" s="8">
        <v>3.3999999999999998E-3</v>
      </c>
      <c r="AK221" s="8">
        <v>7.6799999999999993E-2</v>
      </c>
      <c r="AL221" s="8">
        <v>1.26E-2</v>
      </c>
      <c r="AM221" s="8">
        <v>3.3E-3</v>
      </c>
      <c r="AN221" s="8">
        <v>5.9999999999999995E-4</v>
      </c>
      <c r="AO221" s="8">
        <v>5.5999999999999999E-3</v>
      </c>
      <c r="AP221" s="8">
        <v>3.8E-3</v>
      </c>
      <c r="AQ221" s="3"/>
      <c r="AR221" s="40">
        <v>1.2263999999999999</v>
      </c>
      <c r="AS221" s="40">
        <v>1.1229</v>
      </c>
      <c r="AT221" s="40">
        <v>0.88739999999999997</v>
      </c>
      <c r="AU221" s="40">
        <v>0.39219999999999999</v>
      </c>
      <c r="AV221" s="40">
        <v>2.6488999999999998</v>
      </c>
      <c r="AW221" s="3"/>
      <c r="AX221" s="41">
        <v>100</v>
      </c>
      <c r="AY221" s="41">
        <v>100</v>
      </c>
      <c r="AZ221" s="41">
        <v>100</v>
      </c>
      <c r="BA221" s="41">
        <v>100</v>
      </c>
      <c r="BB221" s="41">
        <v>100</v>
      </c>
      <c r="BC221" s="3"/>
      <c r="BD221" s="7" t="s">
        <v>697</v>
      </c>
      <c r="BE221" s="7" t="s">
        <v>619</v>
      </c>
      <c r="BF221" s="7" t="s">
        <v>682</v>
      </c>
      <c r="BG221" s="8">
        <v>100008904</v>
      </c>
      <c r="BH221" s="8" t="s">
        <v>698</v>
      </c>
      <c r="BI221" s="8" t="s">
        <v>656</v>
      </c>
      <c r="BJ221" s="7"/>
      <c r="BK221" s="7"/>
      <c r="BL221" s="10">
        <v>24778825</v>
      </c>
    </row>
    <row r="222" spans="1:64" s="46" customFormat="1" ht="15" customHeight="1" x14ac:dyDescent="0.15">
      <c r="A222" s="1"/>
      <c r="B222" s="6">
        <v>1109</v>
      </c>
      <c r="C222" s="109"/>
      <c r="D222" s="112"/>
      <c r="E222" s="44" t="s">
        <v>699</v>
      </c>
      <c r="F222" s="8" t="s">
        <v>656</v>
      </c>
      <c r="G222" s="8">
        <v>52453</v>
      </c>
      <c r="H222" s="7"/>
      <c r="I222" s="7"/>
      <c r="J222" s="10">
        <v>24778939</v>
      </c>
      <c r="K222" s="42"/>
      <c r="L222" s="57">
        <v>0.63</v>
      </c>
      <c r="M222" s="58">
        <v>0.63</v>
      </c>
      <c r="N222" s="58">
        <v>0.47</v>
      </c>
      <c r="O222" s="59">
        <v>0.23</v>
      </c>
      <c r="P222" s="68">
        <v>1</v>
      </c>
      <c r="Q222" s="64">
        <v>0.74</v>
      </c>
      <c r="R222" s="59">
        <v>0.36</v>
      </c>
      <c r="S222" s="57">
        <v>0.75</v>
      </c>
      <c r="T222" s="59">
        <v>0.36</v>
      </c>
      <c r="U222" s="65">
        <v>0.49</v>
      </c>
      <c r="V222" s="3"/>
      <c r="W222" s="8">
        <v>2.07E-2</v>
      </c>
      <c r="X222" s="8">
        <v>5.5999999999999999E-3</v>
      </c>
      <c r="Y222" s="8">
        <v>9.4000000000000004E-3</v>
      </c>
      <c r="Z222" s="8">
        <v>2.5999999999999999E-3</v>
      </c>
      <c r="AA222" s="8">
        <v>2.0999999999999999E-3</v>
      </c>
      <c r="AB222" s="8">
        <v>3.7000000000000002E-3</v>
      </c>
      <c r="AC222" s="8">
        <v>1E-4</v>
      </c>
      <c r="AD222" s="8">
        <v>2.9999999999999997E-4</v>
      </c>
      <c r="AE222" s="8">
        <v>0.98140000000000005</v>
      </c>
      <c r="AF222" s="8">
        <v>0.24640000000000001</v>
      </c>
      <c r="AG222" s="8">
        <v>7.9100000000000004E-2</v>
      </c>
      <c r="AH222" s="8">
        <v>2.0400000000000001E-2</v>
      </c>
      <c r="AI222" s="8">
        <v>1.9E-3</v>
      </c>
      <c r="AJ222" s="8">
        <v>8.9999999999999998E-4</v>
      </c>
      <c r="AK222" s="8">
        <v>4.24E-2</v>
      </c>
      <c r="AL222" s="8">
        <v>7.6E-3</v>
      </c>
      <c r="AM222" s="8">
        <v>2.9999999999999997E-4</v>
      </c>
      <c r="AN222" s="8">
        <v>1E-4</v>
      </c>
      <c r="AO222" s="8">
        <v>2.3E-3</v>
      </c>
      <c r="AP222" s="8">
        <v>2.0999999999999999E-3</v>
      </c>
      <c r="AQ222" s="3"/>
      <c r="AR222" s="40">
        <v>1.1228</v>
      </c>
      <c r="AS222" s="40">
        <v>1.1201000000000001</v>
      </c>
      <c r="AT222" s="40">
        <v>0.83620000000000005</v>
      </c>
      <c r="AU222" s="40">
        <v>0.40820000000000001</v>
      </c>
      <c r="AV222" s="40">
        <v>1.7789999999999999</v>
      </c>
      <c r="AW222" s="3"/>
      <c r="AX222" s="41">
        <v>100</v>
      </c>
      <c r="AY222" s="41">
        <v>100</v>
      </c>
      <c r="AZ222" s="41">
        <v>100</v>
      </c>
      <c r="BA222" s="41">
        <v>100</v>
      </c>
      <c r="BB222" s="41">
        <v>100</v>
      </c>
      <c r="BC222" s="3"/>
      <c r="BD222" s="7" t="s">
        <v>699</v>
      </c>
      <c r="BE222" s="7" t="s">
        <v>619</v>
      </c>
      <c r="BF222" s="7" t="s">
        <v>682</v>
      </c>
      <c r="BG222" s="8">
        <v>100008981</v>
      </c>
      <c r="BH222" s="8"/>
      <c r="BI222" s="8" t="s">
        <v>656</v>
      </c>
      <c r="BJ222" s="7"/>
      <c r="BK222" s="7"/>
      <c r="BL222" s="10">
        <v>24778939</v>
      </c>
    </row>
    <row r="223" spans="1:64" s="46" customFormat="1" ht="15" customHeight="1" x14ac:dyDescent="0.15">
      <c r="A223" s="1"/>
      <c r="B223" s="6">
        <v>1117</v>
      </c>
      <c r="C223" s="109"/>
      <c r="D223" s="112"/>
      <c r="E223" s="44" t="s">
        <v>700</v>
      </c>
      <c r="F223" s="8" t="s">
        <v>656</v>
      </c>
      <c r="G223" s="8">
        <v>52603</v>
      </c>
      <c r="H223" s="7"/>
      <c r="I223" s="7"/>
      <c r="J223" s="10">
        <v>5288075</v>
      </c>
      <c r="K223" s="42"/>
      <c r="L223" s="72">
        <v>0.75</v>
      </c>
      <c r="M223" s="64">
        <v>0.78</v>
      </c>
      <c r="N223" s="58">
        <v>0.57999999999999996</v>
      </c>
      <c r="O223" s="59">
        <v>0.55000000000000004</v>
      </c>
      <c r="P223" s="68">
        <v>1.04</v>
      </c>
      <c r="Q223" s="8">
        <v>0.76</v>
      </c>
      <c r="R223" s="67">
        <v>0.73</v>
      </c>
      <c r="S223" s="72">
        <v>0.74</v>
      </c>
      <c r="T223" s="59">
        <v>0.7</v>
      </c>
      <c r="U223" s="71">
        <v>0.95</v>
      </c>
      <c r="V223" s="3"/>
      <c r="W223" s="8">
        <v>8.7800000000000003E-2</v>
      </c>
      <c r="X223" s="8">
        <v>1.95E-2</v>
      </c>
      <c r="Y223" s="8">
        <v>5.5100000000000003E-2</v>
      </c>
      <c r="Z223" s="8">
        <v>1.01E-2</v>
      </c>
      <c r="AA223" s="8">
        <v>1.01E-2</v>
      </c>
      <c r="AB223" s="8">
        <v>1.01E-2</v>
      </c>
      <c r="AC223" s="8">
        <v>1.9E-3</v>
      </c>
      <c r="AD223" s="8">
        <v>1.1000000000000001E-3</v>
      </c>
      <c r="AE223" s="8">
        <v>0.74780000000000002</v>
      </c>
      <c r="AF223" s="8">
        <v>0.20080000000000001</v>
      </c>
      <c r="AG223" s="8">
        <v>0.12540000000000001</v>
      </c>
      <c r="AH223" s="8">
        <v>3.0200000000000001E-2</v>
      </c>
      <c r="AI223" s="8">
        <v>7.6100000000000001E-2</v>
      </c>
      <c r="AJ223" s="8">
        <v>1.4200000000000001E-2</v>
      </c>
      <c r="AK223" s="8">
        <v>5.74E-2</v>
      </c>
      <c r="AL223" s="8">
        <v>9.7999999999999997E-3</v>
      </c>
      <c r="AM223" s="8">
        <v>1.6199999999999999E-2</v>
      </c>
      <c r="AN223" s="8">
        <v>2.0999999999999999E-3</v>
      </c>
      <c r="AO223" s="8">
        <v>0.68569999999999998</v>
      </c>
      <c r="AP223" s="8">
        <v>0.15890000000000001</v>
      </c>
      <c r="AQ223" s="3"/>
      <c r="AR223" s="40">
        <v>1.1071</v>
      </c>
      <c r="AS223" s="40">
        <v>1.1489</v>
      </c>
      <c r="AT223" s="40">
        <v>0.84660000000000002</v>
      </c>
      <c r="AU223" s="40">
        <v>0.80420000000000003</v>
      </c>
      <c r="AV223" s="40">
        <v>1.4676</v>
      </c>
      <c r="AW223" s="3"/>
      <c r="AX223" s="41">
        <v>100</v>
      </c>
      <c r="AY223" s="41">
        <v>100</v>
      </c>
      <c r="AZ223" s="41">
        <v>100</v>
      </c>
      <c r="BA223" s="41">
        <v>100</v>
      </c>
      <c r="BB223" s="41">
        <v>100</v>
      </c>
      <c r="BC223" s="3"/>
      <c r="BD223" s="7" t="s">
        <v>700</v>
      </c>
      <c r="BE223" s="7" t="s">
        <v>619</v>
      </c>
      <c r="BF223" s="7" t="s">
        <v>682</v>
      </c>
      <c r="BG223" s="8">
        <v>100008903</v>
      </c>
      <c r="BH223" s="8" t="s">
        <v>701</v>
      </c>
      <c r="BI223" s="8" t="s">
        <v>656</v>
      </c>
      <c r="BJ223" s="7"/>
      <c r="BK223" s="7"/>
      <c r="BL223" s="10">
        <v>5288075</v>
      </c>
    </row>
    <row r="224" spans="1:64" s="46" customFormat="1" ht="15" customHeight="1" x14ac:dyDescent="0.15">
      <c r="A224" s="1"/>
      <c r="B224" s="6">
        <v>1118</v>
      </c>
      <c r="C224" s="109"/>
      <c r="D224" s="112"/>
      <c r="E224" s="44" t="s">
        <v>702</v>
      </c>
      <c r="F224" s="8" t="s">
        <v>656</v>
      </c>
      <c r="G224" s="8">
        <v>53176</v>
      </c>
      <c r="H224" s="7"/>
      <c r="I224" s="7"/>
      <c r="J224" s="10">
        <v>52922731</v>
      </c>
      <c r="K224" s="42"/>
      <c r="L224" s="68">
        <v>0.84</v>
      </c>
      <c r="M224" s="8">
        <v>0.91</v>
      </c>
      <c r="N224" s="64">
        <v>0.67</v>
      </c>
      <c r="O224" s="67">
        <v>0.79</v>
      </c>
      <c r="P224" s="68">
        <v>1.08</v>
      </c>
      <c r="Q224" s="8">
        <v>0.8</v>
      </c>
      <c r="R224" s="69">
        <v>0.94</v>
      </c>
      <c r="S224" s="72">
        <v>0.74</v>
      </c>
      <c r="T224" s="69">
        <v>0.87</v>
      </c>
      <c r="U224" s="71">
        <v>1.17</v>
      </c>
      <c r="V224" s="3"/>
      <c r="W224" s="8">
        <v>0.15620000000000001</v>
      </c>
      <c r="X224" s="8">
        <v>3.2000000000000001E-2</v>
      </c>
      <c r="Y224" s="8">
        <v>0.25240000000000001</v>
      </c>
      <c r="Z224" s="8">
        <v>3.5799999999999998E-2</v>
      </c>
      <c r="AA224" s="8">
        <v>5.3100000000000001E-2</v>
      </c>
      <c r="AB224" s="8">
        <v>3.49E-2</v>
      </c>
      <c r="AC224" s="8">
        <v>6.8599999999999994E-2</v>
      </c>
      <c r="AD224" s="8">
        <v>1.5599999999999999E-2</v>
      </c>
      <c r="AE224" s="8">
        <v>0.44180000000000003</v>
      </c>
      <c r="AF224" s="8">
        <v>0.13420000000000001</v>
      </c>
      <c r="AG224" s="8">
        <v>0.18679999999999999</v>
      </c>
      <c r="AH224" s="8">
        <v>4.3200000000000002E-2</v>
      </c>
      <c r="AI224" s="8">
        <v>0.60209999999999997</v>
      </c>
      <c r="AJ224" s="8">
        <v>8.0799999999999997E-2</v>
      </c>
      <c r="AK224" s="8">
        <v>9.9900000000000003E-2</v>
      </c>
      <c r="AL224" s="8">
        <v>1.5699999999999999E-2</v>
      </c>
      <c r="AM224" s="8">
        <v>0.19220000000000001</v>
      </c>
      <c r="AN224" s="8">
        <v>1.5599999999999999E-2</v>
      </c>
      <c r="AO224" s="8">
        <v>0.3029</v>
      </c>
      <c r="AP224" s="8">
        <v>8.2699999999999996E-2</v>
      </c>
      <c r="AQ224" s="3"/>
      <c r="AR224" s="40">
        <v>1.0039</v>
      </c>
      <c r="AS224" s="40">
        <v>1.0837000000000001</v>
      </c>
      <c r="AT224" s="40">
        <v>0.80420000000000003</v>
      </c>
      <c r="AU224" s="40">
        <v>0.94210000000000005</v>
      </c>
      <c r="AV224" s="40">
        <v>1.1928000000000001</v>
      </c>
      <c r="AW224" s="3"/>
      <c r="AX224" s="41">
        <v>100</v>
      </c>
      <c r="AY224" s="41">
        <v>100</v>
      </c>
      <c r="AZ224" s="41">
        <v>100</v>
      </c>
      <c r="BA224" s="41">
        <v>100</v>
      </c>
      <c r="BB224" s="41">
        <v>100</v>
      </c>
      <c r="BC224" s="3"/>
      <c r="BD224" s="7" t="s">
        <v>702</v>
      </c>
      <c r="BE224" s="7" t="s">
        <v>619</v>
      </c>
      <c r="BF224" s="7" t="s">
        <v>682</v>
      </c>
      <c r="BG224" s="8">
        <v>100009343</v>
      </c>
      <c r="BH224" s="8"/>
      <c r="BI224" s="8" t="s">
        <v>656</v>
      </c>
      <c r="BJ224" s="7"/>
      <c r="BK224" s="7"/>
      <c r="BL224" s="10">
        <v>52922731</v>
      </c>
    </row>
    <row r="225" spans="1:64" s="46" customFormat="1" ht="15" customHeight="1" x14ac:dyDescent="0.15">
      <c r="A225" s="1"/>
      <c r="B225" s="6">
        <v>1120</v>
      </c>
      <c r="C225" s="109"/>
      <c r="D225" s="112"/>
      <c r="E225" s="44" t="s">
        <v>703</v>
      </c>
      <c r="F225" s="8" t="s">
        <v>656</v>
      </c>
      <c r="G225" s="8">
        <v>53179</v>
      </c>
      <c r="H225" s="7"/>
      <c r="I225" s="7"/>
      <c r="J225" s="10"/>
      <c r="K225" s="42"/>
      <c r="L225" s="68">
        <v>0.94</v>
      </c>
      <c r="M225" s="8">
        <v>0.93</v>
      </c>
      <c r="N225" s="8">
        <v>0.8</v>
      </c>
      <c r="O225" s="69">
        <v>0.96</v>
      </c>
      <c r="P225" s="68">
        <v>1</v>
      </c>
      <c r="Q225" s="8">
        <v>0.86</v>
      </c>
      <c r="R225" s="69">
        <v>1.02</v>
      </c>
      <c r="S225" s="68">
        <v>0.86</v>
      </c>
      <c r="T225" s="69">
        <v>1.03</v>
      </c>
      <c r="U225" s="71">
        <v>1.19</v>
      </c>
      <c r="V225" s="3"/>
      <c r="W225" s="8">
        <v>0.626</v>
      </c>
      <c r="X225" s="8">
        <v>0.10539999999999999</v>
      </c>
      <c r="Y225" s="8">
        <v>0.58689999999999998</v>
      </c>
      <c r="Z225" s="8">
        <v>7.1900000000000006E-2</v>
      </c>
      <c r="AA225" s="8">
        <v>0.2039</v>
      </c>
      <c r="AB225" s="8">
        <v>9.8900000000000002E-2</v>
      </c>
      <c r="AC225" s="8">
        <v>0.68799999999999994</v>
      </c>
      <c r="AD225" s="8">
        <v>0.10150000000000001</v>
      </c>
      <c r="AE225" s="8">
        <v>0.99399999999999999</v>
      </c>
      <c r="AF225" s="8">
        <v>0.2487</v>
      </c>
      <c r="AG225" s="8">
        <v>0.39600000000000002</v>
      </c>
      <c r="AH225" s="8">
        <v>7.9500000000000001E-2</v>
      </c>
      <c r="AI225" s="8">
        <v>0.81320000000000003</v>
      </c>
      <c r="AJ225" s="8">
        <v>0.10390000000000001</v>
      </c>
      <c r="AK225" s="8">
        <v>0.36320000000000002</v>
      </c>
      <c r="AL225" s="8">
        <v>4.7600000000000003E-2</v>
      </c>
      <c r="AM225" s="8">
        <v>0.78769999999999996</v>
      </c>
      <c r="AN225" s="8">
        <v>5.2699999999999997E-2</v>
      </c>
      <c r="AO225" s="8">
        <v>0.26200000000000001</v>
      </c>
      <c r="AP225" s="8">
        <v>7.3099999999999998E-2</v>
      </c>
      <c r="AQ225" s="3"/>
      <c r="AR225" s="40">
        <v>0.9788</v>
      </c>
      <c r="AS225" s="40">
        <v>0.97629999999999995</v>
      </c>
      <c r="AT225" s="40">
        <v>0.83779999999999999</v>
      </c>
      <c r="AU225" s="40">
        <v>1.0007999999999999</v>
      </c>
      <c r="AV225" s="40">
        <v>1.0467</v>
      </c>
      <c r="AW225" s="3"/>
      <c r="AX225" s="41">
        <v>100</v>
      </c>
      <c r="AY225" s="41">
        <v>100</v>
      </c>
      <c r="AZ225" s="41">
        <v>100</v>
      </c>
      <c r="BA225" s="41">
        <v>100</v>
      </c>
      <c r="BB225" s="41">
        <v>100</v>
      </c>
      <c r="BC225" s="3"/>
      <c r="BD225" s="7" t="s">
        <v>703</v>
      </c>
      <c r="BE225" s="7" t="s">
        <v>619</v>
      </c>
      <c r="BF225" s="7" t="s">
        <v>682</v>
      </c>
      <c r="BG225" s="8">
        <v>100009344</v>
      </c>
      <c r="BH225" s="8"/>
      <c r="BI225" s="8" t="s">
        <v>656</v>
      </c>
      <c r="BJ225" s="7"/>
      <c r="BK225" s="7"/>
      <c r="BL225" s="10"/>
    </row>
    <row r="226" spans="1:64" s="46" customFormat="1" ht="15" customHeight="1" x14ac:dyDescent="0.15">
      <c r="A226" s="1"/>
      <c r="B226" s="6">
        <v>1123</v>
      </c>
      <c r="C226" s="109"/>
      <c r="D226" s="112"/>
      <c r="E226" s="44" t="s">
        <v>704</v>
      </c>
      <c r="F226" s="8" t="s">
        <v>656</v>
      </c>
      <c r="G226" s="8">
        <v>53192</v>
      </c>
      <c r="H226" s="7"/>
      <c r="I226" s="7"/>
      <c r="J226" s="10"/>
      <c r="K226" s="42"/>
      <c r="L226" s="57">
        <v>0.48</v>
      </c>
      <c r="M226" s="58">
        <v>0.35</v>
      </c>
      <c r="N226" s="58">
        <v>0.38</v>
      </c>
      <c r="O226" s="59">
        <v>0.28999999999999998</v>
      </c>
      <c r="P226" s="68">
        <v>0.74</v>
      </c>
      <c r="Q226" s="8">
        <v>0.79</v>
      </c>
      <c r="R226" s="69">
        <v>0.6</v>
      </c>
      <c r="S226" s="68">
        <v>1.07</v>
      </c>
      <c r="T226" s="59">
        <v>0.81</v>
      </c>
      <c r="U226" s="71">
        <v>0.76</v>
      </c>
      <c r="V226" s="3"/>
      <c r="W226" s="8">
        <v>3.5000000000000003E-2</v>
      </c>
      <c r="X226" s="8">
        <v>8.8000000000000005E-3</v>
      </c>
      <c r="Y226" s="8">
        <v>1.46E-2</v>
      </c>
      <c r="Z226" s="8">
        <v>3.5999999999999999E-3</v>
      </c>
      <c r="AA226" s="8">
        <v>8.3000000000000001E-3</v>
      </c>
      <c r="AB226" s="8">
        <v>8.8999999999999999E-3</v>
      </c>
      <c r="AC226" s="8">
        <v>1.24E-2</v>
      </c>
      <c r="AD226" s="8">
        <v>3.8999999999999998E-3</v>
      </c>
      <c r="AE226" s="8">
        <v>0.27229999999999999</v>
      </c>
      <c r="AF226" s="8">
        <v>9.3600000000000003E-2</v>
      </c>
      <c r="AG226" s="8">
        <v>0.3957</v>
      </c>
      <c r="AH226" s="8">
        <v>7.9500000000000001E-2</v>
      </c>
      <c r="AI226" s="8">
        <v>0.1173</v>
      </c>
      <c r="AJ226" s="8">
        <v>2.0400000000000001E-2</v>
      </c>
      <c r="AK226" s="8">
        <v>0.72150000000000003</v>
      </c>
      <c r="AL226" s="8">
        <v>8.8599999999999998E-2</v>
      </c>
      <c r="AM226" s="8">
        <v>1.9900000000000001E-2</v>
      </c>
      <c r="AN226" s="8">
        <v>2.5000000000000001E-3</v>
      </c>
      <c r="AO226" s="8">
        <v>0.1812</v>
      </c>
      <c r="AP226" s="8">
        <v>5.4800000000000001E-2</v>
      </c>
      <c r="AQ226" s="3"/>
      <c r="AR226" s="40">
        <v>1.2656000000000001</v>
      </c>
      <c r="AS226" s="40">
        <v>0.93500000000000005</v>
      </c>
      <c r="AT226" s="40">
        <v>1.0032000000000001</v>
      </c>
      <c r="AU226" s="40">
        <v>0.75860000000000005</v>
      </c>
      <c r="AV226" s="40">
        <v>2.6463999999999999</v>
      </c>
      <c r="AW226" s="3"/>
      <c r="AX226" s="41">
        <v>100</v>
      </c>
      <c r="AY226" s="41">
        <v>100</v>
      </c>
      <c r="AZ226" s="41">
        <v>100</v>
      </c>
      <c r="BA226" s="41">
        <v>100</v>
      </c>
      <c r="BB226" s="41">
        <v>100</v>
      </c>
      <c r="BC226" s="3"/>
      <c r="BD226" s="7" t="s">
        <v>704</v>
      </c>
      <c r="BE226" s="7" t="s">
        <v>619</v>
      </c>
      <c r="BF226" s="7" t="s">
        <v>682</v>
      </c>
      <c r="BG226" s="8">
        <v>100009364</v>
      </c>
      <c r="BH226" s="8"/>
      <c r="BI226" s="8" t="s">
        <v>656</v>
      </c>
      <c r="BJ226" s="7"/>
      <c r="BK226" s="7"/>
      <c r="BL226" s="10"/>
    </row>
    <row r="227" spans="1:64" s="46" customFormat="1" ht="15" customHeight="1" x14ac:dyDescent="0.15">
      <c r="A227" s="1"/>
      <c r="B227" s="6">
        <v>1125</v>
      </c>
      <c r="C227" s="109"/>
      <c r="D227" s="112"/>
      <c r="E227" s="44" t="s">
        <v>705</v>
      </c>
      <c r="F227" s="8" t="s">
        <v>656</v>
      </c>
      <c r="G227" s="8">
        <v>52471</v>
      </c>
      <c r="H227" s="7"/>
      <c r="I227" s="7"/>
      <c r="J227" s="10">
        <v>52924925</v>
      </c>
      <c r="K227" s="42"/>
      <c r="L227" s="57">
        <v>0.27</v>
      </c>
      <c r="M227" s="58">
        <v>0.28000000000000003</v>
      </c>
      <c r="N227" s="58">
        <v>0.46</v>
      </c>
      <c r="O227" s="59">
        <v>0.27</v>
      </c>
      <c r="P227" s="68">
        <v>1.04</v>
      </c>
      <c r="Q227" s="74">
        <v>1.69</v>
      </c>
      <c r="R227" s="69">
        <v>1</v>
      </c>
      <c r="S227" s="75">
        <v>1.62</v>
      </c>
      <c r="T227" s="69">
        <v>0.96</v>
      </c>
      <c r="U227" s="63">
        <v>0.59</v>
      </c>
      <c r="V227" s="3"/>
      <c r="W227" s="8">
        <v>2E-3</v>
      </c>
      <c r="X227" s="8">
        <v>1.1000000000000001E-3</v>
      </c>
      <c r="Y227" s="8">
        <v>1E-4</v>
      </c>
      <c r="Z227" s="8">
        <v>2.0000000000000001E-4</v>
      </c>
      <c r="AA227" s="8">
        <v>2.5700000000000001E-2</v>
      </c>
      <c r="AB227" s="8">
        <v>1.9699999999999999E-2</v>
      </c>
      <c r="AC227" s="8">
        <v>2E-3</v>
      </c>
      <c r="AD227" s="8">
        <v>1.1000000000000001E-3</v>
      </c>
      <c r="AE227" s="8">
        <v>0.42259999999999998</v>
      </c>
      <c r="AF227" s="8">
        <v>0.12989999999999999</v>
      </c>
      <c r="AG227" s="8">
        <v>8.7400000000000005E-2</v>
      </c>
      <c r="AH227" s="8">
        <v>2.1999999999999999E-2</v>
      </c>
      <c r="AI227" s="8"/>
      <c r="AJ227" s="8"/>
      <c r="AK227" s="8">
        <v>9.2999999999999999E-2</v>
      </c>
      <c r="AL227" s="8">
        <v>1.47E-2</v>
      </c>
      <c r="AM227" s="8">
        <v>0.42259999999999998</v>
      </c>
      <c r="AN227" s="8">
        <v>3.04E-2</v>
      </c>
      <c r="AO227" s="8">
        <v>8.7400000000000005E-2</v>
      </c>
      <c r="AP227" s="8">
        <v>3.0599999999999999E-2</v>
      </c>
      <c r="AQ227" s="3"/>
      <c r="AR227" s="40">
        <v>0.51800000000000002</v>
      </c>
      <c r="AS227" s="40">
        <v>0.54039999999999999</v>
      </c>
      <c r="AT227" s="40">
        <v>0.87760000000000005</v>
      </c>
      <c r="AU227" s="40">
        <v>0.51800000000000002</v>
      </c>
      <c r="AV227" s="40">
        <v>1.9271</v>
      </c>
      <c r="AW227" s="3"/>
      <c r="AX227" s="41">
        <v>0</v>
      </c>
      <c r="AY227" s="41">
        <v>67</v>
      </c>
      <c r="AZ227" s="41">
        <v>100</v>
      </c>
      <c r="BA227" s="41">
        <v>0</v>
      </c>
      <c r="BB227" s="41">
        <v>100</v>
      </c>
      <c r="BC227" s="3"/>
      <c r="BD227" s="7" t="s">
        <v>705</v>
      </c>
      <c r="BE227" s="7" t="s">
        <v>619</v>
      </c>
      <c r="BF227" s="7" t="s">
        <v>682</v>
      </c>
      <c r="BG227" s="8">
        <v>100008996</v>
      </c>
      <c r="BH227" s="8"/>
      <c r="BI227" s="8" t="s">
        <v>656</v>
      </c>
      <c r="BJ227" s="7"/>
      <c r="BK227" s="7"/>
      <c r="BL227" s="10">
        <v>52924925</v>
      </c>
    </row>
    <row r="228" spans="1:64" s="46" customFormat="1" ht="15" customHeight="1" x14ac:dyDescent="0.15">
      <c r="A228" s="1"/>
      <c r="B228" s="6">
        <v>1127</v>
      </c>
      <c r="C228" s="109"/>
      <c r="D228" s="112"/>
      <c r="E228" s="44" t="s">
        <v>706</v>
      </c>
      <c r="F228" s="8" t="s">
        <v>656</v>
      </c>
      <c r="G228" s="8">
        <v>42449</v>
      </c>
      <c r="H228" s="7"/>
      <c r="I228" s="7"/>
      <c r="J228" s="10">
        <v>9546747</v>
      </c>
      <c r="K228" s="42"/>
      <c r="L228" s="57">
        <v>0.83</v>
      </c>
      <c r="M228" s="8">
        <v>0.95</v>
      </c>
      <c r="N228" s="8">
        <v>0.99</v>
      </c>
      <c r="O228" s="59">
        <v>0.8</v>
      </c>
      <c r="P228" s="75">
        <v>1.1399999999999999</v>
      </c>
      <c r="Q228" s="8">
        <v>1.19</v>
      </c>
      <c r="R228" s="69">
        <v>0.96</v>
      </c>
      <c r="S228" s="68">
        <v>1.05</v>
      </c>
      <c r="T228" s="59">
        <v>0.84</v>
      </c>
      <c r="U228" s="63">
        <v>0.8</v>
      </c>
      <c r="V228" s="3"/>
      <c r="W228" s="8">
        <v>1.3299999999999999E-2</v>
      </c>
      <c r="X228" s="8">
        <v>4.0000000000000001E-3</v>
      </c>
      <c r="Y228" s="8">
        <v>0.2979</v>
      </c>
      <c r="Z228" s="8">
        <v>4.1700000000000001E-2</v>
      </c>
      <c r="AA228" s="8">
        <v>0.86809999999999998</v>
      </c>
      <c r="AB228" s="8">
        <v>0.31290000000000001</v>
      </c>
      <c r="AC228" s="8">
        <v>8.0000000000000002E-3</v>
      </c>
      <c r="AD228" s="8">
        <v>2.8E-3</v>
      </c>
      <c r="AE228" s="8">
        <v>5.45E-2</v>
      </c>
      <c r="AF228" s="8">
        <v>2.7E-2</v>
      </c>
      <c r="AG228" s="8">
        <v>0.1041</v>
      </c>
      <c r="AH228" s="8">
        <v>2.5399999999999999E-2</v>
      </c>
      <c r="AI228" s="8">
        <v>0.29899999999999999</v>
      </c>
      <c r="AJ228" s="8">
        <v>4.4499999999999998E-2</v>
      </c>
      <c r="AK228" s="8">
        <v>0.61050000000000004</v>
      </c>
      <c r="AL228" s="8">
        <v>7.5800000000000006E-2</v>
      </c>
      <c r="AM228" s="8">
        <v>2.9100000000000001E-2</v>
      </c>
      <c r="AN228" s="8">
        <v>3.3E-3</v>
      </c>
      <c r="AO228" s="8">
        <v>7.7200000000000005E-2</v>
      </c>
      <c r="AP228" s="8">
        <v>2.8199999999999999E-2</v>
      </c>
      <c r="AQ228" s="3"/>
      <c r="AR228" s="40">
        <v>0.91459999999999997</v>
      </c>
      <c r="AS228" s="40">
        <v>1.04</v>
      </c>
      <c r="AT228" s="40">
        <v>1.0879000000000001</v>
      </c>
      <c r="AU228" s="40">
        <v>0.87450000000000006</v>
      </c>
      <c r="AV228" s="40">
        <v>1.0984</v>
      </c>
      <c r="AW228" s="3"/>
      <c r="AX228" s="41">
        <v>100</v>
      </c>
      <c r="AY228" s="41">
        <v>100</v>
      </c>
      <c r="AZ228" s="41">
        <v>100</v>
      </c>
      <c r="BA228" s="41">
        <v>100</v>
      </c>
      <c r="BB228" s="41">
        <v>100</v>
      </c>
      <c r="BC228" s="3"/>
      <c r="BD228" s="7" t="s">
        <v>706</v>
      </c>
      <c r="BE228" s="7" t="s">
        <v>619</v>
      </c>
      <c r="BF228" s="7" t="s">
        <v>682</v>
      </c>
      <c r="BG228" s="8">
        <v>100001870</v>
      </c>
      <c r="BH228" s="8"/>
      <c r="BI228" s="8" t="s">
        <v>656</v>
      </c>
      <c r="BJ228" s="7"/>
      <c r="BK228" s="7"/>
      <c r="BL228" s="10">
        <v>9546747</v>
      </c>
    </row>
    <row r="229" spans="1:64" s="46" customFormat="1" ht="15" customHeight="1" x14ac:dyDescent="0.15">
      <c r="A229" s="1"/>
      <c r="B229" s="6">
        <v>1128</v>
      </c>
      <c r="C229" s="109"/>
      <c r="D229" s="112"/>
      <c r="E229" s="44" t="s">
        <v>707</v>
      </c>
      <c r="F229" s="8" t="s">
        <v>656</v>
      </c>
      <c r="G229" s="8">
        <v>19263</v>
      </c>
      <c r="H229" s="7"/>
      <c r="I229" s="7"/>
      <c r="J229" s="10">
        <v>5283496</v>
      </c>
      <c r="K229" s="42"/>
      <c r="L229" s="57">
        <v>0.49</v>
      </c>
      <c r="M229" s="58">
        <v>0.32</v>
      </c>
      <c r="N229" s="58">
        <v>0.53</v>
      </c>
      <c r="O229" s="59">
        <v>0.14000000000000001</v>
      </c>
      <c r="P229" s="57">
        <v>0.65</v>
      </c>
      <c r="Q229" s="8">
        <v>1.08</v>
      </c>
      <c r="R229" s="59">
        <v>0.28999999999999998</v>
      </c>
      <c r="S229" s="60">
        <v>1.67</v>
      </c>
      <c r="T229" s="59">
        <v>0.44</v>
      </c>
      <c r="U229" s="65">
        <v>0.27</v>
      </c>
      <c r="V229" s="3"/>
      <c r="W229" s="8">
        <v>8.0000000000000004E-4</v>
      </c>
      <c r="X229" s="8">
        <v>5.9999999999999995E-4</v>
      </c>
      <c r="Y229" s="8">
        <v>5.0000000000000001E-4</v>
      </c>
      <c r="Z229" s="8">
        <v>5.0000000000000001E-4</v>
      </c>
      <c r="AA229" s="8">
        <v>4.7000000000000002E-3</v>
      </c>
      <c r="AB229" s="8">
        <v>6.1000000000000004E-3</v>
      </c>
      <c r="AC229" s="8">
        <v>5.0000000000000001E-4</v>
      </c>
      <c r="AD229" s="8">
        <v>5.0000000000000001E-4</v>
      </c>
      <c r="AE229" s="8">
        <v>3.0000000000000001E-3</v>
      </c>
      <c r="AF229" s="8">
        <v>4.7999999999999996E-3</v>
      </c>
      <c r="AG229" s="8">
        <v>0.50780000000000003</v>
      </c>
      <c r="AH229" s="8">
        <v>9.8100000000000007E-2</v>
      </c>
      <c r="AI229" s="8">
        <v>5.9999999999999995E-4</v>
      </c>
      <c r="AJ229" s="8">
        <v>4.0000000000000002E-4</v>
      </c>
      <c r="AK229" s="8">
        <v>1.83E-2</v>
      </c>
      <c r="AL229" s="8">
        <v>3.7000000000000002E-3</v>
      </c>
      <c r="AM229" s="8">
        <v>1E-4</v>
      </c>
      <c r="AN229" s="66">
        <v>7.6710000000000002E-5</v>
      </c>
      <c r="AO229" s="8">
        <v>3.2000000000000002E-3</v>
      </c>
      <c r="AP229" s="8">
        <v>2.5999999999999999E-3</v>
      </c>
      <c r="AQ229" s="3"/>
      <c r="AR229" s="40">
        <v>1.0388999999999999</v>
      </c>
      <c r="AS229" s="40">
        <v>0.67259999999999998</v>
      </c>
      <c r="AT229" s="40">
        <v>1.1200000000000001</v>
      </c>
      <c r="AU229" s="40">
        <v>0.2979</v>
      </c>
      <c r="AV229" s="40">
        <v>2.1053000000000002</v>
      </c>
      <c r="AW229" s="3"/>
      <c r="AX229" s="41">
        <v>100</v>
      </c>
      <c r="AY229" s="41">
        <v>100</v>
      </c>
      <c r="AZ229" s="41">
        <v>100</v>
      </c>
      <c r="BA229" s="41">
        <v>67</v>
      </c>
      <c r="BB229" s="41">
        <v>100</v>
      </c>
      <c r="BC229" s="3"/>
      <c r="BD229" s="7" t="s">
        <v>707</v>
      </c>
      <c r="BE229" s="7" t="s">
        <v>619</v>
      </c>
      <c r="BF229" s="7" t="s">
        <v>682</v>
      </c>
      <c r="BG229" s="8">
        <v>1526</v>
      </c>
      <c r="BH229" s="8" t="s">
        <v>708</v>
      </c>
      <c r="BI229" s="8" t="s">
        <v>656</v>
      </c>
      <c r="BJ229" s="7"/>
      <c r="BK229" s="7"/>
      <c r="BL229" s="10">
        <v>5283496</v>
      </c>
    </row>
    <row r="230" spans="1:64" s="46" customFormat="1" ht="15" customHeight="1" x14ac:dyDescent="0.15">
      <c r="A230" s="1"/>
      <c r="B230" s="6">
        <v>1143</v>
      </c>
      <c r="C230" s="109"/>
      <c r="D230" s="112"/>
      <c r="E230" s="44" t="s">
        <v>709</v>
      </c>
      <c r="F230" s="8" t="s">
        <v>656</v>
      </c>
      <c r="G230" s="8">
        <v>53174</v>
      </c>
      <c r="H230" s="7"/>
      <c r="I230" s="7"/>
      <c r="J230" s="10">
        <v>9546812</v>
      </c>
      <c r="K230" s="42"/>
      <c r="L230" s="57">
        <v>0.72</v>
      </c>
      <c r="M230" s="8">
        <v>0.87</v>
      </c>
      <c r="N230" s="58">
        <v>0.76</v>
      </c>
      <c r="O230" s="59">
        <v>0.53</v>
      </c>
      <c r="P230" s="68">
        <v>1.22</v>
      </c>
      <c r="Q230" s="8">
        <v>1.07</v>
      </c>
      <c r="R230" s="59">
        <v>0.74</v>
      </c>
      <c r="S230" s="68">
        <v>0.87</v>
      </c>
      <c r="T230" s="59">
        <v>0.61</v>
      </c>
      <c r="U230" s="65">
        <v>0.7</v>
      </c>
      <c r="V230" s="3"/>
      <c r="W230" s="8">
        <v>2.1299999999999999E-2</v>
      </c>
      <c r="X230" s="8">
        <v>5.7000000000000002E-3</v>
      </c>
      <c r="Y230" s="8">
        <v>0.19869999999999999</v>
      </c>
      <c r="Z230" s="8">
        <v>2.9499999999999998E-2</v>
      </c>
      <c r="AA230" s="8">
        <v>3.1399999999999997E-2</v>
      </c>
      <c r="AB230" s="8">
        <v>2.3E-2</v>
      </c>
      <c r="AC230" s="8">
        <v>1.4E-3</v>
      </c>
      <c r="AD230" s="8">
        <v>1E-3</v>
      </c>
      <c r="AE230" s="8">
        <v>0.10340000000000001</v>
      </c>
      <c r="AF230" s="8">
        <v>4.3200000000000002E-2</v>
      </c>
      <c r="AG230" s="8">
        <v>0.49859999999999999</v>
      </c>
      <c r="AH230" s="8">
        <v>9.6500000000000002E-2</v>
      </c>
      <c r="AI230" s="8">
        <v>3.2099999999999997E-2</v>
      </c>
      <c r="AJ230" s="8">
        <v>6.8999999999999999E-3</v>
      </c>
      <c r="AK230" s="8">
        <v>0.20910000000000001</v>
      </c>
      <c r="AL230" s="8">
        <v>2.9700000000000001E-2</v>
      </c>
      <c r="AM230" s="8">
        <v>6.0000000000000001E-3</v>
      </c>
      <c r="AN230" s="8">
        <v>1E-3</v>
      </c>
      <c r="AO230" s="8">
        <v>1.06E-2</v>
      </c>
      <c r="AP230" s="8">
        <v>5.8999999999999999E-3</v>
      </c>
      <c r="AQ230" s="3"/>
      <c r="AR230" s="40">
        <v>0.88949999999999996</v>
      </c>
      <c r="AS230" s="40">
        <v>1.0874999999999999</v>
      </c>
      <c r="AT230" s="40">
        <v>0.95089999999999997</v>
      </c>
      <c r="AU230" s="40">
        <v>0.66259999999999997</v>
      </c>
      <c r="AV230" s="40">
        <v>1.2435</v>
      </c>
      <c r="AW230" s="3"/>
      <c r="AX230" s="41">
        <v>100</v>
      </c>
      <c r="AY230" s="41">
        <v>100</v>
      </c>
      <c r="AZ230" s="41">
        <v>100</v>
      </c>
      <c r="BA230" s="41">
        <v>100</v>
      </c>
      <c r="BB230" s="41">
        <v>100</v>
      </c>
      <c r="BC230" s="3"/>
      <c r="BD230" s="7" t="s">
        <v>709</v>
      </c>
      <c r="BE230" s="7" t="s">
        <v>619</v>
      </c>
      <c r="BF230" s="7" t="s">
        <v>682</v>
      </c>
      <c r="BG230" s="8">
        <v>100009217</v>
      </c>
      <c r="BH230" s="8"/>
      <c r="BI230" s="8" t="s">
        <v>656</v>
      </c>
      <c r="BJ230" s="7"/>
      <c r="BK230" s="7"/>
      <c r="BL230" s="10">
        <v>9546812</v>
      </c>
    </row>
    <row r="231" spans="1:64" s="46" customFormat="1" ht="15" customHeight="1" x14ac:dyDescent="0.15">
      <c r="A231" s="1"/>
      <c r="B231" s="6">
        <v>1144</v>
      </c>
      <c r="C231" s="109"/>
      <c r="D231" s="112"/>
      <c r="E231" s="44" t="s">
        <v>710</v>
      </c>
      <c r="F231" s="8" t="s">
        <v>656</v>
      </c>
      <c r="G231" s="8">
        <v>53184</v>
      </c>
      <c r="H231" s="7"/>
      <c r="I231" s="7"/>
      <c r="J231" s="10">
        <v>52924366</v>
      </c>
      <c r="K231" s="42"/>
      <c r="L231" s="68">
        <v>0.82</v>
      </c>
      <c r="M231" s="64">
        <v>0.88</v>
      </c>
      <c r="N231" s="8">
        <v>0.93</v>
      </c>
      <c r="O231" s="59">
        <v>0.71</v>
      </c>
      <c r="P231" s="68">
        <v>1.08</v>
      </c>
      <c r="Q231" s="8">
        <v>1.1399999999999999</v>
      </c>
      <c r="R231" s="69">
        <v>0.86</v>
      </c>
      <c r="S231" s="68">
        <v>1.05</v>
      </c>
      <c r="T231" s="59">
        <v>0.8</v>
      </c>
      <c r="U231" s="63">
        <v>0.76</v>
      </c>
      <c r="V231" s="3"/>
      <c r="W231" s="8">
        <v>0.16850000000000001</v>
      </c>
      <c r="X231" s="8">
        <v>3.4000000000000002E-2</v>
      </c>
      <c r="Y231" s="8">
        <v>9.8699999999999996E-2</v>
      </c>
      <c r="Z231" s="8">
        <v>1.66E-2</v>
      </c>
      <c r="AA231" s="8">
        <v>0.45269999999999999</v>
      </c>
      <c r="AB231" s="8">
        <v>0.18410000000000001</v>
      </c>
      <c r="AC231" s="8">
        <v>5.3E-3</v>
      </c>
      <c r="AD231" s="8">
        <v>2.2000000000000001E-3</v>
      </c>
      <c r="AE231" s="8">
        <v>0.4929</v>
      </c>
      <c r="AF231" s="8">
        <v>0.14580000000000001</v>
      </c>
      <c r="AG231" s="8">
        <v>0.36130000000000001</v>
      </c>
      <c r="AH231" s="8">
        <v>7.3599999999999999E-2</v>
      </c>
      <c r="AI231" s="8">
        <v>0.31469999999999998</v>
      </c>
      <c r="AJ231" s="8">
        <v>4.65E-2</v>
      </c>
      <c r="AK231" s="8">
        <v>0.62929999999999997</v>
      </c>
      <c r="AL231" s="8">
        <v>7.8E-2</v>
      </c>
      <c r="AM231" s="8">
        <v>2.12E-2</v>
      </c>
      <c r="AN231" s="8">
        <v>2.5999999999999999E-3</v>
      </c>
      <c r="AO231" s="8">
        <v>5.0799999999999998E-2</v>
      </c>
      <c r="AP231" s="8">
        <v>1.9800000000000002E-2</v>
      </c>
      <c r="AQ231" s="3"/>
      <c r="AR231" s="40">
        <v>0.90720000000000001</v>
      </c>
      <c r="AS231" s="40">
        <v>0.98180000000000001</v>
      </c>
      <c r="AT231" s="40">
        <v>1.0330999999999999</v>
      </c>
      <c r="AU231" s="40">
        <v>0.7833</v>
      </c>
      <c r="AV231" s="40">
        <v>1.1096999999999999</v>
      </c>
      <c r="AW231" s="3"/>
      <c r="AX231" s="41">
        <v>100</v>
      </c>
      <c r="AY231" s="41">
        <v>100</v>
      </c>
      <c r="AZ231" s="41">
        <v>100</v>
      </c>
      <c r="BA231" s="41">
        <v>100</v>
      </c>
      <c r="BB231" s="41">
        <v>100</v>
      </c>
      <c r="BC231" s="3"/>
      <c r="BD231" s="7" t="s">
        <v>710</v>
      </c>
      <c r="BE231" s="7" t="s">
        <v>619</v>
      </c>
      <c r="BF231" s="7" t="s">
        <v>682</v>
      </c>
      <c r="BG231" s="8">
        <v>100009218</v>
      </c>
      <c r="BH231" s="8"/>
      <c r="BI231" s="8" t="s">
        <v>656</v>
      </c>
      <c r="BJ231" s="7"/>
      <c r="BK231" s="7"/>
      <c r="BL231" s="10">
        <v>52924366</v>
      </c>
    </row>
    <row r="232" spans="1:64" s="46" customFormat="1" x14ac:dyDescent="0.15">
      <c r="A232" s="1"/>
      <c r="B232" s="6">
        <v>1147</v>
      </c>
      <c r="C232" s="109"/>
      <c r="D232" s="112"/>
      <c r="E232" s="44" t="s">
        <v>711</v>
      </c>
      <c r="F232" s="8" t="s">
        <v>656</v>
      </c>
      <c r="G232" s="8">
        <v>19261</v>
      </c>
      <c r="H232" s="9" t="s">
        <v>712</v>
      </c>
      <c r="I232" s="7"/>
      <c r="J232" s="10">
        <v>5283499</v>
      </c>
      <c r="K232" s="42"/>
      <c r="L232" s="57">
        <v>0.55000000000000004</v>
      </c>
      <c r="M232" s="58">
        <v>0.53</v>
      </c>
      <c r="N232" s="58">
        <v>0.6</v>
      </c>
      <c r="O232" s="59">
        <v>0.71</v>
      </c>
      <c r="P232" s="68">
        <v>0.98</v>
      </c>
      <c r="Q232" s="8">
        <v>1.1000000000000001</v>
      </c>
      <c r="R232" s="70">
        <v>1.29</v>
      </c>
      <c r="S232" s="68">
        <v>1.1299999999999999</v>
      </c>
      <c r="T232" s="62">
        <v>1.32</v>
      </c>
      <c r="U232" s="71">
        <v>1.17</v>
      </c>
      <c r="V232" s="3"/>
      <c r="W232" s="8">
        <v>4.0000000000000001E-3</v>
      </c>
      <c r="X232" s="8">
        <v>1.8E-3</v>
      </c>
      <c r="Y232" s="8">
        <v>1.8E-3</v>
      </c>
      <c r="Z232" s="8">
        <v>8.9999999999999998E-4</v>
      </c>
      <c r="AA232" s="8">
        <v>1.6000000000000001E-3</v>
      </c>
      <c r="AB232" s="8">
        <v>3.2000000000000002E-3</v>
      </c>
      <c r="AC232" s="8">
        <v>1.49E-2</v>
      </c>
      <c r="AD232" s="8">
        <v>4.4000000000000003E-3</v>
      </c>
      <c r="AE232" s="8">
        <v>0.83850000000000002</v>
      </c>
      <c r="AF232" s="8">
        <v>0.2203</v>
      </c>
      <c r="AG232" s="8">
        <v>0.32029999999999997</v>
      </c>
      <c r="AH232" s="8">
        <v>6.5799999999999997E-2</v>
      </c>
      <c r="AI232" s="8">
        <v>5.8200000000000002E-2</v>
      </c>
      <c r="AJ232" s="8">
        <v>1.12E-2</v>
      </c>
      <c r="AK232" s="8">
        <v>0.20080000000000001</v>
      </c>
      <c r="AL232" s="8">
        <v>2.86E-2</v>
      </c>
      <c r="AM232" s="8">
        <v>3.6400000000000002E-2</v>
      </c>
      <c r="AN232" s="8">
        <v>3.8999999999999998E-3</v>
      </c>
      <c r="AO232" s="8">
        <v>0.13109999999999999</v>
      </c>
      <c r="AP232" s="8">
        <v>4.2700000000000002E-2</v>
      </c>
      <c r="AQ232" s="3"/>
      <c r="AR232" s="40">
        <v>0.88090000000000002</v>
      </c>
      <c r="AS232" s="40">
        <v>0.86160000000000003</v>
      </c>
      <c r="AT232" s="40">
        <v>0.97189999999999999</v>
      </c>
      <c r="AU232" s="40">
        <v>1.1386000000000001</v>
      </c>
      <c r="AV232" s="40">
        <v>1.6114999999999999</v>
      </c>
      <c r="AW232" s="3"/>
      <c r="AX232" s="41">
        <v>100</v>
      </c>
      <c r="AY232" s="41">
        <v>100</v>
      </c>
      <c r="AZ232" s="41">
        <v>100</v>
      </c>
      <c r="BA232" s="41">
        <v>100</v>
      </c>
      <c r="BB232" s="41">
        <v>100</v>
      </c>
      <c r="BC232" s="3"/>
      <c r="BD232" s="7" t="s">
        <v>711</v>
      </c>
      <c r="BE232" s="7" t="s">
        <v>619</v>
      </c>
      <c r="BF232" s="7" t="s">
        <v>682</v>
      </c>
      <c r="BG232" s="8">
        <v>1531</v>
      </c>
      <c r="BH232" s="8" t="s">
        <v>713</v>
      </c>
      <c r="BI232" s="8" t="s">
        <v>656</v>
      </c>
      <c r="BJ232" s="9" t="s">
        <v>712</v>
      </c>
      <c r="BK232" s="7"/>
      <c r="BL232" s="10">
        <v>5283499</v>
      </c>
    </row>
    <row r="233" spans="1:64" s="46" customFormat="1" ht="15" customHeight="1" x14ac:dyDescent="0.15">
      <c r="A233" s="1"/>
      <c r="B233" s="6">
        <v>1153</v>
      </c>
      <c r="C233" s="109"/>
      <c r="D233" s="112"/>
      <c r="E233" s="44" t="s">
        <v>714</v>
      </c>
      <c r="F233" s="8" t="s">
        <v>656</v>
      </c>
      <c r="G233" s="8">
        <v>57323</v>
      </c>
      <c r="H233" s="7"/>
      <c r="I233" s="7"/>
      <c r="J233" s="10"/>
      <c r="K233" s="42"/>
      <c r="L233" s="57">
        <v>0.69</v>
      </c>
      <c r="M233" s="8">
        <v>1.28</v>
      </c>
      <c r="N233" s="8">
        <v>1.1000000000000001</v>
      </c>
      <c r="O233" s="59">
        <v>0.68</v>
      </c>
      <c r="P233" s="60">
        <v>1.85</v>
      </c>
      <c r="Q233" s="61">
        <v>1.59</v>
      </c>
      <c r="R233" s="69">
        <v>0.98</v>
      </c>
      <c r="S233" s="68">
        <v>0.86</v>
      </c>
      <c r="T233" s="59">
        <v>0.53</v>
      </c>
      <c r="U233" s="65">
        <v>0.62</v>
      </c>
      <c r="V233" s="3"/>
      <c r="W233" s="8">
        <v>4.4699999999999997E-2</v>
      </c>
      <c r="X233" s="8">
        <v>1.0999999999999999E-2</v>
      </c>
      <c r="Y233" s="8">
        <v>0.1095</v>
      </c>
      <c r="Z233" s="8">
        <v>1.78E-2</v>
      </c>
      <c r="AA233" s="8">
        <v>0.4042</v>
      </c>
      <c r="AB233" s="8">
        <v>0.17169999999999999</v>
      </c>
      <c r="AC233" s="8">
        <v>4.0500000000000001E-2</v>
      </c>
      <c r="AD233" s="8">
        <v>9.9000000000000008E-3</v>
      </c>
      <c r="AE233" s="8">
        <v>3.3E-3</v>
      </c>
      <c r="AF233" s="8">
        <v>5.0000000000000001E-3</v>
      </c>
      <c r="AG233" s="8">
        <v>3.7000000000000002E-3</v>
      </c>
      <c r="AH233" s="8">
        <v>1.9E-3</v>
      </c>
      <c r="AI233" s="8">
        <v>0.83940000000000003</v>
      </c>
      <c r="AJ233" s="8">
        <v>0.1067</v>
      </c>
      <c r="AK233" s="8">
        <v>0.17829999999999999</v>
      </c>
      <c r="AL233" s="8">
        <v>2.5899999999999999E-2</v>
      </c>
      <c r="AM233" s="8">
        <v>4.1999999999999997E-3</v>
      </c>
      <c r="AN233" s="8">
        <v>8.0000000000000004E-4</v>
      </c>
      <c r="AO233" s="8">
        <v>1.0200000000000001E-2</v>
      </c>
      <c r="AP233" s="8">
        <v>5.7000000000000002E-3</v>
      </c>
      <c r="AQ233" s="3"/>
      <c r="AR233" s="40">
        <v>0.69520000000000004</v>
      </c>
      <c r="AS233" s="40">
        <v>1.2855000000000001</v>
      </c>
      <c r="AT233" s="40">
        <v>1.1056999999999999</v>
      </c>
      <c r="AU233" s="40">
        <v>0.68269999999999997</v>
      </c>
      <c r="AV233" s="40">
        <v>1.0012000000000001</v>
      </c>
      <c r="AW233" s="3"/>
      <c r="AX233" s="41">
        <v>100</v>
      </c>
      <c r="AY233" s="41">
        <v>100</v>
      </c>
      <c r="AZ233" s="41">
        <v>100</v>
      </c>
      <c r="BA233" s="41">
        <v>100</v>
      </c>
      <c r="BB233" s="41">
        <v>100</v>
      </c>
      <c r="BC233" s="3"/>
      <c r="BD233" s="7" t="s">
        <v>714</v>
      </c>
      <c r="BE233" s="7" t="s">
        <v>619</v>
      </c>
      <c r="BF233" s="7" t="s">
        <v>682</v>
      </c>
      <c r="BG233" s="8">
        <v>100015584</v>
      </c>
      <c r="BH233" s="8"/>
      <c r="BI233" s="8" t="s">
        <v>656</v>
      </c>
      <c r="BJ233" s="7"/>
      <c r="BK233" s="7"/>
      <c r="BL233" s="10"/>
    </row>
    <row r="234" spans="1:64" s="46" customFormat="1" ht="15" customHeight="1" x14ac:dyDescent="0.15">
      <c r="A234" s="1"/>
      <c r="B234" s="6">
        <v>1156</v>
      </c>
      <c r="C234" s="109"/>
      <c r="D234" s="112"/>
      <c r="E234" s="44" t="s">
        <v>715</v>
      </c>
      <c r="F234" s="8" t="s">
        <v>656</v>
      </c>
      <c r="G234" s="8">
        <v>52625</v>
      </c>
      <c r="H234" s="7"/>
      <c r="I234" s="7"/>
      <c r="J234" s="10">
        <v>11846227</v>
      </c>
      <c r="K234" s="42"/>
      <c r="L234" s="68">
        <v>0.97</v>
      </c>
      <c r="M234" s="58">
        <v>0.75</v>
      </c>
      <c r="N234" s="58">
        <v>0.55000000000000004</v>
      </c>
      <c r="O234" s="59">
        <v>0.72</v>
      </c>
      <c r="P234" s="57">
        <v>0.78</v>
      </c>
      <c r="Q234" s="58">
        <v>0.56000000000000005</v>
      </c>
      <c r="R234" s="59">
        <v>0.75</v>
      </c>
      <c r="S234" s="57">
        <v>0.72</v>
      </c>
      <c r="T234" s="69">
        <v>0.96</v>
      </c>
      <c r="U234" s="73">
        <v>1.33</v>
      </c>
      <c r="V234" s="3"/>
      <c r="W234" s="8">
        <v>0.66290000000000004</v>
      </c>
      <c r="X234" s="8">
        <v>0.10979999999999999</v>
      </c>
      <c r="Y234" s="8">
        <v>6.3E-3</v>
      </c>
      <c r="Z234" s="8">
        <v>2E-3</v>
      </c>
      <c r="AA234" s="8">
        <v>2.9999999999999997E-4</v>
      </c>
      <c r="AB234" s="8">
        <v>1.6000000000000001E-3</v>
      </c>
      <c r="AC234" s="8">
        <v>7.0000000000000001E-3</v>
      </c>
      <c r="AD234" s="8">
        <v>2.5999999999999999E-3</v>
      </c>
      <c r="AE234" s="8">
        <v>3.15E-2</v>
      </c>
      <c r="AF234" s="8">
        <v>1.8800000000000001E-2</v>
      </c>
      <c r="AG234" s="8">
        <v>3.0999999999999999E-3</v>
      </c>
      <c r="AH234" s="8">
        <v>1.6000000000000001E-3</v>
      </c>
      <c r="AI234" s="8">
        <v>3.2599999999999997E-2</v>
      </c>
      <c r="AJ234" s="8">
        <v>7.0000000000000001E-3</v>
      </c>
      <c r="AK234" s="8">
        <v>3.0000000000000001E-3</v>
      </c>
      <c r="AL234" s="8">
        <v>1.1000000000000001E-3</v>
      </c>
      <c r="AM234" s="8">
        <v>0.42549999999999999</v>
      </c>
      <c r="AN234" s="8">
        <v>3.0499999999999999E-2</v>
      </c>
      <c r="AO234" s="8">
        <v>4.5999999999999999E-3</v>
      </c>
      <c r="AP234" s="8">
        <v>3.3E-3</v>
      </c>
      <c r="AQ234" s="3"/>
      <c r="AR234" s="40">
        <v>1.2702</v>
      </c>
      <c r="AS234" s="40">
        <v>0.98699999999999999</v>
      </c>
      <c r="AT234" s="40">
        <v>0.71489999999999998</v>
      </c>
      <c r="AU234" s="40">
        <v>0.94920000000000004</v>
      </c>
      <c r="AV234" s="40">
        <v>1.3113999999999999</v>
      </c>
      <c r="AW234" s="3"/>
      <c r="AX234" s="41">
        <v>100</v>
      </c>
      <c r="AY234" s="41">
        <v>100</v>
      </c>
      <c r="AZ234" s="41">
        <v>100</v>
      </c>
      <c r="BA234" s="41">
        <v>100</v>
      </c>
      <c r="BB234" s="41">
        <v>100</v>
      </c>
      <c r="BC234" s="3"/>
      <c r="BD234" s="7" t="s">
        <v>715</v>
      </c>
      <c r="BE234" s="7" t="s">
        <v>619</v>
      </c>
      <c r="BF234" s="7" t="s">
        <v>682</v>
      </c>
      <c r="BG234" s="8">
        <v>100000652</v>
      </c>
      <c r="BH234" s="8" t="s">
        <v>716</v>
      </c>
      <c r="BI234" s="8" t="s">
        <v>656</v>
      </c>
      <c r="BJ234" s="7"/>
      <c r="BK234" s="7"/>
      <c r="BL234" s="10">
        <v>11846227</v>
      </c>
    </row>
    <row r="235" spans="1:64" s="46" customFormat="1" ht="15" customHeight="1" x14ac:dyDescent="0.15">
      <c r="A235" s="1"/>
      <c r="B235" s="6">
        <v>1157</v>
      </c>
      <c r="C235" s="109"/>
      <c r="D235" s="112"/>
      <c r="E235" s="44" t="s">
        <v>717</v>
      </c>
      <c r="F235" s="8" t="s">
        <v>656</v>
      </c>
      <c r="G235" s="8">
        <v>52628</v>
      </c>
      <c r="H235" s="7"/>
      <c r="I235" s="7"/>
      <c r="J235" s="10">
        <v>52927246</v>
      </c>
      <c r="K235" s="42"/>
      <c r="L235" s="57">
        <v>0.75</v>
      </c>
      <c r="M235" s="58">
        <v>0.63</v>
      </c>
      <c r="N235" s="58">
        <v>0.5</v>
      </c>
      <c r="O235" s="59">
        <v>0.74</v>
      </c>
      <c r="P235" s="72">
        <v>0.85</v>
      </c>
      <c r="Q235" s="58">
        <v>0.67</v>
      </c>
      <c r="R235" s="69">
        <v>0.99</v>
      </c>
      <c r="S235" s="57">
        <v>0.79</v>
      </c>
      <c r="T235" s="62">
        <v>1.17</v>
      </c>
      <c r="U235" s="73">
        <v>1.49</v>
      </c>
      <c r="V235" s="3"/>
      <c r="W235" s="8">
        <v>2.3900000000000001E-2</v>
      </c>
      <c r="X235" s="8">
        <v>6.3E-3</v>
      </c>
      <c r="Y235" s="8">
        <v>5.0000000000000001E-4</v>
      </c>
      <c r="Z235" s="8">
        <v>4.0000000000000002E-4</v>
      </c>
      <c r="AA235" s="8">
        <v>8.0000000000000004E-4</v>
      </c>
      <c r="AB235" s="8">
        <v>2.3999999999999998E-3</v>
      </c>
      <c r="AC235" s="8">
        <v>5.3E-3</v>
      </c>
      <c r="AD235" s="8">
        <v>2.2000000000000001E-3</v>
      </c>
      <c r="AE235" s="8">
        <v>9.7100000000000006E-2</v>
      </c>
      <c r="AF235" s="8">
        <v>4.1700000000000001E-2</v>
      </c>
      <c r="AG235" s="8">
        <v>7.6E-3</v>
      </c>
      <c r="AH235" s="8">
        <v>3.0000000000000001E-3</v>
      </c>
      <c r="AI235" s="8">
        <v>0.91639999999999999</v>
      </c>
      <c r="AJ235" s="8">
        <v>0.1158</v>
      </c>
      <c r="AK235" s="8">
        <v>2.46E-2</v>
      </c>
      <c r="AL235" s="8">
        <v>4.7999999999999996E-3</v>
      </c>
      <c r="AM235" s="8">
        <v>4.07E-2</v>
      </c>
      <c r="AN235" s="8">
        <v>4.3E-3</v>
      </c>
      <c r="AO235" s="8">
        <v>4.4000000000000003E-3</v>
      </c>
      <c r="AP235" s="8">
        <v>3.2000000000000002E-3</v>
      </c>
      <c r="AQ235" s="3"/>
      <c r="AR235" s="40">
        <v>1.0949</v>
      </c>
      <c r="AS235" s="40">
        <v>0.92569999999999997</v>
      </c>
      <c r="AT235" s="40">
        <v>0.72860000000000003</v>
      </c>
      <c r="AU235" s="40">
        <v>1.0837000000000001</v>
      </c>
      <c r="AV235" s="40">
        <v>1.4615</v>
      </c>
      <c r="AW235" s="3"/>
      <c r="AX235" s="41">
        <v>100</v>
      </c>
      <c r="AY235" s="41">
        <v>100</v>
      </c>
      <c r="AZ235" s="41">
        <v>100</v>
      </c>
      <c r="BA235" s="41">
        <v>100</v>
      </c>
      <c r="BB235" s="41">
        <v>100</v>
      </c>
      <c r="BC235" s="3"/>
      <c r="BD235" s="7" t="s">
        <v>717</v>
      </c>
      <c r="BE235" s="7" t="s">
        <v>619</v>
      </c>
      <c r="BF235" s="7" t="s">
        <v>682</v>
      </c>
      <c r="BG235" s="8">
        <v>1543</v>
      </c>
      <c r="BH235" s="8" t="s">
        <v>718</v>
      </c>
      <c r="BI235" s="8" t="s">
        <v>656</v>
      </c>
      <c r="BJ235" s="7"/>
      <c r="BK235" s="7"/>
      <c r="BL235" s="10">
        <v>52927246</v>
      </c>
    </row>
    <row r="236" spans="1:64" s="46" customFormat="1" ht="15" customHeight="1" x14ac:dyDescent="0.15">
      <c r="A236" s="1"/>
      <c r="B236" s="6">
        <v>1159</v>
      </c>
      <c r="C236" s="109"/>
      <c r="D236" s="112"/>
      <c r="E236" s="44" t="s">
        <v>719</v>
      </c>
      <c r="F236" s="8" t="s">
        <v>656</v>
      </c>
      <c r="G236" s="8">
        <v>52448</v>
      </c>
      <c r="H236" s="7"/>
      <c r="I236" s="7"/>
      <c r="J236" s="10">
        <v>70789105</v>
      </c>
      <c r="K236" s="42"/>
      <c r="L236" s="57">
        <v>0.71</v>
      </c>
      <c r="M236" s="58">
        <v>0.66</v>
      </c>
      <c r="N236" s="58">
        <v>0.43</v>
      </c>
      <c r="O236" s="59">
        <v>0.42</v>
      </c>
      <c r="P236" s="68">
        <v>0.92</v>
      </c>
      <c r="Q236" s="58">
        <v>0.61</v>
      </c>
      <c r="R236" s="59">
        <v>0.59</v>
      </c>
      <c r="S236" s="57">
        <v>0.66</v>
      </c>
      <c r="T236" s="59">
        <v>0.64</v>
      </c>
      <c r="U236" s="71">
        <v>0.98</v>
      </c>
      <c r="V236" s="3"/>
      <c r="W236" s="8">
        <v>1.12E-2</v>
      </c>
      <c r="X236" s="8">
        <v>3.5000000000000001E-3</v>
      </c>
      <c r="Y236" s="8">
        <v>2.7000000000000001E-3</v>
      </c>
      <c r="Z236" s="8">
        <v>1.1000000000000001E-3</v>
      </c>
      <c r="AA236" s="8">
        <v>2.0000000000000001E-4</v>
      </c>
      <c r="AB236" s="8">
        <v>1.4E-3</v>
      </c>
      <c r="AC236" s="8">
        <v>5.0000000000000001E-4</v>
      </c>
      <c r="AD236" s="8">
        <v>5.0000000000000001E-4</v>
      </c>
      <c r="AE236" s="8">
        <v>0.2964</v>
      </c>
      <c r="AF236" s="8">
        <v>9.9900000000000003E-2</v>
      </c>
      <c r="AG236" s="8">
        <v>3.7000000000000002E-3</v>
      </c>
      <c r="AH236" s="8">
        <v>1.9E-3</v>
      </c>
      <c r="AI236" s="8">
        <v>5.1999999999999998E-3</v>
      </c>
      <c r="AJ236" s="8">
        <v>1.6000000000000001E-3</v>
      </c>
      <c r="AK236" s="8">
        <v>1E-3</v>
      </c>
      <c r="AL236" s="8">
        <v>5.0000000000000001E-4</v>
      </c>
      <c r="AM236" s="8">
        <v>8.0000000000000004E-4</v>
      </c>
      <c r="AN236" s="8">
        <v>2.0000000000000001E-4</v>
      </c>
      <c r="AO236" s="8">
        <v>0.629</v>
      </c>
      <c r="AP236" s="8">
        <v>0.1479</v>
      </c>
      <c r="AQ236" s="3"/>
      <c r="AR236" s="40">
        <v>1.1109</v>
      </c>
      <c r="AS236" s="40">
        <v>1.0204</v>
      </c>
      <c r="AT236" s="40">
        <v>0.67259999999999998</v>
      </c>
      <c r="AU236" s="40">
        <v>0.65749999999999997</v>
      </c>
      <c r="AV236" s="40">
        <v>1.5573999999999999</v>
      </c>
      <c r="AW236" s="3"/>
      <c r="AX236" s="41">
        <v>100</v>
      </c>
      <c r="AY236" s="41">
        <v>100</v>
      </c>
      <c r="AZ236" s="41">
        <v>100</v>
      </c>
      <c r="BA236" s="41">
        <v>100</v>
      </c>
      <c r="BB236" s="41">
        <v>100</v>
      </c>
      <c r="BC236" s="3"/>
      <c r="BD236" s="7" t="s">
        <v>719</v>
      </c>
      <c r="BE236" s="7" t="s">
        <v>619</v>
      </c>
      <c r="BF236" s="7" t="s">
        <v>682</v>
      </c>
      <c r="BG236" s="8">
        <v>100000641</v>
      </c>
      <c r="BH236" s="8"/>
      <c r="BI236" s="8" t="s">
        <v>656</v>
      </c>
      <c r="BJ236" s="7"/>
      <c r="BK236" s="7"/>
      <c r="BL236" s="10">
        <v>70789105</v>
      </c>
    </row>
    <row r="237" spans="1:64" s="46" customFormat="1" ht="15" customHeight="1" x14ac:dyDescent="0.15">
      <c r="A237" s="1"/>
      <c r="B237" s="6">
        <v>1160</v>
      </c>
      <c r="C237" s="109"/>
      <c r="D237" s="112"/>
      <c r="E237" s="44" t="s">
        <v>720</v>
      </c>
      <c r="F237" s="8" t="s">
        <v>656</v>
      </c>
      <c r="G237" s="8">
        <v>52678</v>
      </c>
      <c r="H237" s="7"/>
      <c r="I237" s="7"/>
      <c r="J237" s="10">
        <v>52927171</v>
      </c>
      <c r="K237" s="42"/>
      <c r="L237" s="68">
        <v>0.93</v>
      </c>
      <c r="M237" s="58">
        <v>0.67</v>
      </c>
      <c r="N237" s="58">
        <v>0.4</v>
      </c>
      <c r="O237" s="59">
        <v>0.56000000000000005</v>
      </c>
      <c r="P237" s="57">
        <v>0.72</v>
      </c>
      <c r="Q237" s="58">
        <v>0.42</v>
      </c>
      <c r="R237" s="59">
        <v>0.6</v>
      </c>
      <c r="S237" s="57">
        <v>0.59</v>
      </c>
      <c r="T237" s="59">
        <v>0.83</v>
      </c>
      <c r="U237" s="73">
        <v>1.41</v>
      </c>
      <c r="V237" s="3"/>
      <c r="W237" s="8">
        <v>0.35420000000000001</v>
      </c>
      <c r="X237" s="8">
        <v>6.4600000000000005E-2</v>
      </c>
      <c r="Y237" s="8">
        <v>3.0999999999999999E-3</v>
      </c>
      <c r="Z237" s="8">
        <v>1.1999999999999999E-3</v>
      </c>
      <c r="AA237" s="8">
        <v>5.0000000000000001E-4</v>
      </c>
      <c r="AB237" s="8">
        <v>1.8E-3</v>
      </c>
      <c r="AC237" s="8">
        <v>4.0000000000000002E-4</v>
      </c>
      <c r="AD237" s="8">
        <v>4.0000000000000002E-4</v>
      </c>
      <c r="AE237" s="8">
        <v>1.0999999999999999E-2</v>
      </c>
      <c r="AF237" s="8">
        <v>1.0200000000000001E-2</v>
      </c>
      <c r="AG237" s="8">
        <v>5.0000000000000001E-4</v>
      </c>
      <c r="AH237" s="8">
        <v>5.0000000000000001E-4</v>
      </c>
      <c r="AI237" s="8">
        <v>2.7000000000000001E-3</v>
      </c>
      <c r="AJ237" s="8">
        <v>1.1000000000000001E-3</v>
      </c>
      <c r="AK237" s="8">
        <v>2.8E-3</v>
      </c>
      <c r="AL237" s="8">
        <v>1E-3</v>
      </c>
      <c r="AM237" s="8">
        <v>3.7400000000000003E-2</v>
      </c>
      <c r="AN237" s="8">
        <v>4.0000000000000001E-3</v>
      </c>
      <c r="AO237" s="8">
        <v>1.3899999999999999E-2</v>
      </c>
      <c r="AP237" s="8">
        <v>7.1999999999999998E-3</v>
      </c>
      <c r="AQ237" s="3"/>
      <c r="AR237" s="40">
        <v>1.3704000000000001</v>
      </c>
      <c r="AS237" s="40">
        <v>0.98540000000000005</v>
      </c>
      <c r="AT237" s="40">
        <v>0.58079999999999998</v>
      </c>
      <c r="AU237" s="40">
        <v>0.81720000000000004</v>
      </c>
      <c r="AV237" s="40">
        <v>1.4696</v>
      </c>
      <c r="AW237" s="3"/>
      <c r="AX237" s="41">
        <v>100</v>
      </c>
      <c r="AY237" s="41">
        <v>100</v>
      </c>
      <c r="AZ237" s="41">
        <v>100</v>
      </c>
      <c r="BA237" s="41">
        <v>100</v>
      </c>
      <c r="BB237" s="41">
        <v>100</v>
      </c>
      <c r="BC237" s="3"/>
      <c r="BD237" s="7" t="s">
        <v>720</v>
      </c>
      <c r="BE237" s="7" t="s">
        <v>619</v>
      </c>
      <c r="BF237" s="7" t="s">
        <v>682</v>
      </c>
      <c r="BG237" s="8">
        <v>100009073</v>
      </c>
      <c r="BH237" s="8"/>
      <c r="BI237" s="8" t="s">
        <v>656</v>
      </c>
      <c r="BJ237" s="7"/>
      <c r="BK237" s="7"/>
      <c r="BL237" s="10">
        <v>52927171</v>
      </c>
    </row>
    <row r="238" spans="1:64" s="46" customFormat="1" ht="15" customHeight="1" x14ac:dyDescent="0.15">
      <c r="A238" s="1"/>
      <c r="B238" s="6">
        <v>1170</v>
      </c>
      <c r="C238" s="109"/>
      <c r="D238" s="112"/>
      <c r="E238" s="44" t="s">
        <v>721</v>
      </c>
      <c r="F238" s="8" t="s">
        <v>656</v>
      </c>
      <c r="G238" s="8">
        <v>52669</v>
      </c>
      <c r="H238" s="7"/>
      <c r="I238" s="7"/>
      <c r="J238" s="10">
        <v>71296232</v>
      </c>
      <c r="K238" s="42"/>
      <c r="L238" s="68">
        <v>0.96</v>
      </c>
      <c r="M238" s="58">
        <v>0.75</v>
      </c>
      <c r="N238" s="8">
        <v>0.88</v>
      </c>
      <c r="O238" s="59">
        <v>0.27</v>
      </c>
      <c r="P238" s="68">
        <v>0.79</v>
      </c>
      <c r="Q238" s="8">
        <v>0.92</v>
      </c>
      <c r="R238" s="59">
        <v>0.28000000000000003</v>
      </c>
      <c r="S238" s="75">
        <v>1.17</v>
      </c>
      <c r="T238" s="59">
        <v>0.36</v>
      </c>
      <c r="U238" s="65">
        <v>0.31</v>
      </c>
      <c r="V238" s="3"/>
      <c r="W238" s="8">
        <v>0.7339</v>
      </c>
      <c r="X238" s="8">
        <v>0.11990000000000001</v>
      </c>
      <c r="Y238" s="8">
        <v>4.0099999999999997E-2</v>
      </c>
      <c r="Z238" s="8">
        <v>7.9000000000000008E-3</v>
      </c>
      <c r="AA238" s="8">
        <v>0.22509999999999999</v>
      </c>
      <c r="AB238" s="8">
        <v>0.1069</v>
      </c>
      <c r="AC238" s="8">
        <v>8.0000000000000004E-4</v>
      </c>
      <c r="AD238" s="8">
        <v>5.9999999999999995E-4</v>
      </c>
      <c r="AE238" s="8">
        <v>0.21240000000000001</v>
      </c>
      <c r="AF238" s="8">
        <v>7.5700000000000003E-2</v>
      </c>
      <c r="AG238" s="8">
        <v>0.64119999999999999</v>
      </c>
      <c r="AH238" s="8">
        <v>0.1207</v>
      </c>
      <c r="AI238" s="8">
        <v>1.8E-3</v>
      </c>
      <c r="AJ238" s="8">
        <v>8.0000000000000004E-4</v>
      </c>
      <c r="AK238" s="8">
        <v>5.8599999999999999E-2</v>
      </c>
      <c r="AL238" s="8">
        <v>0.01</v>
      </c>
      <c r="AM238" s="8">
        <v>4.1999999999999997E-3</v>
      </c>
      <c r="AN238" s="8">
        <v>8.0000000000000004E-4</v>
      </c>
      <c r="AO238" s="8">
        <v>2.8E-3</v>
      </c>
      <c r="AP238" s="8">
        <v>2.3E-3</v>
      </c>
      <c r="AQ238" s="3"/>
      <c r="AR238" s="40">
        <v>1.1666000000000001</v>
      </c>
      <c r="AS238" s="40">
        <v>0.91800000000000004</v>
      </c>
      <c r="AT238" s="40">
        <v>1.0709</v>
      </c>
      <c r="AU238" s="40">
        <v>0.32790000000000002</v>
      </c>
      <c r="AV238" s="40">
        <v>1.2174</v>
      </c>
      <c r="AW238" s="3"/>
      <c r="AX238" s="41">
        <v>100</v>
      </c>
      <c r="AY238" s="41">
        <v>100</v>
      </c>
      <c r="AZ238" s="41">
        <v>100</v>
      </c>
      <c r="BA238" s="41">
        <v>100</v>
      </c>
      <c r="BB238" s="41">
        <v>100</v>
      </c>
      <c r="BC238" s="3"/>
      <c r="BD238" s="7" t="s">
        <v>721</v>
      </c>
      <c r="BE238" s="7" t="s">
        <v>619</v>
      </c>
      <c r="BF238" s="7" t="s">
        <v>682</v>
      </c>
      <c r="BG238" s="8">
        <v>100009066</v>
      </c>
      <c r="BH238" s="8"/>
      <c r="BI238" s="8" t="s">
        <v>656</v>
      </c>
      <c r="BJ238" s="7"/>
      <c r="BK238" s="7"/>
      <c r="BL238" s="10">
        <v>71296232</v>
      </c>
    </row>
    <row r="239" spans="1:64" s="46" customFormat="1" ht="15" customHeight="1" x14ac:dyDescent="0.15">
      <c r="A239" s="1"/>
      <c r="B239" s="6">
        <v>1171</v>
      </c>
      <c r="C239" s="109"/>
      <c r="D239" s="112"/>
      <c r="E239" s="44" t="s">
        <v>722</v>
      </c>
      <c r="F239" s="8" t="s">
        <v>656</v>
      </c>
      <c r="G239" s="8">
        <v>52450</v>
      </c>
      <c r="H239" s="7"/>
      <c r="I239" s="7"/>
      <c r="J239" s="10">
        <v>46891795</v>
      </c>
      <c r="K239" s="42"/>
      <c r="L239" s="75">
        <v>1.27</v>
      </c>
      <c r="M239" s="74">
        <v>1.28</v>
      </c>
      <c r="N239" s="74">
        <v>1.22</v>
      </c>
      <c r="O239" s="69">
        <v>0.96</v>
      </c>
      <c r="P239" s="68">
        <v>1.01</v>
      </c>
      <c r="Q239" s="8">
        <v>0.97</v>
      </c>
      <c r="R239" s="67">
        <v>0.76</v>
      </c>
      <c r="S239" s="68">
        <v>0.95</v>
      </c>
      <c r="T239" s="59">
        <v>0.75</v>
      </c>
      <c r="U239" s="65">
        <v>0.78</v>
      </c>
      <c r="V239" s="3"/>
      <c r="W239" s="8">
        <v>9.2799999999999994E-2</v>
      </c>
      <c r="X239" s="8">
        <v>2.0400000000000001E-2</v>
      </c>
      <c r="Y239" s="8">
        <v>6.8000000000000005E-2</v>
      </c>
      <c r="Z239" s="8">
        <v>1.2200000000000001E-2</v>
      </c>
      <c r="AA239" s="8">
        <v>9.01E-2</v>
      </c>
      <c r="AB239" s="8">
        <v>5.1999999999999998E-2</v>
      </c>
      <c r="AC239" s="8">
        <v>0.71060000000000001</v>
      </c>
      <c r="AD239" s="8">
        <v>0.1042</v>
      </c>
      <c r="AE239" s="8">
        <v>0.82499999999999996</v>
      </c>
      <c r="AF239" s="8">
        <v>0.2172</v>
      </c>
      <c r="AG239" s="8">
        <v>0.76049999999999995</v>
      </c>
      <c r="AH239" s="8">
        <v>0.14050000000000001</v>
      </c>
      <c r="AI239" s="8">
        <v>5.7599999999999998E-2</v>
      </c>
      <c r="AJ239" s="8">
        <v>1.12E-2</v>
      </c>
      <c r="AK239" s="8">
        <v>0.40550000000000003</v>
      </c>
      <c r="AL239" s="8">
        <v>5.2499999999999998E-2</v>
      </c>
      <c r="AM239" s="8">
        <v>4.4299999999999999E-2</v>
      </c>
      <c r="AN239" s="8">
        <v>4.5999999999999999E-3</v>
      </c>
      <c r="AO239" s="8">
        <v>4.9700000000000001E-2</v>
      </c>
      <c r="AP239" s="8">
        <v>1.95E-2</v>
      </c>
      <c r="AQ239" s="3"/>
      <c r="AR239" s="40">
        <v>1.1111</v>
      </c>
      <c r="AS239" s="40">
        <v>1.1268</v>
      </c>
      <c r="AT239" s="40">
        <v>1.0741000000000001</v>
      </c>
      <c r="AU239" s="40">
        <v>0.8417</v>
      </c>
      <c r="AV239" s="40">
        <v>0.87709999999999999</v>
      </c>
      <c r="AW239" s="3"/>
      <c r="AX239" s="41">
        <v>100</v>
      </c>
      <c r="AY239" s="41">
        <v>100</v>
      </c>
      <c r="AZ239" s="41">
        <v>100</v>
      </c>
      <c r="BA239" s="41">
        <v>100</v>
      </c>
      <c r="BB239" s="41">
        <v>100</v>
      </c>
      <c r="BC239" s="3"/>
      <c r="BD239" s="7" t="s">
        <v>722</v>
      </c>
      <c r="BE239" s="7" t="s">
        <v>619</v>
      </c>
      <c r="BF239" s="7" t="s">
        <v>682</v>
      </c>
      <c r="BG239" s="8">
        <v>1528</v>
      </c>
      <c r="BH239" s="8"/>
      <c r="BI239" s="8" t="s">
        <v>656</v>
      </c>
      <c r="BJ239" s="7"/>
      <c r="BK239" s="7"/>
      <c r="BL239" s="10">
        <v>46891795</v>
      </c>
    </row>
    <row r="240" spans="1:64" s="46" customFormat="1" ht="15" customHeight="1" x14ac:dyDescent="0.15">
      <c r="A240" s="1"/>
      <c r="B240" s="6">
        <v>1173</v>
      </c>
      <c r="C240" s="109"/>
      <c r="D240" s="112"/>
      <c r="E240" s="44" t="s">
        <v>723</v>
      </c>
      <c r="F240" s="8" t="s">
        <v>656</v>
      </c>
      <c r="G240" s="8">
        <v>52735</v>
      </c>
      <c r="H240" s="7"/>
      <c r="I240" s="7"/>
      <c r="J240" s="10"/>
      <c r="K240" s="42"/>
      <c r="L240" s="60">
        <v>1.69</v>
      </c>
      <c r="M240" s="61">
        <v>1.66</v>
      </c>
      <c r="N240" s="61">
        <v>1.39</v>
      </c>
      <c r="O240" s="69">
        <v>1.1200000000000001</v>
      </c>
      <c r="P240" s="68">
        <v>0.98</v>
      </c>
      <c r="Q240" s="58">
        <v>0.82</v>
      </c>
      <c r="R240" s="59">
        <v>0.66</v>
      </c>
      <c r="S240" s="72">
        <v>0.84</v>
      </c>
      <c r="T240" s="59">
        <v>0.67</v>
      </c>
      <c r="U240" s="65">
        <v>0.8</v>
      </c>
      <c r="V240" s="3"/>
      <c r="W240" s="8">
        <v>5.7999999999999996E-3</v>
      </c>
      <c r="X240" s="8">
        <v>2.3E-3</v>
      </c>
      <c r="Y240" s="8">
        <v>5.5999999999999999E-3</v>
      </c>
      <c r="Z240" s="8">
        <v>1.8E-3</v>
      </c>
      <c r="AA240" s="8">
        <v>2.06E-2</v>
      </c>
      <c r="AB240" s="8">
        <v>1.7000000000000001E-2</v>
      </c>
      <c r="AC240" s="8">
        <v>0.23849999999999999</v>
      </c>
      <c r="AD240" s="8">
        <v>4.3299999999999998E-2</v>
      </c>
      <c r="AE240" s="8">
        <v>0.77549999999999997</v>
      </c>
      <c r="AF240" s="8">
        <v>0.2074</v>
      </c>
      <c r="AG240" s="8">
        <v>4.1300000000000003E-2</v>
      </c>
      <c r="AH240" s="8">
        <v>1.18E-2</v>
      </c>
      <c r="AI240" s="8">
        <v>1.5E-3</v>
      </c>
      <c r="AJ240" s="8">
        <v>8.0000000000000004E-4</v>
      </c>
      <c r="AK240" s="8">
        <v>6.1499999999999999E-2</v>
      </c>
      <c r="AL240" s="8">
        <v>1.04E-2</v>
      </c>
      <c r="AM240" s="8">
        <v>3.3E-3</v>
      </c>
      <c r="AN240" s="8">
        <v>5.9999999999999995E-4</v>
      </c>
      <c r="AO240" s="8">
        <v>2.81E-2</v>
      </c>
      <c r="AP240" s="8">
        <v>1.26E-2</v>
      </c>
      <c r="AQ240" s="3"/>
      <c r="AR240" s="40">
        <v>1.2033</v>
      </c>
      <c r="AS240" s="40">
        <v>1.1819999999999999</v>
      </c>
      <c r="AT240" s="40">
        <v>0.99239999999999995</v>
      </c>
      <c r="AU240" s="40">
        <v>0.79500000000000004</v>
      </c>
      <c r="AV240" s="40">
        <v>0.71279999999999999</v>
      </c>
      <c r="AW240" s="3"/>
      <c r="AX240" s="41">
        <v>100</v>
      </c>
      <c r="AY240" s="41">
        <v>100</v>
      </c>
      <c r="AZ240" s="41">
        <v>100</v>
      </c>
      <c r="BA240" s="41">
        <v>100</v>
      </c>
      <c r="BB240" s="41">
        <v>100</v>
      </c>
      <c r="BC240" s="3"/>
      <c r="BD240" s="7" t="s">
        <v>723</v>
      </c>
      <c r="BE240" s="7" t="s">
        <v>619</v>
      </c>
      <c r="BF240" s="7" t="s">
        <v>682</v>
      </c>
      <c r="BG240" s="8">
        <v>100009176</v>
      </c>
      <c r="BH240" s="8"/>
      <c r="BI240" s="8" t="s">
        <v>656</v>
      </c>
      <c r="BJ240" s="7"/>
      <c r="BK240" s="7"/>
      <c r="BL240" s="10"/>
    </row>
    <row r="241" spans="1:64" s="46" customFormat="1" ht="15" customHeight="1" x14ac:dyDescent="0.15">
      <c r="A241" s="1"/>
      <c r="B241" s="6">
        <v>1208</v>
      </c>
      <c r="C241" s="109"/>
      <c r="D241" s="113"/>
      <c r="E241" s="44" t="s">
        <v>724</v>
      </c>
      <c r="F241" s="8" t="s">
        <v>656</v>
      </c>
      <c r="G241" s="8">
        <v>57327</v>
      </c>
      <c r="H241" s="7"/>
      <c r="I241" s="7"/>
      <c r="J241" s="10"/>
      <c r="K241" s="42"/>
      <c r="L241" s="57">
        <v>0.6</v>
      </c>
      <c r="M241" s="58">
        <v>0.75</v>
      </c>
      <c r="N241" s="58">
        <v>0.73</v>
      </c>
      <c r="O241" s="59">
        <v>0.6</v>
      </c>
      <c r="P241" s="75">
        <v>1.25</v>
      </c>
      <c r="Q241" s="74">
        <v>1.23</v>
      </c>
      <c r="R241" s="69">
        <v>1.01</v>
      </c>
      <c r="S241" s="68">
        <v>0.98</v>
      </c>
      <c r="T241" s="59">
        <v>0.81</v>
      </c>
      <c r="U241" s="63">
        <v>0.82</v>
      </c>
      <c r="V241" s="3"/>
      <c r="W241" s="8">
        <v>7.7999999999999996E-3</v>
      </c>
      <c r="X241" s="8">
        <v>2.8E-3</v>
      </c>
      <c r="Y241" s="8">
        <v>6.1999999999999998E-3</v>
      </c>
      <c r="Z241" s="8">
        <v>2E-3</v>
      </c>
      <c r="AA241" s="8">
        <v>8.8000000000000005E-3</v>
      </c>
      <c r="AB241" s="8">
        <v>9.1999999999999998E-3</v>
      </c>
      <c r="AC241" s="8">
        <v>1.6999999999999999E-3</v>
      </c>
      <c r="AD241" s="8">
        <v>1.1000000000000001E-3</v>
      </c>
      <c r="AE241" s="8">
        <v>6.7900000000000002E-2</v>
      </c>
      <c r="AF241" s="8">
        <v>3.1199999999999999E-2</v>
      </c>
      <c r="AG241" s="8">
        <v>8.6999999999999994E-2</v>
      </c>
      <c r="AH241" s="8">
        <v>2.1999999999999999E-2</v>
      </c>
      <c r="AI241" s="8">
        <v>0.88090000000000002</v>
      </c>
      <c r="AJ241" s="8">
        <v>0.1116</v>
      </c>
      <c r="AK241" s="8">
        <v>0.75039999999999996</v>
      </c>
      <c r="AL241" s="8">
        <v>9.1600000000000001E-2</v>
      </c>
      <c r="AM241" s="8">
        <v>3.0200000000000001E-2</v>
      </c>
      <c r="AN241" s="8">
        <v>3.3999999999999998E-3</v>
      </c>
      <c r="AO241" s="8">
        <v>5.1400000000000001E-2</v>
      </c>
      <c r="AP241" s="8">
        <v>1.9900000000000001E-2</v>
      </c>
      <c r="AQ241" s="3"/>
      <c r="AR241" s="40">
        <v>0.86499999999999999</v>
      </c>
      <c r="AS241" s="40">
        <v>1.0837000000000001</v>
      </c>
      <c r="AT241" s="40">
        <v>1.0613999999999999</v>
      </c>
      <c r="AU241" s="40">
        <v>0.875</v>
      </c>
      <c r="AV241" s="40">
        <v>1.4486000000000001</v>
      </c>
      <c r="AW241" s="3"/>
      <c r="AX241" s="41">
        <v>100</v>
      </c>
      <c r="AY241" s="41">
        <v>100</v>
      </c>
      <c r="AZ241" s="41">
        <v>100</v>
      </c>
      <c r="BA241" s="41">
        <v>100</v>
      </c>
      <c r="BB241" s="41">
        <v>100</v>
      </c>
      <c r="BC241" s="3"/>
      <c r="BD241" s="7" t="s">
        <v>724</v>
      </c>
      <c r="BE241" s="7" t="s">
        <v>619</v>
      </c>
      <c r="BF241" s="7" t="s">
        <v>682</v>
      </c>
      <c r="BG241" s="8">
        <v>100009108</v>
      </c>
      <c r="BH241" s="8"/>
      <c r="BI241" s="8" t="s">
        <v>656</v>
      </c>
      <c r="BJ241" s="7"/>
      <c r="BK241" s="7"/>
      <c r="BL241" s="10"/>
    </row>
    <row r="242" spans="1:64" s="46" customFormat="1" x14ac:dyDescent="0.15">
      <c r="A242" s="1"/>
      <c r="B242" s="6">
        <v>1221</v>
      </c>
      <c r="C242" s="109"/>
      <c r="D242" s="111" t="s">
        <v>725</v>
      </c>
      <c r="E242" s="44" t="s">
        <v>726</v>
      </c>
      <c r="F242" s="8" t="s">
        <v>656</v>
      </c>
      <c r="G242" s="8">
        <v>33955</v>
      </c>
      <c r="H242" s="9" t="s">
        <v>727</v>
      </c>
      <c r="I242" s="9" t="s">
        <v>728</v>
      </c>
      <c r="J242" s="10">
        <v>86554</v>
      </c>
      <c r="K242" s="42"/>
      <c r="L242" s="57">
        <v>0.79</v>
      </c>
      <c r="M242" s="8">
        <v>1.48</v>
      </c>
      <c r="N242" s="58">
        <v>0.77</v>
      </c>
      <c r="O242" s="59">
        <v>0.83</v>
      </c>
      <c r="P242" s="60">
        <v>1.88</v>
      </c>
      <c r="Q242" s="8">
        <v>0.97</v>
      </c>
      <c r="R242" s="69">
        <v>1.05</v>
      </c>
      <c r="S242" s="57">
        <v>0.52</v>
      </c>
      <c r="T242" s="59">
        <v>0.56000000000000005</v>
      </c>
      <c r="U242" s="71">
        <v>1.08</v>
      </c>
      <c r="V242" s="3"/>
      <c r="W242" s="8">
        <v>5.7999999999999996E-3</v>
      </c>
      <c r="X242" s="8">
        <v>2.3E-3</v>
      </c>
      <c r="Y242" s="8">
        <v>0.1079</v>
      </c>
      <c r="Z242" s="8">
        <v>1.78E-2</v>
      </c>
      <c r="AA242" s="8">
        <v>8.0999999999999996E-3</v>
      </c>
      <c r="AB242" s="8">
        <v>8.8000000000000005E-3</v>
      </c>
      <c r="AC242" s="8">
        <v>9.4000000000000004E-3</v>
      </c>
      <c r="AD242" s="8">
        <v>3.2000000000000002E-3</v>
      </c>
      <c r="AE242" s="8">
        <v>4.6100000000000002E-2</v>
      </c>
      <c r="AF242" s="8">
        <v>2.4299999999999999E-2</v>
      </c>
      <c r="AG242" s="8">
        <v>0.57669999999999999</v>
      </c>
      <c r="AH242" s="8">
        <v>0.1099</v>
      </c>
      <c r="AI242" s="8">
        <v>0.22600000000000001</v>
      </c>
      <c r="AJ242" s="8">
        <v>3.5200000000000002E-2</v>
      </c>
      <c r="AK242" s="8">
        <v>3.4700000000000002E-2</v>
      </c>
      <c r="AL242" s="8">
        <v>6.4000000000000003E-3</v>
      </c>
      <c r="AM242" s="8">
        <v>4.9700000000000001E-2</v>
      </c>
      <c r="AN242" s="8">
        <v>5.1000000000000004E-3</v>
      </c>
      <c r="AO242" s="8">
        <v>0.2072</v>
      </c>
      <c r="AP242" s="8">
        <v>6.0900000000000003E-2</v>
      </c>
      <c r="AQ242" s="3"/>
      <c r="AR242" s="40">
        <v>0.94750000000000001</v>
      </c>
      <c r="AS242" s="40">
        <v>1.7851999999999999</v>
      </c>
      <c r="AT242" s="40">
        <v>0.92320000000000002</v>
      </c>
      <c r="AU242" s="40">
        <v>0.99619999999999997</v>
      </c>
      <c r="AV242" s="40">
        <v>1.2040999999999999</v>
      </c>
      <c r="AW242" s="3"/>
      <c r="AX242" s="41">
        <v>100</v>
      </c>
      <c r="AY242" s="41">
        <v>100</v>
      </c>
      <c r="AZ242" s="41">
        <v>100</v>
      </c>
      <c r="BA242" s="41">
        <v>100</v>
      </c>
      <c r="BB242" s="41">
        <v>100</v>
      </c>
      <c r="BC242" s="3"/>
      <c r="BD242" s="7" t="s">
        <v>726</v>
      </c>
      <c r="BE242" s="7" t="s">
        <v>619</v>
      </c>
      <c r="BF242" s="7" t="s">
        <v>725</v>
      </c>
      <c r="BG242" s="8">
        <v>100001263</v>
      </c>
      <c r="BH242" s="8" t="s">
        <v>729</v>
      </c>
      <c r="BI242" s="8" t="s">
        <v>656</v>
      </c>
      <c r="BJ242" s="9" t="s">
        <v>727</v>
      </c>
      <c r="BK242" s="9" t="s">
        <v>728</v>
      </c>
      <c r="BL242" s="10">
        <v>86554</v>
      </c>
    </row>
    <row r="243" spans="1:64" s="46" customFormat="1" ht="15" customHeight="1" x14ac:dyDescent="0.15">
      <c r="A243" s="1"/>
      <c r="B243" s="6">
        <v>1224</v>
      </c>
      <c r="C243" s="109"/>
      <c r="D243" s="112"/>
      <c r="E243" s="44" t="s">
        <v>730</v>
      </c>
      <c r="F243" s="8" t="s">
        <v>656</v>
      </c>
      <c r="G243" s="8">
        <v>33961</v>
      </c>
      <c r="H243" s="7"/>
      <c r="I243" s="7"/>
      <c r="J243" s="10">
        <v>497300</v>
      </c>
      <c r="K243" s="42"/>
      <c r="L243" s="57">
        <v>0.64</v>
      </c>
      <c r="M243" s="8">
        <v>1.17</v>
      </c>
      <c r="N243" s="64">
        <v>0.51</v>
      </c>
      <c r="O243" s="67">
        <v>0.66</v>
      </c>
      <c r="P243" s="60">
        <v>1.83</v>
      </c>
      <c r="Q243" s="8">
        <v>0.8</v>
      </c>
      <c r="R243" s="69">
        <v>1.02</v>
      </c>
      <c r="S243" s="57">
        <v>0.43</v>
      </c>
      <c r="T243" s="59">
        <v>0.56000000000000005</v>
      </c>
      <c r="U243" s="71">
        <v>1.29</v>
      </c>
      <c r="V243" s="3"/>
      <c r="W243" s="8">
        <v>7.6E-3</v>
      </c>
      <c r="X243" s="8">
        <v>2.7000000000000001E-3</v>
      </c>
      <c r="Y243" s="8">
        <v>0.36749999999999999</v>
      </c>
      <c r="Z243" s="8">
        <v>4.9700000000000001E-2</v>
      </c>
      <c r="AA243" s="8">
        <v>6.3100000000000003E-2</v>
      </c>
      <c r="AB243" s="8">
        <v>3.9800000000000002E-2</v>
      </c>
      <c r="AC243" s="8">
        <v>7.3700000000000002E-2</v>
      </c>
      <c r="AD243" s="8">
        <v>1.6500000000000001E-2</v>
      </c>
      <c r="AE243" s="8">
        <v>2.53E-2</v>
      </c>
      <c r="AF243" s="8">
        <v>1.55E-2</v>
      </c>
      <c r="AG243" s="8">
        <v>0.30630000000000002</v>
      </c>
      <c r="AH243" s="8">
        <v>6.3700000000000007E-2</v>
      </c>
      <c r="AI243" s="8">
        <v>0.94740000000000002</v>
      </c>
      <c r="AJ243" s="8">
        <v>0.11890000000000001</v>
      </c>
      <c r="AK243" s="8">
        <v>2.7199999999999998E-2</v>
      </c>
      <c r="AL243" s="8">
        <v>5.1999999999999998E-3</v>
      </c>
      <c r="AM243" s="8">
        <v>3.3599999999999998E-2</v>
      </c>
      <c r="AN243" s="8">
        <v>3.7000000000000002E-3</v>
      </c>
      <c r="AO243" s="8">
        <v>0.31669999999999998</v>
      </c>
      <c r="AP243" s="8">
        <v>8.5699999999999998E-2</v>
      </c>
      <c r="AQ243" s="3"/>
      <c r="AR243" s="40">
        <v>0.88629999999999998</v>
      </c>
      <c r="AS243" s="40">
        <v>1.6217999999999999</v>
      </c>
      <c r="AT243" s="40">
        <v>0.70509999999999995</v>
      </c>
      <c r="AU243" s="40">
        <v>0.90769999999999995</v>
      </c>
      <c r="AV243" s="40">
        <v>1.3817999999999999</v>
      </c>
      <c r="AW243" s="3"/>
      <c r="AX243" s="41">
        <v>100</v>
      </c>
      <c r="AY243" s="41">
        <v>100</v>
      </c>
      <c r="AZ243" s="41">
        <v>100</v>
      </c>
      <c r="BA243" s="41">
        <v>100</v>
      </c>
      <c r="BB243" s="41">
        <v>100</v>
      </c>
      <c r="BC243" s="3"/>
      <c r="BD243" s="7" t="s">
        <v>730</v>
      </c>
      <c r="BE243" s="7" t="s">
        <v>619</v>
      </c>
      <c r="BF243" s="7" t="s">
        <v>725</v>
      </c>
      <c r="BG243" s="8">
        <v>100001271</v>
      </c>
      <c r="BH243" s="8" t="s">
        <v>731</v>
      </c>
      <c r="BI243" s="8" t="s">
        <v>656</v>
      </c>
      <c r="BJ243" s="7"/>
      <c r="BK243" s="7"/>
      <c r="BL243" s="10">
        <v>497300</v>
      </c>
    </row>
    <row r="244" spans="1:64" s="46" customFormat="1" x14ac:dyDescent="0.15">
      <c r="A244" s="1"/>
      <c r="B244" s="6">
        <v>1225</v>
      </c>
      <c r="C244" s="109"/>
      <c r="D244" s="112"/>
      <c r="E244" s="44" t="s">
        <v>732</v>
      </c>
      <c r="F244" s="8" t="s">
        <v>656</v>
      </c>
      <c r="G244" s="8">
        <v>48258</v>
      </c>
      <c r="H244" s="9" t="s">
        <v>733</v>
      </c>
      <c r="I244" s="7"/>
      <c r="J244" s="10">
        <v>16081932</v>
      </c>
      <c r="K244" s="42"/>
      <c r="L244" s="68">
        <v>0.44</v>
      </c>
      <c r="M244" s="8">
        <v>1.61</v>
      </c>
      <c r="N244" s="8">
        <v>0.7</v>
      </c>
      <c r="O244" s="69">
        <v>0.27</v>
      </c>
      <c r="P244" s="60">
        <v>3.69</v>
      </c>
      <c r="Q244" s="8">
        <v>1.6</v>
      </c>
      <c r="R244" s="69">
        <v>0.63</v>
      </c>
      <c r="S244" s="72">
        <v>0.43</v>
      </c>
      <c r="T244" s="59">
        <v>0.17</v>
      </c>
      <c r="U244" s="65">
        <v>0.39</v>
      </c>
      <c r="V244" s="3"/>
      <c r="W244" s="8">
        <v>0.32700000000000001</v>
      </c>
      <c r="X244" s="8">
        <v>6.0299999999999999E-2</v>
      </c>
      <c r="Y244" s="8">
        <v>0.34570000000000001</v>
      </c>
      <c r="Z244" s="8">
        <v>4.7300000000000002E-2</v>
      </c>
      <c r="AA244" s="8">
        <v>0.82310000000000005</v>
      </c>
      <c r="AB244" s="8">
        <v>0.29920000000000002</v>
      </c>
      <c r="AC244" s="8">
        <v>0.18640000000000001</v>
      </c>
      <c r="AD244" s="8">
        <v>3.56E-2</v>
      </c>
      <c r="AE244" s="8">
        <v>3.56E-2</v>
      </c>
      <c r="AF244" s="8">
        <v>2.0799999999999999E-2</v>
      </c>
      <c r="AG244" s="8">
        <v>0.22620000000000001</v>
      </c>
      <c r="AH244" s="8">
        <v>4.9399999999999999E-2</v>
      </c>
      <c r="AI244" s="8">
        <v>0.43569999999999998</v>
      </c>
      <c r="AJ244" s="8">
        <v>6.0900000000000003E-2</v>
      </c>
      <c r="AK244" s="8">
        <v>5.3100000000000001E-2</v>
      </c>
      <c r="AL244" s="8">
        <v>9.1999999999999998E-3</v>
      </c>
      <c r="AM244" s="8">
        <v>1.35E-2</v>
      </c>
      <c r="AN244" s="8">
        <v>1.8E-3</v>
      </c>
      <c r="AO244" s="8">
        <v>1.6000000000000001E-3</v>
      </c>
      <c r="AP244" s="8">
        <v>1.6000000000000001E-3</v>
      </c>
      <c r="AQ244" s="3"/>
      <c r="AR244" s="40">
        <v>0.56979999999999997</v>
      </c>
      <c r="AS244" s="40">
        <v>2.1021999999999998</v>
      </c>
      <c r="AT244" s="40">
        <v>0.90949999999999998</v>
      </c>
      <c r="AU244" s="40">
        <v>0.35880000000000001</v>
      </c>
      <c r="AV244" s="40">
        <v>1.3066</v>
      </c>
      <c r="AW244" s="3"/>
      <c r="AX244" s="41">
        <v>33</v>
      </c>
      <c r="AY244" s="41">
        <v>100</v>
      </c>
      <c r="AZ244" s="41">
        <v>100</v>
      </c>
      <c r="BA244" s="41">
        <v>67</v>
      </c>
      <c r="BB244" s="41">
        <v>67</v>
      </c>
      <c r="BC244" s="3"/>
      <c r="BD244" s="7" t="s">
        <v>732</v>
      </c>
      <c r="BE244" s="7" t="s">
        <v>619</v>
      </c>
      <c r="BF244" s="7" t="s">
        <v>725</v>
      </c>
      <c r="BG244" s="8">
        <v>100001272</v>
      </c>
      <c r="BH244" s="8" t="s">
        <v>734</v>
      </c>
      <c r="BI244" s="8" t="s">
        <v>656</v>
      </c>
      <c r="BJ244" s="9" t="s">
        <v>733</v>
      </c>
      <c r="BK244" s="7"/>
      <c r="BL244" s="10">
        <v>16081932</v>
      </c>
    </row>
    <row r="245" spans="1:64" s="46" customFormat="1" x14ac:dyDescent="0.15">
      <c r="A245" s="1"/>
      <c r="B245" s="6">
        <v>1226</v>
      </c>
      <c r="C245" s="109"/>
      <c r="D245" s="112"/>
      <c r="E245" s="44" t="s">
        <v>735</v>
      </c>
      <c r="F245" s="8" t="s">
        <v>656</v>
      </c>
      <c r="G245" s="8">
        <v>34419</v>
      </c>
      <c r="H245" s="9" t="s">
        <v>736</v>
      </c>
      <c r="I245" s="7"/>
      <c r="J245" s="10">
        <v>11988421</v>
      </c>
      <c r="K245" s="42"/>
      <c r="L245" s="68">
        <v>0.81</v>
      </c>
      <c r="M245" s="8">
        <v>1.44</v>
      </c>
      <c r="N245" s="58">
        <v>0.67</v>
      </c>
      <c r="O245" s="59">
        <v>0.66</v>
      </c>
      <c r="P245" s="60">
        <v>1.78</v>
      </c>
      <c r="Q245" s="8">
        <v>0.83</v>
      </c>
      <c r="R245" s="69">
        <v>0.81</v>
      </c>
      <c r="S245" s="57">
        <v>0.46</v>
      </c>
      <c r="T245" s="59">
        <v>0.45</v>
      </c>
      <c r="U245" s="71">
        <v>0.98</v>
      </c>
      <c r="V245" s="3"/>
      <c r="W245" s="8">
        <v>0.25409999999999999</v>
      </c>
      <c r="X245" s="8">
        <v>4.8099999999999997E-2</v>
      </c>
      <c r="Y245" s="8">
        <v>0.12520000000000001</v>
      </c>
      <c r="Z245" s="8">
        <v>2.0299999999999999E-2</v>
      </c>
      <c r="AA245" s="8">
        <v>3.5999999999999997E-2</v>
      </c>
      <c r="AB245" s="8">
        <v>2.52E-2</v>
      </c>
      <c r="AC245" s="8">
        <v>3.2800000000000003E-2</v>
      </c>
      <c r="AD245" s="8">
        <v>8.3999999999999995E-3</v>
      </c>
      <c r="AE245" s="8">
        <v>4.3400000000000001E-2</v>
      </c>
      <c r="AF245" s="8">
        <v>2.35E-2</v>
      </c>
      <c r="AG245" s="8">
        <v>0.29599999999999999</v>
      </c>
      <c r="AH245" s="8">
        <v>6.1800000000000001E-2</v>
      </c>
      <c r="AI245" s="8">
        <v>0.25740000000000002</v>
      </c>
      <c r="AJ245" s="8">
        <v>3.9100000000000003E-2</v>
      </c>
      <c r="AK245" s="8">
        <v>2.07E-2</v>
      </c>
      <c r="AL245" s="8">
        <v>4.1999999999999997E-3</v>
      </c>
      <c r="AM245" s="8">
        <v>1.7299999999999999E-2</v>
      </c>
      <c r="AN245" s="8">
        <v>2.2000000000000001E-3</v>
      </c>
      <c r="AO245" s="8">
        <v>0.84430000000000005</v>
      </c>
      <c r="AP245" s="8">
        <v>0.18859999999999999</v>
      </c>
      <c r="AQ245" s="3"/>
      <c r="AR245" s="40">
        <v>1.0287999999999999</v>
      </c>
      <c r="AS245" s="40">
        <v>1.8288</v>
      </c>
      <c r="AT245" s="40">
        <v>0.84970000000000001</v>
      </c>
      <c r="AU245" s="40">
        <v>0.83150000000000002</v>
      </c>
      <c r="AV245" s="40">
        <v>1.2670999999999999</v>
      </c>
      <c r="AW245" s="3"/>
      <c r="AX245" s="41">
        <v>100</v>
      </c>
      <c r="AY245" s="41">
        <v>100</v>
      </c>
      <c r="AZ245" s="41">
        <v>100</v>
      </c>
      <c r="BA245" s="41">
        <v>100</v>
      </c>
      <c r="BB245" s="41">
        <v>100</v>
      </c>
      <c r="BC245" s="3"/>
      <c r="BD245" s="7" t="s">
        <v>735</v>
      </c>
      <c r="BE245" s="7" t="s">
        <v>619</v>
      </c>
      <c r="BF245" s="7" t="s">
        <v>725</v>
      </c>
      <c r="BG245" s="8">
        <v>100001395</v>
      </c>
      <c r="BH245" s="8"/>
      <c r="BI245" s="8" t="s">
        <v>656</v>
      </c>
      <c r="BJ245" s="9" t="s">
        <v>736</v>
      </c>
      <c r="BK245" s="7"/>
      <c r="BL245" s="10">
        <v>11988421</v>
      </c>
    </row>
    <row r="246" spans="1:64" s="46" customFormat="1" x14ac:dyDescent="0.15">
      <c r="A246" s="1"/>
      <c r="B246" s="6">
        <v>1227</v>
      </c>
      <c r="C246" s="109"/>
      <c r="D246" s="112"/>
      <c r="E246" s="44" t="s">
        <v>737</v>
      </c>
      <c r="F246" s="8" t="s">
        <v>656</v>
      </c>
      <c r="G246" s="8">
        <v>45951</v>
      </c>
      <c r="H246" s="9" t="s">
        <v>736</v>
      </c>
      <c r="I246" s="7"/>
      <c r="J246" s="10"/>
      <c r="K246" s="42"/>
      <c r="L246" s="57">
        <v>0.63</v>
      </c>
      <c r="M246" s="8">
        <v>1.05</v>
      </c>
      <c r="N246" s="58">
        <v>0.67</v>
      </c>
      <c r="O246" s="59">
        <v>0.81</v>
      </c>
      <c r="P246" s="75">
        <v>1.67</v>
      </c>
      <c r="Q246" s="8">
        <v>1.06</v>
      </c>
      <c r="R246" s="62">
        <v>1.28</v>
      </c>
      <c r="S246" s="68">
        <v>0.63</v>
      </c>
      <c r="T246" s="69">
        <v>0.77</v>
      </c>
      <c r="U246" s="76">
        <v>1.21</v>
      </c>
      <c r="V246" s="3"/>
      <c r="W246" s="8">
        <v>2.3999999999999998E-3</v>
      </c>
      <c r="X246" s="8">
        <v>1.2999999999999999E-3</v>
      </c>
      <c r="Y246" s="8">
        <v>0.8982</v>
      </c>
      <c r="Z246" s="8">
        <v>0.1046</v>
      </c>
      <c r="AA246" s="8">
        <v>1.21E-2</v>
      </c>
      <c r="AB246" s="8">
        <v>1.1599999999999999E-2</v>
      </c>
      <c r="AC246" s="8">
        <v>2.7099999999999999E-2</v>
      </c>
      <c r="AD246" s="8">
        <v>7.1000000000000004E-3</v>
      </c>
      <c r="AE246" s="8">
        <v>8.9499999999999996E-2</v>
      </c>
      <c r="AF246" s="8">
        <v>3.9300000000000002E-2</v>
      </c>
      <c r="AG246" s="8">
        <v>0.56179999999999997</v>
      </c>
      <c r="AH246" s="8">
        <v>0.1074</v>
      </c>
      <c r="AI246" s="8">
        <v>2.0299999999999999E-2</v>
      </c>
      <c r="AJ246" s="8">
        <v>4.7000000000000002E-3</v>
      </c>
      <c r="AK246" s="8">
        <v>0.1067</v>
      </c>
      <c r="AL246" s="8">
        <v>1.67E-2</v>
      </c>
      <c r="AM246" s="8">
        <v>0.28570000000000001</v>
      </c>
      <c r="AN246" s="8">
        <v>2.1899999999999999E-2</v>
      </c>
      <c r="AO246" s="8">
        <v>9.2499999999999999E-2</v>
      </c>
      <c r="AP246" s="8">
        <v>3.1800000000000002E-2</v>
      </c>
      <c r="AQ246" s="3"/>
      <c r="AR246" s="40">
        <v>0.7833</v>
      </c>
      <c r="AS246" s="40">
        <v>1.3105</v>
      </c>
      <c r="AT246" s="40">
        <v>0.8296</v>
      </c>
      <c r="AU246" s="40">
        <v>1.0042</v>
      </c>
      <c r="AV246" s="40">
        <v>1.2456</v>
      </c>
      <c r="AW246" s="3"/>
      <c r="AX246" s="41">
        <v>67</v>
      </c>
      <c r="AY246" s="41">
        <v>100</v>
      </c>
      <c r="AZ246" s="41">
        <v>100</v>
      </c>
      <c r="BA246" s="41">
        <v>100</v>
      </c>
      <c r="BB246" s="41">
        <v>100</v>
      </c>
      <c r="BC246" s="3"/>
      <c r="BD246" s="7" t="s">
        <v>737</v>
      </c>
      <c r="BE246" s="7" t="s">
        <v>619</v>
      </c>
      <c r="BF246" s="7" t="s">
        <v>725</v>
      </c>
      <c r="BG246" s="8">
        <v>100005350</v>
      </c>
      <c r="BH246" s="8"/>
      <c r="BI246" s="8" t="s">
        <v>656</v>
      </c>
      <c r="BJ246" s="9" t="s">
        <v>736</v>
      </c>
      <c r="BK246" s="7"/>
      <c r="BL246" s="10"/>
    </row>
    <row r="247" spans="1:64" s="46" customFormat="1" x14ac:dyDescent="0.15">
      <c r="A247" s="1"/>
      <c r="B247" s="6">
        <v>1243</v>
      </c>
      <c r="C247" s="109"/>
      <c r="D247" s="112"/>
      <c r="E247" s="44" t="s">
        <v>738</v>
      </c>
      <c r="F247" s="8" t="s">
        <v>656</v>
      </c>
      <c r="G247" s="8">
        <v>35631</v>
      </c>
      <c r="H247" s="7"/>
      <c r="I247" s="9" t="s">
        <v>739</v>
      </c>
      <c r="J247" s="10">
        <v>9547069</v>
      </c>
      <c r="K247" s="42"/>
      <c r="L247" s="57">
        <v>0.78</v>
      </c>
      <c r="M247" s="8">
        <v>1.05</v>
      </c>
      <c r="N247" s="8">
        <v>0.77</v>
      </c>
      <c r="O247" s="59">
        <v>0.8</v>
      </c>
      <c r="P247" s="75">
        <v>1.34</v>
      </c>
      <c r="Q247" s="8">
        <v>0.98</v>
      </c>
      <c r="R247" s="69">
        <v>1.02</v>
      </c>
      <c r="S247" s="72">
        <v>0.73</v>
      </c>
      <c r="T247" s="67">
        <v>0.76</v>
      </c>
      <c r="U247" s="71">
        <v>1.04</v>
      </c>
      <c r="V247" s="3"/>
      <c r="W247" s="8">
        <v>4.65E-2</v>
      </c>
      <c r="X247" s="8">
        <v>1.1299999999999999E-2</v>
      </c>
      <c r="Y247" s="8">
        <v>0.70040000000000002</v>
      </c>
      <c r="Z247" s="8">
        <v>8.3699999999999997E-2</v>
      </c>
      <c r="AA247" s="8">
        <v>0.10059999999999999</v>
      </c>
      <c r="AB247" s="8">
        <v>5.6599999999999998E-2</v>
      </c>
      <c r="AC247" s="8">
        <v>3.5999999999999999E-3</v>
      </c>
      <c r="AD247" s="8">
        <v>1.6999999999999999E-3</v>
      </c>
      <c r="AE247" s="8">
        <v>0.06</v>
      </c>
      <c r="AF247" s="8">
        <v>2.8299999999999999E-2</v>
      </c>
      <c r="AG247" s="8">
        <v>0.84040000000000004</v>
      </c>
      <c r="AH247" s="8">
        <v>0.15240000000000001</v>
      </c>
      <c r="AI247" s="8">
        <v>0.71220000000000006</v>
      </c>
      <c r="AJ247" s="8">
        <v>9.3600000000000003E-2</v>
      </c>
      <c r="AK247" s="8">
        <v>7.2999999999999995E-2</v>
      </c>
      <c r="AL247" s="8">
        <v>1.21E-2</v>
      </c>
      <c r="AM247" s="8">
        <v>8.6800000000000002E-2</v>
      </c>
      <c r="AN247" s="8">
        <v>8.0000000000000002E-3</v>
      </c>
      <c r="AO247" s="8">
        <v>0.6552</v>
      </c>
      <c r="AP247" s="8">
        <v>0.1525</v>
      </c>
      <c r="AQ247" s="3"/>
      <c r="AR247" s="40">
        <v>0.91969999999999996</v>
      </c>
      <c r="AS247" s="40">
        <v>1.2322</v>
      </c>
      <c r="AT247" s="40">
        <v>0.90259999999999996</v>
      </c>
      <c r="AU247" s="40">
        <v>0.94099999999999995</v>
      </c>
      <c r="AV247" s="40">
        <v>1.1760999999999999</v>
      </c>
      <c r="AW247" s="3"/>
      <c r="AX247" s="41">
        <v>100</v>
      </c>
      <c r="AY247" s="41">
        <v>100</v>
      </c>
      <c r="AZ247" s="41">
        <v>100</v>
      </c>
      <c r="BA247" s="41">
        <v>100</v>
      </c>
      <c r="BB247" s="41">
        <v>100</v>
      </c>
      <c r="BC247" s="3"/>
      <c r="BD247" s="7" t="s">
        <v>738</v>
      </c>
      <c r="BE247" s="7" t="s">
        <v>619</v>
      </c>
      <c r="BF247" s="7" t="s">
        <v>725</v>
      </c>
      <c r="BG247" s="8">
        <v>100001567</v>
      </c>
      <c r="BH247" s="8" t="s">
        <v>740</v>
      </c>
      <c r="BI247" s="8" t="s">
        <v>656</v>
      </c>
      <c r="BJ247" s="7"/>
      <c r="BK247" s="9" t="s">
        <v>739</v>
      </c>
      <c r="BL247" s="10">
        <v>9547069</v>
      </c>
    </row>
    <row r="248" spans="1:64" s="46" customFormat="1" ht="15" customHeight="1" x14ac:dyDescent="0.15">
      <c r="A248" s="1"/>
      <c r="B248" s="6">
        <v>1247</v>
      </c>
      <c r="C248" s="109"/>
      <c r="D248" s="112"/>
      <c r="E248" s="44" t="s">
        <v>741</v>
      </c>
      <c r="F248" s="8" t="s">
        <v>31</v>
      </c>
      <c r="G248" s="8">
        <v>35628</v>
      </c>
      <c r="H248" s="7"/>
      <c r="I248" s="7"/>
      <c r="J248" s="10">
        <v>9547071</v>
      </c>
      <c r="K248" s="42"/>
      <c r="L248" s="60">
        <v>2.33</v>
      </c>
      <c r="M248" s="8">
        <v>1.1100000000000001</v>
      </c>
      <c r="N248" s="8">
        <v>0.7</v>
      </c>
      <c r="O248" s="67">
        <v>0.46</v>
      </c>
      <c r="P248" s="57">
        <v>0.48</v>
      </c>
      <c r="Q248" s="64">
        <v>0.3</v>
      </c>
      <c r="R248" s="59">
        <v>0.2</v>
      </c>
      <c r="S248" s="68">
        <v>0.63</v>
      </c>
      <c r="T248" s="59">
        <v>0.42</v>
      </c>
      <c r="U248" s="71">
        <v>0.66</v>
      </c>
      <c r="V248" s="3"/>
      <c r="W248" s="8">
        <v>4.9399999999999999E-2</v>
      </c>
      <c r="X248" s="8">
        <v>1.18E-2</v>
      </c>
      <c r="Y248" s="8">
        <v>0.60870000000000002</v>
      </c>
      <c r="Z248" s="8">
        <v>7.4099999999999999E-2</v>
      </c>
      <c r="AA248" s="8">
        <v>0.37080000000000002</v>
      </c>
      <c r="AB248" s="8">
        <v>0.16059999999999999</v>
      </c>
      <c r="AC248" s="8">
        <v>7.0099999999999996E-2</v>
      </c>
      <c r="AD248" s="8">
        <v>1.5800000000000002E-2</v>
      </c>
      <c r="AE248" s="8">
        <v>3.8E-3</v>
      </c>
      <c r="AF248" s="8">
        <v>5.1000000000000004E-3</v>
      </c>
      <c r="AG248" s="8">
        <v>5.8000000000000003E-2</v>
      </c>
      <c r="AH248" s="8">
        <v>1.5699999999999999E-2</v>
      </c>
      <c r="AI248" s="8">
        <v>9.5999999999999992E-3</v>
      </c>
      <c r="AJ248" s="8">
        <v>2.7000000000000001E-3</v>
      </c>
      <c r="AK248" s="8">
        <v>0.23899999999999999</v>
      </c>
      <c r="AL248" s="8">
        <v>3.32E-2</v>
      </c>
      <c r="AM248" s="8">
        <v>3.4500000000000003E-2</v>
      </c>
      <c r="AN248" s="8">
        <v>3.8E-3</v>
      </c>
      <c r="AO248" s="8">
        <v>0.46239999999999998</v>
      </c>
      <c r="AP248" s="8">
        <v>0.1145</v>
      </c>
      <c r="AQ248" s="3"/>
      <c r="AR248" s="40">
        <v>1.9831000000000001</v>
      </c>
      <c r="AS248" s="40">
        <v>0.94379999999999997</v>
      </c>
      <c r="AT248" s="40">
        <v>0.59789999999999999</v>
      </c>
      <c r="AU248" s="40">
        <v>0.39489999999999997</v>
      </c>
      <c r="AV248" s="40">
        <v>0.85209999999999997</v>
      </c>
      <c r="AW248" s="3"/>
      <c r="AX248" s="41">
        <v>100</v>
      </c>
      <c r="AY248" s="41">
        <v>100</v>
      </c>
      <c r="AZ248" s="41">
        <v>67</v>
      </c>
      <c r="BA248" s="41">
        <v>67</v>
      </c>
      <c r="BB248" s="41">
        <v>100</v>
      </c>
      <c r="BC248" s="3"/>
      <c r="BD248" s="7" t="s">
        <v>741</v>
      </c>
      <c r="BE248" s="7" t="s">
        <v>619</v>
      </c>
      <c r="BF248" s="7" t="s">
        <v>725</v>
      </c>
      <c r="BG248" s="8">
        <v>100001569</v>
      </c>
      <c r="BH248" s="8" t="s">
        <v>742</v>
      </c>
      <c r="BI248" s="8" t="s">
        <v>31</v>
      </c>
      <c r="BJ248" s="7"/>
      <c r="BK248" s="7"/>
      <c r="BL248" s="10">
        <v>9547071</v>
      </c>
    </row>
    <row r="249" spans="1:64" s="46" customFormat="1" ht="15" customHeight="1" x14ac:dyDescent="0.15">
      <c r="A249" s="1"/>
      <c r="B249" s="6">
        <v>1248</v>
      </c>
      <c r="C249" s="109"/>
      <c r="D249" s="112"/>
      <c r="E249" s="44" t="s">
        <v>743</v>
      </c>
      <c r="F249" s="8" t="s">
        <v>656</v>
      </c>
      <c r="G249" s="8">
        <v>36600</v>
      </c>
      <c r="H249" s="7"/>
      <c r="I249" s="7"/>
      <c r="J249" s="10">
        <v>52925130</v>
      </c>
      <c r="K249" s="42"/>
      <c r="L249" s="68">
        <v>1.1100000000000001</v>
      </c>
      <c r="M249" s="61">
        <v>1.97</v>
      </c>
      <c r="N249" s="8">
        <v>0.87</v>
      </c>
      <c r="O249" s="69">
        <v>0.85</v>
      </c>
      <c r="P249" s="60">
        <v>1.78</v>
      </c>
      <c r="Q249" s="8">
        <v>0.79</v>
      </c>
      <c r="R249" s="67">
        <v>0.76</v>
      </c>
      <c r="S249" s="57">
        <v>0.44</v>
      </c>
      <c r="T249" s="59">
        <v>0.43</v>
      </c>
      <c r="U249" s="71">
        <v>0.97</v>
      </c>
      <c r="V249" s="3"/>
      <c r="W249" s="8">
        <v>0.5333</v>
      </c>
      <c r="X249" s="8">
        <v>9.0800000000000006E-2</v>
      </c>
      <c r="Y249" s="8">
        <v>2.6700000000000002E-2</v>
      </c>
      <c r="Z249" s="8">
        <v>5.5999999999999999E-3</v>
      </c>
      <c r="AA249" s="8">
        <v>0.43</v>
      </c>
      <c r="AB249" s="8">
        <v>0.1757</v>
      </c>
      <c r="AC249" s="8">
        <v>0.34789999999999999</v>
      </c>
      <c r="AD249" s="8">
        <v>5.8299999999999998E-2</v>
      </c>
      <c r="AE249" s="8">
        <v>0.02</v>
      </c>
      <c r="AF249" s="8">
        <v>1.41E-2</v>
      </c>
      <c r="AG249" s="8">
        <v>0.12479999999999999</v>
      </c>
      <c r="AH249" s="8">
        <v>3.0099999999999998E-2</v>
      </c>
      <c r="AI249" s="8">
        <v>9.5200000000000007E-2</v>
      </c>
      <c r="AJ249" s="8">
        <v>1.7100000000000001E-2</v>
      </c>
      <c r="AK249" s="8">
        <v>3.5999999999999999E-3</v>
      </c>
      <c r="AL249" s="8">
        <v>1.1999999999999999E-3</v>
      </c>
      <c r="AM249" s="8">
        <v>5.9999999999999995E-4</v>
      </c>
      <c r="AN249" s="8">
        <v>2.0000000000000001E-4</v>
      </c>
      <c r="AO249" s="8">
        <v>0.80710000000000004</v>
      </c>
      <c r="AP249" s="8">
        <v>0.1827</v>
      </c>
      <c r="AQ249" s="3"/>
      <c r="AR249" s="40">
        <v>0.9627</v>
      </c>
      <c r="AS249" s="40">
        <v>1.7125999999999999</v>
      </c>
      <c r="AT249" s="40">
        <v>0.75580000000000003</v>
      </c>
      <c r="AU249" s="40">
        <v>0.73640000000000005</v>
      </c>
      <c r="AV249" s="40">
        <v>0.86990000000000001</v>
      </c>
      <c r="AW249" s="3"/>
      <c r="AX249" s="41">
        <v>100</v>
      </c>
      <c r="AY249" s="41">
        <v>100</v>
      </c>
      <c r="AZ249" s="41">
        <v>33</v>
      </c>
      <c r="BA249" s="41">
        <v>67</v>
      </c>
      <c r="BB249" s="41">
        <v>67</v>
      </c>
      <c r="BC249" s="3"/>
      <c r="BD249" s="7" t="s">
        <v>743</v>
      </c>
      <c r="BE249" s="7" t="s">
        <v>619</v>
      </c>
      <c r="BF249" s="7" t="s">
        <v>725</v>
      </c>
      <c r="BG249" s="8">
        <v>100001570</v>
      </c>
      <c r="BH249" s="8"/>
      <c r="BI249" s="8" t="s">
        <v>656</v>
      </c>
      <c r="BJ249" s="7"/>
      <c r="BK249" s="7"/>
      <c r="BL249" s="10">
        <v>52925130</v>
      </c>
    </row>
    <row r="250" spans="1:64" s="46" customFormat="1" ht="15" customHeight="1" x14ac:dyDescent="0.15">
      <c r="A250" s="1"/>
      <c r="B250" s="6">
        <v>1249</v>
      </c>
      <c r="C250" s="109"/>
      <c r="D250" s="112"/>
      <c r="E250" s="44" t="s">
        <v>744</v>
      </c>
      <c r="F250" s="8" t="s">
        <v>656</v>
      </c>
      <c r="G250" s="8">
        <v>57509</v>
      </c>
      <c r="H250" s="7"/>
      <c r="I250" s="7"/>
      <c r="J250" s="10">
        <v>52925148</v>
      </c>
      <c r="K250" s="42"/>
      <c r="L250" s="68">
        <v>1.2</v>
      </c>
      <c r="M250" s="8">
        <v>0.88</v>
      </c>
      <c r="N250" s="8">
        <v>0.88</v>
      </c>
      <c r="O250" s="69">
        <v>1.03</v>
      </c>
      <c r="P250" s="57">
        <v>0.74</v>
      </c>
      <c r="Q250" s="58">
        <v>0.74</v>
      </c>
      <c r="R250" s="69">
        <v>0.86</v>
      </c>
      <c r="S250" s="68">
        <v>1</v>
      </c>
      <c r="T250" s="69">
        <v>1.1599999999999999</v>
      </c>
      <c r="U250" s="71">
        <v>1.1599999999999999</v>
      </c>
      <c r="V250" s="3"/>
      <c r="W250" s="8">
        <v>0.22650000000000001</v>
      </c>
      <c r="X250" s="8">
        <v>4.3499999999999997E-2</v>
      </c>
      <c r="Y250" s="8">
        <v>0.42259999999999998</v>
      </c>
      <c r="Z250" s="8">
        <v>5.4600000000000003E-2</v>
      </c>
      <c r="AA250" s="8">
        <v>0.42259999999999998</v>
      </c>
      <c r="AB250" s="8">
        <v>0.17380000000000001</v>
      </c>
      <c r="AC250" s="8">
        <v>0.79510000000000003</v>
      </c>
      <c r="AD250" s="8">
        <v>0.1148</v>
      </c>
      <c r="AE250" s="8">
        <v>3.6700000000000003E-2</v>
      </c>
      <c r="AF250" s="8">
        <v>2.12E-2</v>
      </c>
      <c r="AG250" s="8">
        <v>3.6700000000000003E-2</v>
      </c>
      <c r="AH250" s="8">
        <v>1.0699999999999999E-2</v>
      </c>
      <c r="AI250" s="8">
        <v>0.1731</v>
      </c>
      <c r="AJ250" s="8">
        <v>2.8500000000000001E-2</v>
      </c>
      <c r="AK250" s="8"/>
      <c r="AL250" s="8"/>
      <c r="AM250" s="8">
        <v>0.17</v>
      </c>
      <c r="AN250" s="8">
        <v>1.43E-2</v>
      </c>
      <c r="AO250" s="8">
        <v>0.17</v>
      </c>
      <c r="AP250" s="8">
        <v>5.2200000000000003E-2</v>
      </c>
      <c r="AQ250" s="3"/>
      <c r="AR250" s="40">
        <v>1.0644</v>
      </c>
      <c r="AS250" s="40">
        <v>0.78559999999999997</v>
      </c>
      <c r="AT250" s="40">
        <v>0.78559999999999997</v>
      </c>
      <c r="AU250" s="40">
        <v>0.91490000000000005</v>
      </c>
      <c r="AV250" s="40">
        <v>0.88870000000000005</v>
      </c>
      <c r="AW250" s="3"/>
      <c r="AX250" s="41">
        <v>100</v>
      </c>
      <c r="AY250" s="41">
        <v>0</v>
      </c>
      <c r="AZ250" s="41">
        <v>33</v>
      </c>
      <c r="BA250" s="41">
        <v>100</v>
      </c>
      <c r="BB250" s="41">
        <v>33</v>
      </c>
      <c r="BC250" s="3"/>
      <c r="BD250" s="7" t="s">
        <v>744</v>
      </c>
      <c r="BE250" s="7" t="s">
        <v>619</v>
      </c>
      <c r="BF250" s="7" t="s">
        <v>725</v>
      </c>
      <c r="BG250" s="8">
        <v>100005714</v>
      </c>
      <c r="BH250" s="8"/>
      <c r="BI250" s="8" t="s">
        <v>656</v>
      </c>
      <c r="BJ250" s="7"/>
      <c r="BK250" s="7"/>
      <c r="BL250" s="10">
        <v>52925148</v>
      </c>
    </row>
    <row r="251" spans="1:64" s="46" customFormat="1" ht="15" customHeight="1" x14ac:dyDescent="0.15">
      <c r="A251" s="1"/>
      <c r="B251" s="6">
        <v>1259</v>
      </c>
      <c r="C251" s="109"/>
      <c r="D251" s="112"/>
      <c r="E251" s="44" t="s">
        <v>745</v>
      </c>
      <c r="F251" s="8" t="s">
        <v>31</v>
      </c>
      <c r="G251" s="8">
        <v>45970</v>
      </c>
      <c r="H251" s="7"/>
      <c r="I251" s="7"/>
      <c r="J251" s="10">
        <v>3300276</v>
      </c>
      <c r="K251" s="42"/>
      <c r="L251" s="60">
        <v>3.23</v>
      </c>
      <c r="M251" s="8">
        <v>1.45</v>
      </c>
      <c r="N251" s="8">
        <v>0.82</v>
      </c>
      <c r="O251" s="69">
        <v>1.23</v>
      </c>
      <c r="P251" s="57">
        <v>0.45</v>
      </c>
      <c r="Q251" s="58">
        <v>0.25</v>
      </c>
      <c r="R251" s="59">
        <v>0.38</v>
      </c>
      <c r="S251" s="72">
        <v>0.56999999999999995</v>
      </c>
      <c r="T251" s="59">
        <v>0.84</v>
      </c>
      <c r="U251" s="71">
        <v>1.49</v>
      </c>
      <c r="V251" s="3"/>
      <c r="W251" s="8">
        <v>6.4999999999999997E-3</v>
      </c>
      <c r="X251" s="8">
        <v>2.3999999999999998E-3</v>
      </c>
      <c r="Y251" s="8">
        <v>0.1169</v>
      </c>
      <c r="Z251" s="8">
        <v>1.9E-2</v>
      </c>
      <c r="AA251" s="8">
        <v>0.4289</v>
      </c>
      <c r="AB251" s="8">
        <v>0.1757</v>
      </c>
      <c r="AC251" s="8">
        <v>0.27500000000000002</v>
      </c>
      <c r="AD251" s="8">
        <v>4.82E-2</v>
      </c>
      <c r="AE251" s="8">
        <v>3.7000000000000002E-3</v>
      </c>
      <c r="AF251" s="8">
        <v>5.1000000000000004E-3</v>
      </c>
      <c r="AG251" s="8">
        <v>7.9000000000000008E-3</v>
      </c>
      <c r="AH251" s="8">
        <v>3.0999999999999999E-3</v>
      </c>
      <c r="AI251" s="8">
        <v>5.1000000000000004E-3</v>
      </c>
      <c r="AJ251" s="8">
        <v>1.6000000000000001E-3</v>
      </c>
      <c r="AK251" s="8">
        <v>7.3899999999999993E-2</v>
      </c>
      <c r="AL251" s="8">
        <v>1.2200000000000001E-2</v>
      </c>
      <c r="AM251" s="8">
        <v>2.0299999999999999E-2</v>
      </c>
      <c r="AN251" s="8">
        <v>2.5000000000000001E-3</v>
      </c>
      <c r="AO251" s="8">
        <v>0.1353</v>
      </c>
      <c r="AP251" s="8">
        <v>4.3900000000000002E-2</v>
      </c>
      <c r="AQ251" s="3"/>
      <c r="AR251" s="40">
        <v>2.6280000000000001</v>
      </c>
      <c r="AS251" s="40">
        <v>1.1798</v>
      </c>
      <c r="AT251" s="40">
        <v>0.66900000000000004</v>
      </c>
      <c r="AU251" s="40">
        <v>0.99650000000000005</v>
      </c>
      <c r="AV251" s="40">
        <v>0.81330000000000002</v>
      </c>
      <c r="AW251" s="3"/>
      <c r="AX251" s="41">
        <v>100</v>
      </c>
      <c r="AY251" s="41">
        <v>100</v>
      </c>
      <c r="AZ251" s="41">
        <v>100</v>
      </c>
      <c r="BA251" s="41">
        <v>100</v>
      </c>
      <c r="BB251" s="41">
        <v>100</v>
      </c>
      <c r="BC251" s="3"/>
      <c r="BD251" s="7" t="s">
        <v>745</v>
      </c>
      <c r="BE251" s="7" t="s">
        <v>619</v>
      </c>
      <c r="BF251" s="7" t="s">
        <v>725</v>
      </c>
      <c r="BG251" s="8">
        <v>100005717</v>
      </c>
      <c r="BH251" s="8"/>
      <c r="BI251" s="8" t="s">
        <v>31</v>
      </c>
      <c r="BJ251" s="7"/>
      <c r="BK251" s="7"/>
      <c r="BL251" s="10">
        <v>3300276</v>
      </c>
    </row>
    <row r="252" spans="1:64" s="46" customFormat="1" ht="15" customHeight="1" x14ac:dyDescent="0.15">
      <c r="A252" s="1"/>
      <c r="B252" s="6">
        <v>1263</v>
      </c>
      <c r="C252" s="109"/>
      <c r="D252" s="112"/>
      <c r="E252" s="44" t="s">
        <v>746</v>
      </c>
      <c r="F252" s="8" t="s">
        <v>31</v>
      </c>
      <c r="G252" s="8">
        <v>54885</v>
      </c>
      <c r="H252" s="7"/>
      <c r="I252" s="7"/>
      <c r="J252" s="10"/>
      <c r="K252" s="42"/>
      <c r="L252" s="60">
        <v>3.41</v>
      </c>
      <c r="M252" s="61">
        <v>2.77</v>
      </c>
      <c r="N252" s="8">
        <v>1.06</v>
      </c>
      <c r="O252" s="62">
        <v>1.53</v>
      </c>
      <c r="P252" s="68">
        <v>0.81</v>
      </c>
      <c r="Q252" s="58">
        <v>0.31</v>
      </c>
      <c r="R252" s="59">
        <v>0.45</v>
      </c>
      <c r="S252" s="57">
        <v>0.38</v>
      </c>
      <c r="T252" s="59">
        <v>0.55000000000000004</v>
      </c>
      <c r="U252" s="73">
        <v>1.44</v>
      </c>
      <c r="V252" s="3"/>
      <c r="W252" s="8">
        <v>9.4999999999999998E-3</v>
      </c>
      <c r="X252" s="8">
        <v>3.2000000000000002E-3</v>
      </c>
      <c r="Y252" s="8">
        <v>2.0000000000000001E-4</v>
      </c>
      <c r="Z252" s="8">
        <v>2.9999999999999997E-4</v>
      </c>
      <c r="AA252" s="8">
        <v>0.68540000000000001</v>
      </c>
      <c r="AB252" s="8">
        <v>0.25790000000000002</v>
      </c>
      <c r="AC252" s="8">
        <v>1.3100000000000001E-2</v>
      </c>
      <c r="AD252" s="8">
        <v>4.1000000000000003E-3</v>
      </c>
      <c r="AE252" s="8">
        <v>0.34610000000000002</v>
      </c>
      <c r="AF252" s="8">
        <v>0.11269999999999999</v>
      </c>
      <c r="AG252" s="8">
        <v>5.0000000000000001E-3</v>
      </c>
      <c r="AH252" s="8">
        <v>2.3E-3</v>
      </c>
      <c r="AI252" s="8">
        <v>2.01E-2</v>
      </c>
      <c r="AJ252" s="8">
        <v>4.7000000000000002E-3</v>
      </c>
      <c r="AK252" s="8">
        <v>6.0000000000000001E-3</v>
      </c>
      <c r="AL252" s="8">
        <v>1.6999999999999999E-3</v>
      </c>
      <c r="AM252" s="8">
        <v>6.8999999999999999E-3</v>
      </c>
      <c r="AN252" s="8">
        <v>1.1000000000000001E-3</v>
      </c>
      <c r="AO252" s="8">
        <v>4.6199999999999998E-2</v>
      </c>
      <c r="AP252" s="8">
        <v>1.83E-2</v>
      </c>
      <c r="AQ252" s="3"/>
      <c r="AR252" s="40">
        <v>1.5906</v>
      </c>
      <c r="AS252" s="40">
        <v>1.2926</v>
      </c>
      <c r="AT252" s="40">
        <v>0.4945</v>
      </c>
      <c r="AU252" s="40">
        <v>0.7137</v>
      </c>
      <c r="AV252" s="40">
        <v>0.46639999999999998</v>
      </c>
      <c r="AW252" s="3"/>
      <c r="AX252" s="41">
        <v>100</v>
      </c>
      <c r="AY252" s="41">
        <v>100</v>
      </c>
      <c r="AZ252" s="41">
        <v>33</v>
      </c>
      <c r="BA252" s="41">
        <v>100</v>
      </c>
      <c r="BB252" s="41">
        <v>67</v>
      </c>
      <c r="BC252" s="3"/>
      <c r="BD252" s="7" t="s">
        <v>746</v>
      </c>
      <c r="BE252" s="7" t="s">
        <v>619</v>
      </c>
      <c r="BF252" s="7" t="s">
        <v>725</v>
      </c>
      <c r="BG252" s="8">
        <v>100009227</v>
      </c>
      <c r="BH252" s="8"/>
      <c r="BI252" s="8" t="s">
        <v>31</v>
      </c>
      <c r="BJ252" s="7"/>
      <c r="BK252" s="7"/>
      <c r="BL252" s="10"/>
    </row>
    <row r="253" spans="1:64" s="46" customFormat="1" ht="15" customHeight="1" x14ac:dyDescent="0.15">
      <c r="A253" s="1"/>
      <c r="B253" s="6">
        <v>1264</v>
      </c>
      <c r="C253" s="109"/>
      <c r="D253" s="112"/>
      <c r="E253" s="44" t="s">
        <v>747</v>
      </c>
      <c r="F253" s="8" t="s">
        <v>31</v>
      </c>
      <c r="G253" s="8">
        <v>62368</v>
      </c>
      <c r="H253" s="7"/>
      <c r="I253" s="7"/>
      <c r="J253" s="10"/>
      <c r="K253" s="42"/>
      <c r="L253" s="60">
        <v>1.75</v>
      </c>
      <c r="M253" s="61">
        <v>1.91</v>
      </c>
      <c r="N253" s="8">
        <v>0.71</v>
      </c>
      <c r="O253" s="69">
        <v>1.04</v>
      </c>
      <c r="P253" s="68">
        <v>1.0900000000000001</v>
      </c>
      <c r="Q253" s="58">
        <v>0.41</v>
      </c>
      <c r="R253" s="59">
        <v>0.6</v>
      </c>
      <c r="S253" s="57">
        <v>0.37</v>
      </c>
      <c r="T253" s="59">
        <v>0.55000000000000004</v>
      </c>
      <c r="U253" s="76">
        <v>1.47</v>
      </c>
      <c r="V253" s="3"/>
      <c r="W253" s="8">
        <v>4.3E-3</v>
      </c>
      <c r="X253" s="8">
        <v>1.9E-3</v>
      </c>
      <c r="Y253" s="8">
        <v>3.8E-3</v>
      </c>
      <c r="Z253" s="8">
        <v>1.4E-3</v>
      </c>
      <c r="AA253" s="8">
        <v>0.11119999999999999</v>
      </c>
      <c r="AB253" s="8">
        <v>6.13E-2</v>
      </c>
      <c r="AC253" s="8">
        <v>0.4773</v>
      </c>
      <c r="AD253" s="8">
        <v>7.3700000000000002E-2</v>
      </c>
      <c r="AE253" s="8">
        <v>0.37759999999999999</v>
      </c>
      <c r="AF253" s="8">
        <v>0.1198</v>
      </c>
      <c r="AG253" s="8">
        <v>1.0800000000000001E-2</v>
      </c>
      <c r="AH253" s="8">
        <v>3.8999999999999998E-3</v>
      </c>
      <c r="AI253" s="8">
        <v>3.2000000000000002E-3</v>
      </c>
      <c r="AJ253" s="8">
        <v>1.2999999999999999E-3</v>
      </c>
      <c r="AK253" s="8">
        <v>7.9000000000000008E-3</v>
      </c>
      <c r="AL253" s="8">
        <v>2E-3</v>
      </c>
      <c r="AM253" s="8">
        <v>2.5000000000000001E-3</v>
      </c>
      <c r="AN253" s="8">
        <v>5.0000000000000001E-4</v>
      </c>
      <c r="AO253" s="8">
        <v>8.5699999999999998E-2</v>
      </c>
      <c r="AP253" s="8">
        <v>3.04E-2</v>
      </c>
      <c r="AQ253" s="3"/>
      <c r="AR253" s="40">
        <v>1.6827000000000001</v>
      </c>
      <c r="AS253" s="40">
        <v>1.8372999999999999</v>
      </c>
      <c r="AT253" s="40">
        <v>0.68500000000000005</v>
      </c>
      <c r="AU253" s="40">
        <v>1.0059</v>
      </c>
      <c r="AV253" s="40">
        <v>0.96399999999999997</v>
      </c>
      <c r="AW253" s="3"/>
      <c r="AX253" s="41">
        <v>100</v>
      </c>
      <c r="AY253" s="41">
        <v>100</v>
      </c>
      <c r="AZ253" s="41">
        <v>100</v>
      </c>
      <c r="BA253" s="41">
        <v>100</v>
      </c>
      <c r="BB253" s="41">
        <v>100</v>
      </c>
      <c r="BC253" s="3"/>
      <c r="BD253" s="7" t="s">
        <v>747</v>
      </c>
      <c r="BE253" s="7" t="s">
        <v>619</v>
      </c>
      <c r="BF253" s="7" t="s">
        <v>725</v>
      </c>
      <c r="BG253" s="8">
        <v>100020690</v>
      </c>
      <c r="BH253" s="8"/>
      <c r="BI253" s="8" t="s">
        <v>31</v>
      </c>
      <c r="BJ253" s="7"/>
      <c r="BK253" s="7"/>
      <c r="BL253" s="10"/>
    </row>
    <row r="254" spans="1:64" s="46" customFormat="1" ht="15" customHeight="1" x14ac:dyDescent="0.15">
      <c r="A254" s="1"/>
      <c r="B254" s="6">
        <v>1266</v>
      </c>
      <c r="C254" s="109"/>
      <c r="D254" s="112"/>
      <c r="E254" s="44" t="s">
        <v>748</v>
      </c>
      <c r="F254" s="8" t="s">
        <v>31</v>
      </c>
      <c r="G254" s="8">
        <v>35305</v>
      </c>
      <c r="H254" s="7"/>
      <c r="I254" s="7"/>
      <c r="J254" s="10">
        <v>71296207</v>
      </c>
      <c r="K254" s="42"/>
      <c r="L254" s="60">
        <v>1.82</v>
      </c>
      <c r="M254" s="8">
        <v>1.03</v>
      </c>
      <c r="N254" s="8">
        <v>1.19</v>
      </c>
      <c r="O254" s="62">
        <v>1.5</v>
      </c>
      <c r="P254" s="57">
        <v>0.56000000000000005</v>
      </c>
      <c r="Q254" s="64">
        <v>0.65</v>
      </c>
      <c r="R254" s="67">
        <v>0.82</v>
      </c>
      <c r="S254" s="68">
        <v>1.1599999999999999</v>
      </c>
      <c r="T254" s="62">
        <v>1.46</v>
      </c>
      <c r="U254" s="71">
        <v>1.26</v>
      </c>
      <c r="V254" s="3"/>
      <c r="W254" s="8">
        <v>1.2500000000000001E-2</v>
      </c>
      <c r="X254" s="8">
        <v>3.8E-3</v>
      </c>
      <c r="Y254" s="8">
        <v>0.42259999999999998</v>
      </c>
      <c r="Z254" s="8">
        <v>5.4600000000000003E-2</v>
      </c>
      <c r="AA254" s="8">
        <v>0.42259999999999998</v>
      </c>
      <c r="AB254" s="8">
        <v>0.17380000000000001</v>
      </c>
      <c r="AC254" s="8">
        <v>1.47E-2</v>
      </c>
      <c r="AD254" s="8">
        <v>4.4000000000000003E-3</v>
      </c>
      <c r="AE254" s="8">
        <v>6.8999999999999999E-3</v>
      </c>
      <c r="AF254" s="8">
        <v>7.4999999999999997E-3</v>
      </c>
      <c r="AG254" s="8">
        <v>8.3000000000000004E-2</v>
      </c>
      <c r="AH254" s="8">
        <v>2.12E-2</v>
      </c>
      <c r="AI254" s="8">
        <v>8.5699999999999998E-2</v>
      </c>
      <c r="AJ254" s="8">
        <v>1.5699999999999999E-2</v>
      </c>
      <c r="AK254" s="8">
        <v>0.49780000000000002</v>
      </c>
      <c r="AL254" s="8">
        <v>6.3E-2</v>
      </c>
      <c r="AM254" s="8">
        <v>6.3E-3</v>
      </c>
      <c r="AN254" s="8">
        <v>1E-3</v>
      </c>
      <c r="AO254" s="8">
        <v>0.2382</v>
      </c>
      <c r="AP254" s="8">
        <v>6.7900000000000002E-2</v>
      </c>
      <c r="AQ254" s="3"/>
      <c r="AR254" s="40">
        <v>1.1551</v>
      </c>
      <c r="AS254" s="40">
        <v>0.65139999999999998</v>
      </c>
      <c r="AT254" s="40">
        <v>0.75590000000000002</v>
      </c>
      <c r="AU254" s="40">
        <v>0.94869999999999999</v>
      </c>
      <c r="AV254" s="40">
        <v>0.63380000000000003</v>
      </c>
      <c r="AW254" s="3"/>
      <c r="AX254" s="41">
        <v>100</v>
      </c>
      <c r="AY254" s="41">
        <v>33</v>
      </c>
      <c r="AZ254" s="41">
        <v>67</v>
      </c>
      <c r="BA254" s="41">
        <v>100</v>
      </c>
      <c r="BB254" s="41">
        <v>0</v>
      </c>
      <c r="BC254" s="3"/>
      <c r="BD254" s="7" t="s">
        <v>748</v>
      </c>
      <c r="BE254" s="7" t="s">
        <v>619</v>
      </c>
      <c r="BF254" s="7" t="s">
        <v>725</v>
      </c>
      <c r="BG254" s="8">
        <v>100001655</v>
      </c>
      <c r="BH254" s="8"/>
      <c r="BI254" s="8" t="s">
        <v>31</v>
      </c>
      <c r="BJ254" s="7"/>
      <c r="BK254" s="7"/>
      <c r="BL254" s="10">
        <v>71296207</v>
      </c>
    </row>
    <row r="255" spans="1:64" s="46" customFormat="1" ht="15" customHeight="1" x14ac:dyDescent="0.15">
      <c r="A255" s="1"/>
      <c r="B255" s="6">
        <v>1271</v>
      </c>
      <c r="C255" s="109"/>
      <c r="D255" s="112"/>
      <c r="E255" s="44" t="s">
        <v>749</v>
      </c>
      <c r="F255" s="8" t="s">
        <v>31</v>
      </c>
      <c r="G255" s="8">
        <v>45864</v>
      </c>
      <c r="H255" s="7"/>
      <c r="I255" s="7"/>
      <c r="J255" s="10"/>
      <c r="K255" s="42"/>
      <c r="L255" s="68">
        <v>1.87</v>
      </c>
      <c r="M255" s="61">
        <v>3.59</v>
      </c>
      <c r="N255" s="8">
        <v>1</v>
      </c>
      <c r="O255" s="69">
        <v>1</v>
      </c>
      <c r="P255" s="68">
        <v>1.91</v>
      </c>
      <c r="Q255" s="8">
        <v>0.53</v>
      </c>
      <c r="R255" s="69">
        <v>0.53</v>
      </c>
      <c r="S255" s="57">
        <v>0.28000000000000003</v>
      </c>
      <c r="T255" s="59">
        <v>0.28000000000000003</v>
      </c>
      <c r="U255" s="71">
        <v>1</v>
      </c>
      <c r="V255" s="3"/>
      <c r="W255" s="8">
        <v>0.1986</v>
      </c>
      <c r="X255" s="8">
        <v>3.8800000000000001E-2</v>
      </c>
      <c r="Y255" s="8">
        <v>5.4999999999999997E-3</v>
      </c>
      <c r="Z255" s="8">
        <v>1.8E-3</v>
      </c>
      <c r="AA255" s="8"/>
      <c r="AB255" s="8"/>
      <c r="AC255" s="8"/>
      <c r="AD255" s="8"/>
      <c r="AE255" s="8">
        <v>0.1203</v>
      </c>
      <c r="AF255" s="8">
        <v>4.8399999999999999E-2</v>
      </c>
      <c r="AG255" s="8">
        <v>0.1986</v>
      </c>
      <c r="AH255" s="8">
        <v>4.4999999999999998E-2</v>
      </c>
      <c r="AI255" s="8">
        <v>0.1986</v>
      </c>
      <c r="AJ255" s="8">
        <v>3.1699999999999999E-2</v>
      </c>
      <c r="AK255" s="8">
        <v>5.4999999999999997E-3</v>
      </c>
      <c r="AL255" s="8">
        <v>1.6000000000000001E-3</v>
      </c>
      <c r="AM255" s="8">
        <v>5.4999999999999997E-3</v>
      </c>
      <c r="AN255" s="8">
        <v>1E-3</v>
      </c>
      <c r="AO255" s="8"/>
      <c r="AP255" s="8"/>
      <c r="AQ255" s="3"/>
      <c r="AR255" s="40">
        <v>0.66159999999999997</v>
      </c>
      <c r="AS255" s="40">
        <v>1.2667999999999999</v>
      </c>
      <c r="AT255" s="40">
        <v>0.3533</v>
      </c>
      <c r="AU255" s="40">
        <v>0.3533</v>
      </c>
      <c r="AV255" s="40">
        <v>0.3533</v>
      </c>
      <c r="AW255" s="3"/>
      <c r="AX255" s="41">
        <v>67</v>
      </c>
      <c r="AY255" s="41">
        <v>100</v>
      </c>
      <c r="AZ255" s="41">
        <v>33</v>
      </c>
      <c r="BA255" s="41">
        <v>0</v>
      </c>
      <c r="BB255" s="41">
        <v>0</v>
      </c>
      <c r="BC255" s="3"/>
      <c r="BD255" s="7" t="s">
        <v>749</v>
      </c>
      <c r="BE255" s="7" t="s">
        <v>619</v>
      </c>
      <c r="BF255" s="7" t="s">
        <v>725</v>
      </c>
      <c r="BG255" s="8">
        <v>100005710</v>
      </c>
      <c r="BH255" s="8"/>
      <c r="BI255" s="8" t="s">
        <v>31</v>
      </c>
      <c r="BJ255" s="7"/>
      <c r="BK255" s="7"/>
      <c r="BL255" s="10"/>
    </row>
    <row r="256" spans="1:64" s="46" customFormat="1" ht="15" customHeight="1" x14ac:dyDescent="0.15">
      <c r="A256" s="1"/>
      <c r="B256" s="6">
        <v>1278</v>
      </c>
      <c r="C256" s="109"/>
      <c r="D256" s="112"/>
      <c r="E256" s="44" t="s">
        <v>750</v>
      </c>
      <c r="F256" s="8" t="s">
        <v>656</v>
      </c>
      <c r="G256" s="8">
        <v>48259</v>
      </c>
      <c r="H256" s="7"/>
      <c r="I256" s="7"/>
      <c r="J256" s="10">
        <v>24779494</v>
      </c>
      <c r="K256" s="42"/>
      <c r="L256" s="68">
        <v>0.89</v>
      </c>
      <c r="M256" s="8">
        <v>1.18</v>
      </c>
      <c r="N256" s="58">
        <v>0.44</v>
      </c>
      <c r="O256" s="59">
        <v>0.17</v>
      </c>
      <c r="P256" s="60">
        <v>1.33</v>
      </c>
      <c r="Q256" s="58">
        <v>0.49</v>
      </c>
      <c r="R256" s="59">
        <v>0.2</v>
      </c>
      <c r="S256" s="57">
        <v>0.37</v>
      </c>
      <c r="T256" s="59">
        <v>0.15</v>
      </c>
      <c r="U256" s="65">
        <v>0.4</v>
      </c>
      <c r="V256" s="3"/>
      <c r="W256" s="8">
        <v>0.3327</v>
      </c>
      <c r="X256" s="8">
        <v>6.1199999999999997E-2</v>
      </c>
      <c r="Y256" s="8">
        <v>0.13619999999999999</v>
      </c>
      <c r="Z256" s="8">
        <v>2.18E-2</v>
      </c>
      <c r="AA256" s="8">
        <v>2.5000000000000001E-3</v>
      </c>
      <c r="AB256" s="8">
        <v>4.1999999999999997E-3</v>
      </c>
      <c r="AC256" s="66">
        <v>7.9422E-5</v>
      </c>
      <c r="AD256" s="8">
        <v>2.0000000000000001E-4</v>
      </c>
      <c r="AE256" s="8">
        <v>4.2599999999999999E-2</v>
      </c>
      <c r="AF256" s="8">
        <v>2.3400000000000001E-2</v>
      </c>
      <c r="AG256" s="8">
        <v>3.8E-3</v>
      </c>
      <c r="AH256" s="8">
        <v>1.9E-3</v>
      </c>
      <c r="AI256" s="8">
        <v>1E-4</v>
      </c>
      <c r="AJ256" s="8">
        <v>1E-4</v>
      </c>
      <c r="AK256" s="66">
        <v>4.6613999999999998E-5</v>
      </c>
      <c r="AL256" s="66">
        <v>8.1493000000000001E-5</v>
      </c>
      <c r="AM256" s="8">
        <v>2.0000000000000001E-4</v>
      </c>
      <c r="AN256" s="8">
        <v>1E-4</v>
      </c>
      <c r="AO256" s="8">
        <v>1.6000000000000001E-3</v>
      </c>
      <c r="AP256" s="8">
        <v>1.6000000000000001E-3</v>
      </c>
      <c r="AQ256" s="3"/>
      <c r="AR256" s="40">
        <v>1.0584</v>
      </c>
      <c r="AS256" s="40">
        <v>1.4078999999999999</v>
      </c>
      <c r="AT256" s="40">
        <v>0.52210000000000001</v>
      </c>
      <c r="AU256" s="40">
        <v>0.2082</v>
      </c>
      <c r="AV256" s="40">
        <v>1.1900999999999999</v>
      </c>
      <c r="AW256" s="3"/>
      <c r="AX256" s="41">
        <v>100</v>
      </c>
      <c r="AY256" s="41">
        <v>100</v>
      </c>
      <c r="AZ256" s="41">
        <v>100</v>
      </c>
      <c r="BA256" s="41">
        <v>100</v>
      </c>
      <c r="BB256" s="41">
        <v>100</v>
      </c>
      <c r="BC256" s="3"/>
      <c r="BD256" s="7" t="s">
        <v>750</v>
      </c>
      <c r="BE256" s="7" t="s">
        <v>619</v>
      </c>
      <c r="BF256" s="7" t="s">
        <v>725</v>
      </c>
      <c r="BG256" s="8">
        <v>100001556</v>
      </c>
      <c r="BH256" s="8"/>
      <c r="BI256" s="8" t="s">
        <v>656</v>
      </c>
      <c r="BJ256" s="7"/>
      <c r="BK256" s="7"/>
      <c r="BL256" s="10">
        <v>24779494</v>
      </c>
    </row>
    <row r="257" spans="1:64" s="46" customFormat="1" ht="15" customHeight="1" x14ac:dyDescent="0.15">
      <c r="A257" s="1"/>
      <c r="B257" s="6">
        <v>1279</v>
      </c>
      <c r="C257" s="109"/>
      <c r="D257" s="112"/>
      <c r="E257" s="44" t="s">
        <v>751</v>
      </c>
      <c r="F257" s="8" t="s">
        <v>656</v>
      </c>
      <c r="G257" s="8">
        <v>35257</v>
      </c>
      <c r="H257" s="7"/>
      <c r="I257" s="7"/>
      <c r="J257" s="10">
        <v>71768169</v>
      </c>
      <c r="K257" s="42"/>
      <c r="L257" s="68">
        <v>1.1399999999999999</v>
      </c>
      <c r="M257" s="61">
        <v>1.86</v>
      </c>
      <c r="N257" s="58">
        <v>0.68</v>
      </c>
      <c r="O257" s="59">
        <v>0.62</v>
      </c>
      <c r="P257" s="60">
        <v>1.63</v>
      </c>
      <c r="Q257" s="58">
        <v>0.6</v>
      </c>
      <c r="R257" s="59">
        <v>0.54</v>
      </c>
      <c r="S257" s="57">
        <v>0.37</v>
      </c>
      <c r="T257" s="59">
        <v>0.33</v>
      </c>
      <c r="U257" s="71">
        <v>0.91</v>
      </c>
      <c r="V257" s="3"/>
      <c r="W257" s="8">
        <v>0.1578</v>
      </c>
      <c r="X257" s="8">
        <v>3.2099999999999997E-2</v>
      </c>
      <c r="Y257" s="8">
        <v>1.2999999999999999E-3</v>
      </c>
      <c r="Z257" s="8">
        <v>6.9999999999999999E-4</v>
      </c>
      <c r="AA257" s="8">
        <v>7.1000000000000004E-3</v>
      </c>
      <c r="AB257" s="8">
        <v>8.0999999999999996E-3</v>
      </c>
      <c r="AC257" s="8">
        <v>5.0000000000000001E-3</v>
      </c>
      <c r="AD257" s="8">
        <v>2.0999999999999999E-3</v>
      </c>
      <c r="AE257" s="8">
        <v>2.8E-3</v>
      </c>
      <c r="AF257" s="8">
        <v>4.7999999999999996E-3</v>
      </c>
      <c r="AG257" s="8">
        <v>2.0999999999999999E-3</v>
      </c>
      <c r="AH257" s="8">
        <v>1.2999999999999999E-3</v>
      </c>
      <c r="AI257" s="8">
        <v>1.9E-3</v>
      </c>
      <c r="AJ257" s="8">
        <v>8.9999999999999998E-4</v>
      </c>
      <c r="AK257" s="8">
        <v>2.0000000000000001E-4</v>
      </c>
      <c r="AL257" s="8">
        <v>2.0000000000000001E-4</v>
      </c>
      <c r="AM257" s="8">
        <v>4.0000000000000002E-4</v>
      </c>
      <c r="AN257" s="8">
        <v>1E-4</v>
      </c>
      <c r="AO257" s="8">
        <v>0.19450000000000001</v>
      </c>
      <c r="AP257" s="8">
        <v>5.7700000000000001E-2</v>
      </c>
      <c r="AQ257" s="3"/>
      <c r="AR257" s="40">
        <v>1.177</v>
      </c>
      <c r="AS257" s="40">
        <v>1.9202999999999999</v>
      </c>
      <c r="AT257" s="40">
        <v>0.70340000000000003</v>
      </c>
      <c r="AU257" s="40">
        <v>0.6381</v>
      </c>
      <c r="AV257" s="40">
        <v>1.0322</v>
      </c>
      <c r="AW257" s="3"/>
      <c r="AX257" s="41">
        <v>100</v>
      </c>
      <c r="AY257" s="41">
        <v>100</v>
      </c>
      <c r="AZ257" s="41">
        <v>100</v>
      </c>
      <c r="BA257" s="41">
        <v>100</v>
      </c>
      <c r="BB257" s="41">
        <v>100</v>
      </c>
      <c r="BC257" s="3"/>
      <c r="BD257" s="7" t="s">
        <v>751</v>
      </c>
      <c r="BE257" s="7" t="s">
        <v>619</v>
      </c>
      <c r="BF257" s="7" t="s">
        <v>725</v>
      </c>
      <c r="BG257" s="8">
        <v>100001557</v>
      </c>
      <c r="BH257" s="8"/>
      <c r="BI257" s="8" t="s">
        <v>656</v>
      </c>
      <c r="BJ257" s="7"/>
      <c r="BK257" s="7"/>
      <c r="BL257" s="10">
        <v>71768169</v>
      </c>
    </row>
    <row r="258" spans="1:64" s="46" customFormat="1" ht="15" customHeight="1" x14ac:dyDescent="0.15">
      <c r="A258" s="1"/>
      <c r="B258" s="6">
        <v>1288</v>
      </c>
      <c r="C258" s="109"/>
      <c r="D258" s="112"/>
      <c r="E258" s="44" t="s">
        <v>752</v>
      </c>
      <c r="F258" s="8" t="s">
        <v>31</v>
      </c>
      <c r="G258" s="8">
        <v>36593</v>
      </c>
      <c r="H258" s="7"/>
      <c r="I258" s="7"/>
      <c r="J258" s="10"/>
      <c r="K258" s="42"/>
      <c r="L258" s="60">
        <v>4.99</v>
      </c>
      <c r="M258" s="61">
        <v>2.52</v>
      </c>
      <c r="N258" s="8">
        <v>1.38</v>
      </c>
      <c r="O258" s="62">
        <v>1.49</v>
      </c>
      <c r="P258" s="57">
        <v>0.5</v>
      </c>
      <c r="Q258" s="58">
        <v>0.28000000000000003</v>
      </c>
      <c r="R258" s="59">
        <v>0.3</v>
      </c>
      <c r="S258" s="68">
        <v>0.55000000000000004</v>
      </c>
      <c r="T258" s="69">
        <v>0.59</v>
      </c>
      <c r="U258" s="71">
        <v>1.08</v>
      </c>
      <c r="V258" s="3"/>
      <c r="W258" s="8">
        <v>4.0000000000000002E-4</v>
      </c>
      <c r="X258" s="8">
        <v>4.0000000000000002E-4</v>
      </c>
      <c r="Y258" s="8">
        <v>3.2800000000000003E-2</v>
      </c>
      <c r="Z258" s="8">
        <v>6.7000000000000002E-3</v>
      </c>
      <c r="AA258" s="8">
        <v>0.48039999999999999</v>
      </c>
      <c r="AB258" s="8">
        <v>0.19320000000000001</v>
      </c>
      <c r="AC258" s="8">
        <v>1.6199999999999999E-2</v>
      </c>
      <c r="AD258" s="8">
        <v>4.7000000000000002E-3</v>
      </c>
      <c r="AE258" s="8">
        <v>4.9299999999999997E-2</v>
      </c>
      <c r="AF258" s="8">
        <v>2.53E-2</v>
      </c>
      <c r="AG258" s="8">
        <v>2.9399999999999999E-2</v>
      </c>
      <c r="AH258" s="8">
        <v>8.8000000000000005E-3</v>
      </c>
      <c r="AI258" s="8">
        <v>2.5999999999999999E-3</v>
      </c>
      <c r="AJ258" s="8">
        <v>1.1000000000000001E-3</v>
      </c>
      <c r="AK258" s="8">
        <v>0.1424</v>
      </c>
      <c r="AL258" s="8">
        <v>2.1100000000000001E-2</v>
      </c>
      <c r="AM258" s="8">
        <v>0.12529999999999999</v>
      </c>
      <c r="AN258" s="8">
        <v>1.0999999999999999E-2</v>
      </c>
      <c r="AO258" s="8">
        <v>0.63500000000000001</v>
      </c>
      <c r="AP258" s="8">
        <v>0.14899999999999999</v>
      </c>
      <c r="AQ258" s="3"/>
      <c r="AR258" s="40">
        <v>3.0379</v>
      </c>
      <c r="AS258" s="40">
        <v>1.5328999999999999</v>
      </c>
      <c r="AT258" s="40">
        <v>0.84099999999999997</v>
      </c>
      <c r="AU258" s="40">
        <v>0.90690000000000004</v>
      </c>
      <c r="AV258" s="40">
        <v>0.60840000000000005</v>
      </c>
      <c r="AW258" s="3"/>
      <c r="AX258" s="41">
        <v>100</v>
      </c>
      <c r="AY258" s="41">
        <v>100</v>
      </c>
      <c r="AZ258" s="41">
        <v>100</v>
      </c>
      <c r="BA258" s="41">
        <v>100</v>
      </c>
      <c r="BB258" s="41">
        <v>67</v>
      </c>
      <c r="BC258" s="3"/>
      <c r="BD258" s="7" t="s">
        <v>752</v>
      </c>
      <c r="BE258" s="7" t="s">
        <v>619</v>
      </c>
      <c r="BF258" s="7" t="s">
        <v>725</v>
      </c>
      <c r="BG258" s="8">
        <v>100001776</v>
      </c>
      <c r="BH258" s="8"/>
      <c r="BI258" s="8" t="s">
        <v>31</v>
      </c>
      <c r="BJ258" s="7"/>
      <c r="BK258" s="7"/>
      <c r="BL258" s="10"/>
    </row>
    <row r="259" spans="1:64" s="46" customFormat="1" ht="15" customHeight="1" x14ac:dyDescent="0.15">
      <c r="A259" s="1"/>
      <c r="B259" s="6">
        <v>1293</v>
      </c>
      <c r="C259" s="109"/>
      <c r="D259" s="112"/>
      <c r="E259" s="44" t="s">
        <v>753</v>
      </c>
      <c r="F259" s="8" t="s">
        <v>31</v>
      </c>
      <c r="G259" s="8">
        <v>45982</v>
      </c>
      <c r="H259" s="7"/>
      <c r="I259" s="7"/>
      <c r="J259" s="10"/>
      <c r="K259" s="42"/>
      <c r="L259" s="60">
        <v>5.26</v>
      </c>
      <c r="M259" s="74">
        <v>1.9</v>
      </c>
      <c r="N259" s="64">
        <v>0.46</v>
      </c>
      <c r="O259" s="69">
        <v>0.94</v>
      </c>
      <c r="P259" s="57">
        <v>0.36</v>
      </c>
      <c r="Q259" s="58">
        <v>0.09</v>
      </c>
      <c r="R259" s="59">
        <v>0.18</v>
      </c>
      <c r="S259" s="57">
        <v>0.24</v>
      </c>
      <c r="T259" s="59">
        <v>0.49</v>
      </c>
      <c r="U259" s="76">
        <v>2.0299999999999998</v>
      </c>
      <c r="V259" s="3"/>
      <c r="W259" s="8">
        <v>9.4999999999999998E-3</v>
      </c>
      <c r="X259" s="8">
        <v>3.2000000000000002E-3</v>
      </c>
      <c r="Y259" s="8">
        <v>9.2799999999999994E-2</v>
      </c>
      <c r="Z259" s="8">
        <v>1.5800000000000002E-2</v>
      </c>
      <c r="AA259" s="8">
        <v>8.8599999999999998E-2</v>
      </c>
      <c r="AB259" s="8">
        <v>5.1799999999999999E-2</v>
      </c>
      <c r="AC259" s="8">
        <v>0.96050000000000002</v>
      </c>
      <c r="AD259" s="8">
        <v>0.1348</v>
      </c>
      <c r="AE259" s="8">
        <v>7.3000000000000001E-3</v>
      </c>
      <c r="AF259" s="8">
        <v>7.6E-3</v>
      </c>
      <c r="AG259" s="8">
        <v>3.5000000000000001E-3</v>
      </c>
      <c r="AH259" s="8">
        <v>1.8E-3</v>
      </c>
      <c r="AI259" s="8">
        <v>1.1000000000000001E-3</v>
      </c>
      <c r="AJ259" s="8">
        <v>6.9999999999999999E-4</v>
      </c>
      <c r="AK259" s="8">
        <v>1.2E-2</v>
      </c>
      <c r="AL259" s="8">
        <v>2.8E-3</v>
      </c>
      <c r="AM259" s="8">
        <v>3.39E-2</v>
      </c>
      <c r="AN259" s="8">
        <v>3.7000000000000002E-3</v>
      </c>
      <c r="AO259" s="8">
        <v>8.3699999999999997E-2</v>
      </c>
      <c r="AP259" s="8">
        <v>2.9899999999999999E-2</v>
      </c>
      <c r="AQ259" s="3"/>
      <c r="AR259" s="40">
        <v>4.5900999999999996</v>
      </c>
      <c r="AS259" s="40">
        <v>1.6603000000000001</v>
      </c>
      <c r="AT259" s="40">
        <v>0.40260000000000001</v>
      </c>
      <c r="AU259" s="40">
        <v>0.81669999999999998</v>
      </c>
      <c r="AV259" s="40">
        <v>0.87239999999999995</v>
      </c>
      <c r="AW259" s="3"/>
      <c r="AX259" s="41">
        <v>100</v>
      </c>
      <c r="AY259" s="41">
        <v>100</v>
      </c>
      <c r="AZ259" s="41">
        <v>100</v>
      </c>
      <c r="BA259" s="41">
        <v>100</v>
      </c>
      <c r="BB259" s="41">
        <v>100</v>
      </c>
      <c r="BC259" s="3"/>
      <c r="BD259" s="7" t="s">
        <v>753</v>
      </c>
      <c r="BE259" s="7" t="s">
        <v>619</v>
      </c>
      <c r="BF259" s="7" t="s">
        <v>725</v>
      </c>
      <c r="BG259" s="8">
        <v>100005718</v>
      </c>
      <c r="BH259" s="8"/>
      <c r="BI259" s="8" t="s">
        <v>31</v>
      </c>
      <c r="BJ259" s="7"/>
      <c r="BK259" s="7"/>
      <c r="BL259" s="10"/>
    </row>
    <row r="260" spans="1:64" s="46" customFormat="1" ht="15" customHeight="1" x14ac:dyDescent="0.15">
      <c r="A260" s="1"/>
      <c r="B260" s="6">
        <v>1311</v>
      </c>
      <c r="C260" s="109"/>
      <c r="D260" s="113"/>
      <c r="E260" s="44" t="s">
        <v>754</v>
      </c>
      <c r="F260" s="8" t="s">
        <v>656</v>
      </c>
      <c r="G260" s="8">
        <v>62463</v>
      </c>
      <c r="H260" s="7"/>
      <c r="I260" s="7"/>
      <c r="J260" s="10"/>
      <c r="K260" s="42"/>
      <c r="L260" s="60">
        <v>1.46</v>
      </c>
      <c r="M260" s="8">
        <v>1.17</v>
      </c>
      <c r="N260" s="74">
        <v>1.21</v>
      </c>
      <c r="O260" s="70">
        <v>1.21</v>
      </c>
      <c r="P260" s="57">
        <v>0.8</v>
      </c>
      <c r="Q260" s="58">
        <v>0.82</v>
      </c>
      <c r="R260" s="59">
        <v>0.83</v>
      </c>
      <c r="S260" s="68">
        <v>1.03</v>
      </c>
      <c r="T260" s="69">
        <v>1.03</v>
      </c>
      <c r="U260" s="71">
        <v>1</v>
      </c>
      <c r="V260" s="3"/>
      <c r="W260" s="8">
        <v>1.3100000000000001E-2</v>
      </c>
      <c r="X260" s="8">
        <v>4.0000000000000001E-3</v>
      </c>
      <c r="Y260" s="8">
        <v>0.105</v>
      </c>
      <c r="Z260" s="8">
        <v>1.7399999999999999E-2</v>
      </c>
      <c r="AA260" s="8">
        <v>7.4999999999999997E-2</v>
      </c>
      <c r="AB260" s="8">
        <v>4.5600000000000002E-2</v>
      </c>
      <c r="AC260" s="8">
        <v>7.2300000000000003E-2</v>
      </c>
      <c r="AD260" s="8">
        <v>1.6199999999999999E-2</v>
      </c>
      <c r="AE260" s="8">
        <v>8.8999999999999999E-3</v>
      </c>
      <c r="AF260" s="8">
        <v>8.6999999999999994E-3</v>
      </c>
      <c r="AG260" s="8">
        <v>6.6E-3</v>
      </c>
      <c r="AH260" s="8">
        <v>2.7000000000000001E-3</v>
      </c>
      <c r="AI260" s="8">
        <v>7.0000000000000001E-3</v>
      </c>
      <c r="AJ260" s="8">
        <v>2.0999999999999999E-3</v>
      </c>
      <c r="AK260" s="8">
        <v>0.50409999999999999</v>
      </c>
      <c r="AL260" s="8">
        <v>6.3700000000000007E-2</v>
      </c>
      <c r="AM260" s="8">
        <v>0.46489999999999998</v>
      </c>
      <c r="AN260" s="8">
        <v>3.3000000000000002E-2</v>
      </c>
      <c r="AO260" s="8">
        <v>0.92700000000000005</v>
      </c>
      <c r="AP260" s="8">
        <v>0.20349999999999999</v>
      </c>
      <c r="AQ260" s="3"/>
      <c r="AR260" s="40">
        <v>1.2397</v>
      </c>
      <c r="AS260" s="40">
        <v>0.99160000000000004</v>
      </c>
      <c r="AT260" s="40">
        <v>1.0226999999999999</v>
      </c>
      <c r="AU260" s="40">
        <v>1.0261</v>
      </c>
      <c r="AV260" s="40">
        <v>0.84809999999999997</v>
      </c>
      <c r="AW260" s="3"/>
      <c r="AX260" s="41">
        <v>100</v>
      </c>
      <c r="AY260" s="41">
        <v>100</v>
      </c>
      <c r="AZ260" s="41">
        <v>100</v>
      </c>
      <c r="BA260" s="41">
        <v>100</v>
      </c>
      <c r="BB260" s="41">
        <v>100</v>
      </c>
      <c r="BC260" s="3"/>
      <c r="BD260" s="7" t="s">
        <v>754</v>
      </c>
      <c r="BE260" s="7" t="s">
        <v>619</v>
      </c>
      <c r="BF260" s="7" t="s">
        <v>725</v>
      </c>
      <c r="BG260" s="8">
        <v>100020781</v>
      </c>
      <c r="BH260" s="8"/>
      <c r="BI260" s="8" t="s">
        <v>656</v>
      </c>
      <c r="BJ260" s="7"/>
      <c r="BK260" s="7"/>
      <c r="BL260" s="10"/>
    </row>
    <row r="261" spans="1:64" s="46" customFormat="1" x14ac:dyDescent="0.15">
      <c r="A261" s="1"/>
      <c r="B261" s="6">
        <v>1313</v>
      </c>
      <c r="C261" s="109"/>
      <c r="D261" s="111" t="s">
        <v>755</v>
      </c>
      <c r="E261" s="44" t="s">
        <v>756</v>
      </c>
      <c r="F261" s="8" t="s">
        <v>19</v>
      </c>
      <c r="G261" s="8">
        <v>43847</v>
      </c>
      <c r="H261" s="9" t="s">
        <v>757</v>
      </c>
      <c r="I261" s="9" t="s">
        <v>758</v>
      </c>
      <c r="J261" s="10">
        <v>754</v>
      </c>
      <c r="K261" s="42"/>
      <c r="L261" s="68">
        <v>0.91</v>
      </c>
      <c r="M261" s="8">
        <v>0.9</v>
      </c>
      <c r="N261" s="58">
        <v>0.64</v>
      </c>
      <c r="O261" s="59">
        <v>0.69</v>
      </c>
      <c r="P261" s="68">
        <v>0.99</v>
      </c>
      <c r="Q261" s="58">
        <v>0.7</v>
      </c>
      <c r="R261" s="59">
        <v>0.75</v>
      </c>
      <c r="S261" s="57">
        <v>0.71</v>
      </c>
      <c r="T261" s="59">
        <v>0.76</v>
      </c>
      <c r="U261" s="71">
        <v>1.07</v>
      </c>
      <c r="V261" s="3"/>
      <c r="W261" s="8">
        <v>0.4012</v>
      </c>
      <c r="X261" s="8">
        <v>7.1999999999999995E-2</v>
      </c>
      <c r="Y261" s="8">
        <v>0.3216</v>
      </c>
      <c r="Z261" s="8">
        <v>4.4600000000000001E-2</v>
      </c>
      <c r="AA261" s="8">
        <v>6.8999999999999999E-3</v>
      </c>
      <c r="AB261" s="8">
        <v>8.0000000000000002E-3</v>
      </c>
      <c r="AC261" s="8">
        <v>1.37E-2</v>
      </c>
      <c r="AD261" s="8">
        <v>4.1999999999999997E-3</v>
      </c>
      <c r="AE261" s="8">
        <v>0.89459999999999995</v>
      </c>
      <c r="AF261" s="8">
        <v>0.2293</v>
      </c>
      <c r="AG261" s="8">
        <v>1.84E-2</v>
      </c>
      <c r="AH261" s="8">
        <v>6.0000000000000001E-3</v>
      </c>
      <c r="AI261" s="8">
        <v>3.6900000000000002E-2</v>
      </c>
      <c r="AJ261" s="8">
        <v>7.7000000000000002E-3</v>
      </c>
      <c r="AK261" s="8">
        <v>1.5699999999999999E-2</v>
      </c>
      <c r="AL261" s="8">
        <v>3.3999999999999998E-3</v>
      </c>
      <c r="AM261" s="8">
        <v>3.2099999999999997E-2</v>
      </c>
      <c r="AN261" s="8">
        <v>3.5999999999999999E-3</v>
      </c>
      <c r="AO261" s="8">
        <v>0.31730000000000003</v>
      </c>
      <c r="AP261" s="8">
        <v>8.5699999999999998E-2</v>
      </c>
      <c r="AQ261" s="3"/>
      <c r="AR261" s="40">
        <v>1.1355999999999999</v>
      </c>
      <c r="AS261" s="40">
        <v>1.1194</v>
      </c>
      <c r="AT261" s="40">
        <v>0.79590000000000005</v>
      </c>
      <c r="AU261" s="40">
        <v>0.85140000000000005</v>
      </c>
      <c r="AV261" s="40">
        <v>1.2414000000000001</v>
      </c>
      <c r="AW261" s="3"/>
      <c r="AX261" s="41">
        <v>100</v>
      </c>
      <c r="AY261" s="41">
        <v>100</v>
      </c>
      <c r="AZ261" s="41">
        <v>100</v>
      </c>
      <c r="BA261" s="41">
        <v>100</v>
      </c>
      <c r="BB261" s="41">
        <v>100</v>
      </c>
      <c r="BC261" s="3"/>
      <c r="BD261" s="7" t="s">
        <v>756</v>
      </c>
      <c r="BE261" s="7" t="s">
        <v>619</v>
      </c>
      <c r="BF261" s="7" t="s">
        <v>755</v>
      </c>
      <c r="BG261" s="8">
        <v>100000258</v>
      </c>
      <c r="BH261" s="8" t="s">
        <v>759</v>
      </c>
      <c r="BI261" s="8" t="s">
        <v>19</v>
      </c>
      <c r="BJ261" s="9" t="s">
        <v>757</v>
      </c>
      <c r="BK261" s="9" t="s">
        <v>758</v>
      </c>
      <c r="BL261" s="10">
        <v>754</v>
      </c>
    </row>
    <row r="262" spans="1:64" s="46" customFormat="1" x14ac:dyDescent="0.15">
      <c r="A262" s="1"/>
      <c r="B262" s="6">
        <v>1315</v>
      </c>
      <c r="C262" s="109"/>
      <c r="D262" s="112"/>
      <c r="E262" s="44" t="s">
        <v>760</v>
      </c>
      <c r="F262" s="8" t="s">
        <v>19</v>
      </c>
      <c r="G262" s="8">
        <v>1600</v>
      </c>
      <c r="H262" s="9" t="s">
        <v>761</v>
      </c>
      <c r="I262" s="9" t="s">
        <v>762</v>
      </c>
      <c r="J262" s="10">
        <v>1015</v>
      </c>
      <c r="K262" s="42"/>
      <c r="L262" s="60">
        <v>3.78</v>
      </c>
      <c r="M262" s="61">
        <v>3.14</v>
      </c>
      <c r="N262" s="61">
        <v>3.47</v>
      </c>
      <c r="O262" s="69">
        <v>0.85</v>
      </c>
      <c r="P262" s="72">
        <v>0.83</v>
      </c>
      <c r="Q262" s="8">
        <v>0.92</v>
      </c>
      <c r="R262" s="59">
        <v>0.23</v>
      </c>
      <c r="S262" s="68">
        <v>1.1100000000000001</v>
      </c>
      <c r="T262" s="59">
        <v>0.27</v>
      </c>
      <c r="U262" s="65">
        <v>0.25</v>
      </c>
      <c r="V262" s="3"/>
      <c r="W262" s="8">
        <v>1.5800000000000002E-2</v>
      </c>
      <c r="X262" s="8">
        <v>4.4999999999999997E-3</v>
      </c>
      <c r="Y262" s="8">
        <v>1.4800000000000001E-2</v>
      </c>
      <c r="Z262" s="8">
        <v>3.5999999999999999E-3</v>
      </c>
      <c r="AA262" s="8">
        <v>1.12E-2</v>
      </c>
      <c r="AB262" s="8">
        <v>1.0999999999999999E-2</v>
      </c>
      <c r="AC262" s="8">
        <v>0.53600000000000003</v>
      </c>
      <c r="AD262" s="8">
        <v>8.1500000000000003E-2</v>
      </c>
      <c r="AE262" s="8">
        <v>7.0599999999999996E-2</v>
      </c>
      <c r="AF262" s="8">
        <v>3.2399999999999998E-2</v>
      </c>
      <c r="AG262" s="8">
        <v>0.29170000000000001</v>
      </c>
      <c r="AH262" s="8">
        <v>6.0999999999999999E-2</v>
      </c>
      <c r="AI262" s="8">
        <v>2.9999999999999997E-4</v>
      </c>
      <c r="AJ262" s="8">
        <v>2.9999999999999997E-4</v>
      </c>
      <c r="AK262" s="8">
        <v>0.30199999999999999</v>
      </c>
      <c r="AL262" s="8">
        <v>4.0399999999999998E-2</v>
      </c>
      <c r="AM262" s="66">
        <v>8.0057999999999998E-5</v>
      </c>
      <c r="AN262" s="66">
        <v>6.3361000000000005E-5</v>
      </c>
      <c r="AO262" s="8">
        <v>1E-4</v>
      </c>
      <c r="AP262" s="8">
        <v>2.9999999999999997E-4</v>
      </c>
      <c r="AQ262" s="3"/>
      <c r="AR262" s="40">
        <v>1.1435</v>
      </c>
      <c r="AS262" s="40">
        <v>0.94899999999999995</v>
      </c>
      <c r="AT262" s="40">
        <v>1.05</v>
      </c>
      <c r="AU262" s="40">
        <v>0.25729999999999997</v>
      </c>
      <c r="AV262" s="40">
        <v>0.30259999999999998</v>
      </c>
      <c r="AW262" s="3"/>
      <c r="AX262" s="41">
        <v>100</v>
      </c>
      <c r="AY262" s="41">
        <v>100</v>
      </c>
      <c r="AZ262" s="41">
        <v>100</v>
      </c>
      <c r="BA262" s="41">
        <v>67</v>
      </c>
      <c r="BB262" s="41">
        <v>33</v>
      </c>
      <c r="BC262" s="3"/>
      <c r="BD262" s="7" t="s">
        <v>760</v>
      </c>
      <c r="BE262" s="7" t="s">
        <v>619</v>
      </c>
      <c r="BF262" s="7" t="s">
        <v>755</v>
      </c>
      <c r="BG262" s="8">
        <v>1026</v>
      </c>
      <c r="BH262" s="8" t="s">
        <v>763</v>
      </c>
      <c r="BI262" s="8" t="s">
        <v>19</v>
      </c>
      <c r="BJ262" s="9" t="s">
        <v>761</v>
      </c>
      <c r="BK262" s="9" t="s">
        <v>762</v>
      </c>
      <c r="BL262" s="10">
        <v>1015</v>
      </c>
    </row>
    <row r="263" spans="1:64" s="46" customFormat="1" x14ac:dyDescent="0.15">
      <c r="A263" s="1"/>
      <c r="B263" s="6">
        <v>1316</v>
      </c>
      <c r="C263" s="109"/>
      <c r="D263" s="112"/>
      <c r="E263" s="44" t="s">
        <v>764</v>
      </c>
      <c r="F263" s="8" t="s">
        <v>19</v>
      </c>
      <c r="G263" s="8">
        <v>37455</v>
      </c>
      <c r="H263" s="9" t="s">
        <v>765</v>
      </c>
      <c r="I263" s="7"/>
      <c r="J263" s="10">
        <v>123874</v>
      </c>
      <c r="K263" s="42"/>
      <c r="L263" s="57">
        <v>0.37</v>
      </c>
      <c r="M263" s="58">
        <v>0.61</v>
      </c>
      <c r="N263" s="58">
        <v>0.64</v>
      </c>
      <c r="O263" s="69">
        <v>1.08</v>
      </c>
      <c r="P263" s="60">
        <v>1.63</v>
      </c>
      <c r="Q263" s="61">
        <v>1.73</v>
      </c>
      <c r="R263" s="62">
        <v>2.91</v>
      </c>
      <c r="S263" s="68">
        <v>1.06</v>
      </c>
      <c r="T263" s="62">
        <v>1.78</v>
      </c>
      <c r="U263" s="73">
        <v>1.68</v>
      </c>
      <c r="V263" s="3"/>
      <c r="W263" s="66">
        <v>2.5936999999999999E-5</v>
      </c>
      <c r="X263" s="66">
        <v>8.2884000000000001E-5</v>
      </c>
      <c r="Y263" s="8">
        <v>1.4E-3</v>
      </c>
      <c r="Z263" s="8">
        <v>6.9999999999999999E-4</v>
      </c>
      <c r="AA263" s="8">
        <v>1.2999999999999999E-3</v>
      </c>
      <c r="AB263" s="8">
        <v>2.8E-3</v>
      </c>
      <c r="AC263" s="8">
        <v>0.124</v>
      </c>
      <c r="AD263" s="8">
        <v>2.5100000000000001E-2</v>
      </c>
      <c r="AE263" s="8">
        <v>1.6000000000000001E-3</v>
      </c>
      <c r="AF263" s="8">
        <v>4.1999999999999997E-3</v>
      </c>
      <c r="AG263" s="8">
        <v>5.0000000000000001E-4</v>
      </c>
      <c r="AH263" s="8">
        <v>5.0000000000000001E-4</v>
      </c>
      <c r="AI263" s="66">
        <v>3.1449000000000003E-5</v>
      </c>
      <c r="AJ263" s="66">
        <v>8.0239000000000002E-5</v>
      </c>
      <c r="AK263" s="8">
        <v>0.3019</v>
      </c>
      <c r="AL263" s="8">
        <v>4.0399999999999998E-2</v>
      </c>
      <c r="AM263" s="8">
        <v>1.9E-3</v>
      </c>
      <c r="AN263" s="8">
        <v>4.0000000000000002E-4</v>
      </c>
      <c r="AO263" s="66">
        <v>5.7552000000000001E-5</v>
      </c>
      <c r="AP263" s="8">
        <v>2.0000000000000001E-4</v>
      </c>
      <c r="AQ263" s="3"/>
      <c r="AR263" s="40">
        <v>0.56240000000000001</v>
      </c>
      <c r="AS263" s="40">
        <v>0.91720000000000002</v>
      </c>
      <c r="AT263" s="40">
        <v>0.9748</v>
      </c>
      <c r="AU263" s="40">
        <v>1.6344000000000001</v>
      </c>
      <c r="AV263" s="40">
        <v>1.5121</v>
      </c>
      <c r="AW263" s="3"/>
      <c r="AX263" s="41">
        <v>100</v>
      </c>
      <c r="AY263" s="41">
        <v>100</v>
      </c>
      <c r="AZ263" s="41">
        <v>100</v>
      </c>
      <c r="BA263" s="41">
        <v>100</v>
      </c>
      <c r="BB263" s="41">
        <v>100</v>
      </c>
      <c r="BC263" s="3"/>
      <c r="BD263" s="7" t="s">
        <v>764</v>
      </c>
      <c r="BE263" s="7" t="s">
        <v>619</v>
      </c>
      <c r="BF263" s="7" t="s">
        <v>755</v>
      </c>
      <c r="BG263" s="8">
        <v>100001620</v>
      </c>
      <c r="BH263" s="8" t="s">
        <v>766</v>
      </c>
      <c r="BI263" s="8" t="s">
        <v>19</v>
      </c>
      <c r="BJ263" s="9" t="s">
        <v>765</v>
      </c>
      <c r="BK263" s="7"/>
      <c r="BL263" s="10">
        <v>123874</v>
      </c>
    </row>
    <row r="264" spans="1:64" s="46" customFormat="1" x14ac:dyDescent="0.15">
      <c r="A264" s="1"/>
      <c r="B264" s="6">
        <v>1317</v>
      </c>
      <c r="C264" s="109"/>
      <c r="D264" s="112"/>
      <c r="E264" s="44" t="s">
        <v>767</v>
      </c>
      <c r="F264" s="8" t="s">
        <v>19</v>
      </c>
      <c r="G264" s="8">
        <v>15990</v>
      </c>
      <c r="H264" s="9" t="s">
        <v>768</v>
      </c>
      <c r="I264" s="9" t="s">
        <v>769</v>
      </c>
      <c r="J264" s="10">
        <v>71920</v>
      </c>
      <c r="K264" s="42"/>
      <c r="L264" s="57">
        <v>0.75</v>
      </c>
      <c r="M264" s="58">
        <v>0.64</v>
      </c>
      <c r="N264" s="64">
        <v>0.87</v>
      </c>
      <c r="O264" s="62">
        <v>1.27</v>
      </c>
      <c r="P264" s="57">
        <v>0.86</v>
      </c>
      <c r="Q264" s="61">
        <v>1.17</v>
      </c>
      <c r="R264" s="62">
        <v>1.7</v>
      </c>
      <c r="S264" s="60">
        <v>1.36</v>
      </c>
      <c r="T264" s="62">
        <v>1.98</v>
      </c>
      <c r="U264" s="73">
        <v>1.45</v>
      </c>
      <c r="V264" s="3"/>
      <c r="W264" s="8">
        <v>1.6400000000000001E-2</v>
      </c>
      <c r="X264" s="8">
        <v>4.7000000000000002E-3</v>
      </c>
      <c r="Y264" s="8">
        <v>2.8999999999999998E-3</v>
      </c>
      <c r="Z264" s="8">
        <v>1.1999999999999999E-3</v>
      </c>
      <c r="AA264" s="8">
        <v>9.5699999999999993E-2</v>
      </c>
      <c r="AB264" s="8">
        <v>5.4199999999999998E-2</v>
      </c>
      <c r="AC264" s="8">
        <v>2.2100000000000002E-2</v>
      </c>
      <c r="AD264" s="8">
        <v>6.1000000000000004E-3</v>
      </c>
      <c r="AE264" s="8">
        <v>2.0899999999999998E-2</v>
      </c>
      <c r="AF264" s="8">
        <v>1.44E-2</v>
      </c>
      <c r="AG264" s="8">
        <v>7.0000000000000001E-3</v>
      </c>
      <c r="AH264" s="8">
        <v>2.8999999999999998E-3</v>
      </c>
      <c r="AI264" s="8">
        <v>1E-4</v>
      </c>
      <c r="AJ264" s="8">
        <v>2.0000000000000001E-4</v>
      </c>
      <c r="AK264" s="8">
        <v>2E-3</v>
      </c>
      <c r="AL264" s="8">
        <v>8.0000000000000004E-4</v>
      </c>
      <c r="AM264" s="8">
        <v>1E-4</v>
      </c>
      <c r="AN264" s="66">
        <v>7.4988999999999996E-5</v>
      </c>
      <c r="AO264" s="8">
        <v>4.0000000000000002E-4</v>
      </c>
      <c r="AP264" s="8">
        <v>5.9999999999999995E-4</v>
      </c>
      <c r="AQ264" s="3"/>
      <c r="AR264" s="40">
        <v>0.86909999999999998</v>
      </c>
      <c r="AS264" s="40">
        <v>0.746</v>
      </c>
      <c r="AT264" s="40">
        <v>1.0167999999999999</v>
      </c>
      <c r="AU264" s="40">
        <v>1.4734</v>
      </c>
      <c r="AV264" s="40">
        <v>1.1623000000000001</v>
      </c>
      <c r="AW264" s="3"/>
      <c r="AX264" s="41">
        <v>100</v>
      </c>
      <c r="AY264" s="41">
        <v>100</v>
      </c>
      <c r="AZ264" s="41">
        <v>100</v>
      </c>
      <c r="BA264" s="41">
        <v>100</v>
      </c>
      <c r="BB264" s="41">
        <v>100</v>
      </c>
      <c r="BC264" s="3"/>
      <c r="BD264" s="7" t="s">
        <v>767</v>
      </c>
      <c r="BE264" s="7" t="s">
        <v>619</v>
      </c>
      <c r="BF264" s="7" t="s">
        <v>755</v>
      </c>
      <c r="BG264" s="8">
        <v>100000269</v>
      </c>
      <c r="BH264" s="8" t="s">
        <v>770</v>
      </c>
      <c r="BI264" s="8" t="s">
        <v>19</v>
      </c>
      <c r="BJ264" s="9" t="s">
        <v>768</v>
      </c>
      <c r="BK264" s="9" t="s">
        <v>769</v>
      </c>
      <c r="BL264" s="10">
        <v>71920</v>
      </c>
    </row>
    <row r="265" spans="1:64" s="46" customFormat="1" ht="15" customHeight="1" x14ac:dyDescent="0.15">
      <c r="A265" s="1"/>
      <c r="B265" s="6">
        <v>1318</v>
      </c>
      <c r="C265" s="109"/>
      <c r="D265" s="112"/>
      <c r="E265" s="44" t="s">
        <v>771</v>
      </c>
      <c r="F265" s="8" t="s">
        <v>19</v>
      </c>
      <c r="G265" s="8">
        <v>52307</v>
      </c>
      <c r="H265" s="7"/>
      <c r="I265" s="7"/>
      <c r="J265" s="10">
        <v>167572</v>
      </c>
      <c r="K265" s="42"/>
      <c r="L265" s="68">
        <v>0.98</v>
      </c>
      <c r="M265" s="58">
        <v>0.86</v>
      </c>
      <c r="N265" s="58">
        <v>0.79</v>
      </c>
      <c r="O265" s="59">
        <v>0.82</v>
      </c>
      <c r="P265" s="57">
        <v>0.88</v>
      </c>
      <c r="Q265" s="58">
        <v>0.8</v>
      </c>
      <c r="R265" s="59">
        <v>0.83</v>
      </c>
      <c r="S265" s="72">
        <v>0.91</v>
      </c>
      <c r="T265" s="69">
        <v>0.95</v>
      </c>
      <c r="U265" s="71">
        <v>1.04</v>
      </c>
      <c r="V265" s="3"/>
      <c r="W265" s="8">
        <v>0.64459999999999995</v>
      </c>
      <c r="X265" s="8">
        <v>0.1074</v>
      </c>
      <c r="Y265" s="8">
        <v>2.23E-2</v>
      </c>
      <c r="Z265" s="8">
        <v>4.7999999999999996E-3</v>
      </c>
      <c r="AA265" s="8">
        <v>1.5E-3</v>
      </c>
      <c r="AB265" s="8">
        <v>3.0999999999999999E-3</v>
      </c>
      <c r="AC265" s="8">
        <v>3.2000000000000002E-3</v>
      </c>
      <c r="AD265" s="8">
        <v>1.6000000000000001E-3</v>
      </c>
      <c r="AE265" s="8">
        <v>4.8800000000000003E-2</v>
      </c>
      <c r="AF265" s="8">
        <v>2.52E-2</v>
      </c>
      <c r="AG265" s="8">
        <v>8.3000000000000001E-3</v>
      </c>
      <c r="AH265" s="8">
        <v>3.3E-3</v>
      </c>
      <c r="AI265" s="8">
        <v>1.43E-2</v>
      </c>
      <c r="AJ265" s="8">
        <v>3.5999999999999999E-3</v>
      </c>
      <c r="AK265" s="8">
        <v>8.5300000000000001E-2</v>
      </c>
      <c r="AL265" s="8">
        <v>1.37E-2</v>
      </c>
      <c r="AM265" s="8">
        <v>0.23860000000000001</v>
      </c>
      <c r="AN265" s="8">
        <v>1.8800000000000001E-2</v>
      </c>
      <c r="AO265" s="8">
        <v>0.34870000000000001</v>
      </c>
      <c r="AP265" s="8">
        <v>9.2200000000000004E-2</v>
      </c>
      <c r="AQ265" s="3"/>
      <c r="AR265" s="40">
        <v>1.1456999999999999</v>
      </c>
      <c r="AS265" s="40">
        <v>1.0082</v>
      </c>
      <c r="AT265" s="40">
        <v>0.92149999999999999</v>
      </c>
      <c r="AU265" s="40">
        <v>0.95440000000000003</v>
      </c>
      <c r="AV265" s="40">
        <v>1.1673</v>
      </c>
      <c r="AW265" s="3"/>
      <c r="AX265" s="41">
        <v>100</v>
      </c>
      <c r="AY265" s="41">
        <v>100</v>
      </c>
      <c r="AZ265" s="41">
        <v>100</v>
      </c>
      <c r="BA265" s="41">
        <v>100</v>
      </c>
      <c r="BB265" s="41">
        <v>100</v>
      </c>
      <c r="BC265" s="3"/>
      <c r="BD265" s="7" t="s">
        <v>771</v>
      </c>
      <c r="BE265" s="7" t="s">
        <v>619</v>
      </c>
      <c r="BF265" s="7" t="s">
        <v>755</v>
      </c>
      <c r="BG265" s="8">
        <v>100001621</v>
      </c>
      <c r="BH265" s="8" t="s">
        <v>772</v>
      </c>
      <c r="BI265" s="8" t="s">
        <v>19</v>
      </c>
      <c r="BJ265" s="7"/>
      <c r="BK265" s="7"/>
      <c r="BL265" s="10">
        <v>167572</v>
      </c>
    </row>
    <row r="266" spans="1:64" s="46" customFormat="1" x14ac:dyDescent="0.15">
      <c r="A266" s="1"/>
      <c r="B266" s="6">
        <v>1319</v>
      </c>
      <c r="C266" s="109"/>
      <c r="D266" s="112"/>
      <c r="E266" s="44" t="s">
        <v>773</v>
      </c>
      <c r="F266" s="8" t="s">
        <v>46</v>
      </c>
      <c r="G266" s="8">
        <v>48857</v>
      </c>
      <c r="H266" s="9" t="s">
        <v>774</v>
      </c>
      <c r="I266" s="7"/>
      <c r="J266" s="10">
        <v>54575349</v>
      </c>
      <c r="K266" s="42"/>
      <c r="L266" s="57">
        <v>0.59</v>
      </c>
      <c r="M266" s="58">
        <v>0.66</v>
      </c>
      <c r="N266" s="58">
        <v>0.62</v>
      </c>
      <c r="O266" s="59">
        <v>0.64</v>
      </c>
      <c r="P266" s="75">
        <v>1.1100000000000001</v>
      </c>
      <c r="Q266" s="8">
        <v>1.05</v>
      </c>
      <c r="R266" s="62">
        <v>1.0900000000000001</v>
      </c>
      <c r="S266" s="68">
        <v>0.95</v>
      </c>
      <c r="T266" s="69">
        <v>0.98</v>
      </c>
      <c r="U266" s="71">
        <v>1.04</v>
      </c>
      <c r="V266" s="3"/>
      <c r="W266" s="66">
        <v>3.9560000000000001E-5</v>
      </c>
      <c r="X266" s="66">
        <v>9.3865999999999999E-5</v>
      </c>
      <c r="Y266" s="8">
        <v>6.9999999999999999E-4</v>
      </c>
      <c r="Z266" s="8">
        <v>5.0000000000000001E-4</v>
      </c>
      <c r="AA266" s="8">
        <v>4.0000000000000002E-4</v>
      </c>
      <c r="AB266" s="8">
        <v>1.6999999999999999E-3</v>
      </c>
      <c r="AC266" s="66">
        <v>7.6402000000000005E-5</v>
      </c>
      <c r="AD266" s="8">
        <v>2.0000000000000001E-4</v>
      </c>
      <c r="AE266" s="8">
        <v>5.3600000000000002E-2</v>
      </c>
      <c r="AF266" s="8">
        <v>2.6800000000000001E-2</v>
      </c>
      <c r="AG266" s="8">
        <v>0.26319999999999999</v>
      </c>
      <c r="AH266" s="8">
        <v>5.6500000000000002E-2</v>
      </c>
      <c r="AI266" s="8">
        <v>2.7199999999999998E-2</v>
      </c>
      <c r="AJ266" s="8">
        <v>6.0000000000000001E-3</v>
      </c>
      <c r="AK266" s="8">
        <v>0.25319999999999998</v>
      </c>
      <c r="AL266" s="8">
        <v>3.4599999999999999E-2</v>
      </c>
      <c r="AM266" s="8">
        <v>0.60660000000000003</v>
      </c>
      <c r="AN266" s="8">
        <v>4.2099999999999999E-2</v>
      </c>
      <c r="AO266" s="8">
        <v>0.35549999999999998</v>
      </c>
      <c r="AP266" s="8">
        <v>9.3799999999999994E-2</v>
      </c>
      <c r="AQ266" s="3"/>
      <c r="AR266" s="40">
        <v>0.93320000000000003</v>
      </c>
      <c r="AS266" s="40">
        <v>1.0356000000000001</v>
      </c>
      <c r="AT266" s="40">
        <v>0.97870000000000001</v>
      </c>
      <c r="AU266" s="40">
        <v>1.0148999999999999</v>
      </c>
      <c r="AV266" s="40">
        <v>1.5750999999999999</v>
      </c>
      <c r="AW266" s="3"/>
      <c r="AX266" s="41">
        <v>100</v>
      </c>
      <c r="AY266" s="41">
        <v>100</v>
      </c>
      <c r="AZ266" s="41">
        <v>100</v>
      </c>
      <c r="BA266" s="41">
        <v>100</v>
      </c>
      <c r="BB266" s="41">
        <v>100</v>
      </c>
      <c r="BC266" s="3"/>
      <c r="BD266" s="7" t="s">
        <v>773</v>
      </c>
      <c r="BE266" s="7" t="s">
        <v>619</v>
      </c>
      <c r="BF266" s="7" t="s">
        <v>755</v>
      </c>
      <c r="BG266" s="8">
        <v>100001619</v>
      </c>
      <c r="BH266" s="8"/>
      <c r="BI266" s="8" t="s">
        <v>46</v>
      </c>
      <c r="BJ266" s="9" t="s">
        <v>774</v>
      </c>
      <c r="BK266" s="7"/>
      <c r="BL266" s="10">
        <v>54575349</v>
      </c>
    </row>
    <row r="267" spans="1:64" s="46" customFormat="1" ht="15" customHeight="1" x14ac:dyDescent="0.15">
      <c r="A267" s="1"/>
      <c r="B267" s="6">
        <v>1320</v>
      </c>
      <c r="C267" s="109"/>
      <c r="D267" s="113"/>
      <c r="E267" s="44" t="s">
        <v>775</v>
      </c>
      <c r="F267" s="8" t="s">
        <v>19</v>
      </c>
      <c r="G267" s="8">
        <v>57404</v>
      </c>
      <c r="H267" s="7"/>
      <c r="I267" s="7"/>
      <c r="J267" s="10">
        <v>3081457</v>
      </c>
      <c r="K267" s="42"/>
      <c r="L267" s="57">
        <v>0.67</v>
      </c>
      <c r="M267" s="58">
        <v>0.69</v>
      </c>
      <c r="N267" s="58">
        <v>0.68</v>
      </c>
      <c r="O267" s="59">
        <v>0.62</v>
      </c>
      <c r="P267" s="68">
        <v>1.02</v>
      </c>
      <c r="Q267" s="8">
        <v>1.01</v>
      </c>
      <c r="R267" s="69">
        <v>0.93</v>
      </c>
      <c r="S267" s="68">
        <v>0.99</v>
      </c>
      <c r="T267" s="69">
        <v>0.91</v>
      </c>
      <c r="U267" s="71">
        <v>0.92</v>
      </c>
      <c r="V267" s="3"/>
      <c r="W267" s="8">
        <v>5.4000000000000003E-3</v>
      </c>
      <c r="X267" s="8">
        <v>2.2000000000000001E-3</v>
      </c>
      <c r="Y267" s="8">
        <v>9.1999999999999998E-3</v>
      </c>
      <c r="Z267" s="8">
        <v>2.5999999999999999E-3</v>
      </c>
      <c r="AA267" s="8">
        <v>1E-4</v>
      </c>
      <c r="AB267" s="8">
        <v>1.1000000000000001E-3</v>
      </c>
      <c r="AC267" s="8">
        <v>8.6999999999999994E-3</v>
      </c>
      <c r="AD267" s="8">
        <v>3.0000000000000001E-3</v>
      </c>
      <c r="AE267" s="8">
        <v>0.74399999999999999</v>
      </c>
      <c r="AF267" s="8">
        <v>0.20050000000000001</v>
      </c>
      <c r="AG267" s="8">
        <v>0.8236</v>
      </c>
      <c r="AH267" s="8">
        <v>0.1502</v>
      </c>
      <c r="AI267" s="8">
        <v>0.3054</v>
      </c>
      <c r="AJ267" s="8">
        <v>4.53E-2</v>
      </c>
      <c r="AK267" s="8">
        <v>0.84519999999999995</v>
      </c>
      <c r="AL267" s="8">
        <v>0.1011</v>
      </c>
      <c r="AM267" s="8">
        <v>0.22770000000000001</v>
      </c>
      <c r="AN267" s="8">
        <v>1.8200000000000001E-2</v>
      </c>
      <c r="AO267" s="8">
        <v>0.22869999999999999</v>
      </c>
      <c r="AP267" s="8">
        <v>6.5699999999999995E-2</v>
      </c>
      <c r="AQ267" s="3"/>
      <c r="AR267" s="40">
        <v>0.98580000000000001</v>
      </c>
      <c r="AS267" s="40">
        <v>1.0065999999999999</v>
      </c>
      <c r="AT267" s="40">
        <v>0.99480000000000002</v>
      </c>
      <c r="AU267" s="40">
        <v>0.91500000000000004</v>
      </c>
      <c r="AV267" s="40">
        <v>1.4659</v>
      </c>
      <c r="AW267" s="3"/>
      <c r="AX267" s="41">
        <v>100</v>
      </c>
      <c r="AY267" s="41">
        <v>100</v>
      </c>
      <c r="AZ267" s="41">
        <v>100</v>
      </c>
      <c r="BA267" s="41">
        <v>100</v>
      </c>
      <c r="BB267" s="41">
        <v>100</v>
      </c>
      <c r="BC267" s="3"/>
      <c r="BD267" s="7" t="s">
        <v>775</v>
      </c>
      <c r="BE267" s="7" t="s">
        <v>619</v>
      </c>
      <c r="BF267" s="7" t="s">
        <v>755</v>
      </c>
      <c r="BG267" s="8">
        <v>100015666</v>
      </c>
      <c r="BH267" s="8"/>
      <c r="BI267" s="8" t="s">
        <v>19</v>
      </c>
      <c r="BJ267" s="7"/>
      <c r="BK267" s="7"/>
      <c r="BL267" s="10">
        <v>3081457</v>
      </c>
    </row>
    <row r="268" spans="1:64" s="46" customFormat="1" x14ac:dyDescent="0.15">
      <c r="A268" s="1"/>
      <c r="B268" s="6">
        <v>1323</v>
      </c>
      <c r="C268" s="109"/>
      <c r="D268" s="111" t="s">
        <v>776</v>
      </c>
      <c r="E268" s="44" t="s">
        <v>777</v>
      </c>
      <c r="F268" s="8" t="s">
        <v>19</v>
      </c>
      <c r="G268" s="8">
        <v>1497</v>
      </c>
      <c r="H268" s="9" t="s">
        <v>778</v>
      </c>
      <c r="I268" s="9" t="s">
        <v>779</v>
      </c>
      <c r="J268" s="10">
        <v>700</v>
      </c>
      <c r="K268" s="42"/>
      <c r="L268" s="75">
        <v>1.29</v>
      </c>
      <c r="M268" s="61">
        <v>3.27</v>
      </c>
      <c r="N268" s="61">
        <v>1.68</v>
      </c>
      <c r="O268" s="69">
        <v>1.1100000000000001</v>
      </c>
      <c r="P268" s="60">
        <v>2.54</v>
      </c>
      <c r="Q268" s="74">
        <v>1.3</v>
      </c>
      <c r="R268" s="69">
        <v>0.86</v>
      </c>
      <c r="S268" s="57">
        <v>0.51</v>
      </c>
      <c r="T268" s="59">
        <v>0.34</v>
      </c>
      <c r="U268" s="71">
        <v>0.66</v>
      </c>
      <c r="V268" s="3"/>
      <c r="W268" s="8">
        <v>8.9800000000000005E-2</v>
      </c>
      <c r="X268" s="8">
        <v>1.9900000000000001E-2</v>
      </c>
      <c r="Y268" s="8">
        <v>5.9999999999999995E-4</v>
      </c>
      <c r="Z268" s="8">
        <v>5.0000000000000001E-4</v>
      </c>
      <c r="AA268" s="8">
        <v>9.5999999999999992E-3</v>
      </c>
      <c r="AB268" s="8">
        <v>9.7000000000000003E-3</v>
      </c>
      <c r="AC268" s="8">
        <v>0.76529999999999998</v>
      </c>
      <c r="AD268" s="8">
        <v>0.1114</v>
      </c>
      <c r="AE268" s="8">
        <v>1.1000000000000001E-3</v>
      </c>
      <c r="AF268" s="8">
        <v>3.7000000000000002E-3</v>
      </c>
      <c r="AG268" s="8">
        <v>5.7200000000000001E-2</v>
      </c>
      <c r="AH268" s="8">
        <v>1.5599999999999999E-2</v>
      </c>
      <c r="AI268" s="8">
        <v>0.4607</v>
      </c>
      <c r="AJ268" s="8">
        <v>6.4000000000000001E-2</v>
      </c>
      <c r="AK268" s="8">
        <v>8.0000000000000004E-4</v>
      </c>
      <c r="AL268" s="8">
        <v>5.0000000000000001E-4</v>
      </c>
      <c r="AM268" s="8">
        <v>2.3400000000000001E-2</v>
      </c>
      <c r="AN268" s="8">
        <v>2.8E-3</v>
      </c>
      <c r="AO268" s="8">
        <v>0.14380000000000001</v>
      </c>
      <c r="AP268" s="8">
        <v>4.6100000000000002E-2</v>
      </c>
      <c r="AQ268" s="3"/>
      <c r="AR268" s="40">
        <v>0.82430000000000003</v>
      </c>
      <c r="AS268" s="40">
        <v>2.0933000000000002</v>
      </c>
      <c r="AT268" s="40">
        <v>1.0724</v>
      </c>
      <c r="AU268" s="40">
        <v>0.71030000000000004</v>
      </c>
      <c r="AV268" s="40">
        <v>0.63919999999999999</v>
      </c>
      <c r="AW268" s="3"/>
      <c r="AX268" s="41">
        <v>100</v>
      </c>
      <c r="AY268" s="41">
        <v>100</v>
      </c>
      <c r="AZ268" s="41">
        <v>100</v>
      </c>
      <c r="BA268" s="41">
        <v>33</v>
      </c>
      <c r="BB268" s="41">
        <v>100</v>
      </c>
      <c r="BC268" s="3"/>
      <c r="BD268" s="7" t="s">
        <v>777</v>
      </c>
      <c r="BE268" s="7" t="s">
        <v>619</v>
      </c>
      <c r="BF268" s="7" t="s">
        <v>776</v>
      </c>
      <c r="BG268" s="8">
        <v>420</v>
      </c>
      <c r="BH268" s="8" t="s">
        <v>780</v>
      </c>
      <c r="BI268" s="8" t="s">
        <v>19</v>
      </c>
      <c r="BJ268" s="9" t="s">
        <v>778</v>
      </c>
      <c r="BK268" s="9" t="s">
        <v>779</v>
      </c>
      <c r="BL268" s="10">
        <v>700</v>
      </c>
    </row>
    <row r="269" spans="1:64" s="46" customFormat="1" x14ac:dyDescent="0.15">
      <c r="A269" s="1"/>
      <c r="B269" s="6">
        <v>1325</v>
      </c>
      <c r="C269" s="109"/>
      <c r="D269" s="112"/>
      <c r="E269" s="44" t="s">
        <v>781</v>
      </c>
      <c r="F269" s="8" t="s">
        <v>19</v>
      </c>
      <c r="G269" s="8">
        <v>15506</v>
      </c>
      <c r="H269" s="9" t="s">
        <v>782</v>
      </c>
      <c r="I269" s="9" t="s">
        <v>783</v>
      </c>
      <c r="J269" s="10">
        <v>305</v>
      </c>
      <c r="K269" s="42"/>
      <c r="L269" s="68">
        <v>1.1499999999999999</v>
      </c>
      <c r="M269" s="61">
        <v>1.24</v>
      </c>
      <c r="N269" s="61">
        <v>1.1399999999999999</v>
      </c>
      <c r="O269" s="69">
        <v>1.04</v>
      </c>
      <c r="P269" s="68">
        <v>1.08</v>
      </c>
      <c r="Q269" s="8">
        <v>0.99</v>
      </c>
      <c r="R269" s="69">
        <v>0.91</v>
      </c>
      <c r="S269" s="57">
        <v>0.92</v>
      </c>
      <c r="T269" s="59">
        <v>0.84</v>
      </c>
      <c r="U269" s="63">
        <v>0.91</v>
      </c>
      <c r="V269" s="3"/>
      <c r="W269" s="8">
        <v>0.15640000000000001</v>
      </c>
      <c r="X269" s="8">
        <v>3.2000000000000001E-2</v>
      </c>
      <c r="Y269" s="8">
        <v>1.04E-2</v>
      </c>
      <c r="Z269" s="8">
        <v>2.8E-3</v>
      </c>
      <c r="AA269" s="8">
        <v>2.9100000000000001E-2</v>
      </c>
      <c r="AB269" s="8">
        <v>2.1700000000000001E-2</v>
      </c>
      <c r="AC269" s="8">
        <v>0.37190000000000001</v>
      </c>
      <c r="AD269" s="8">
        <v>6.13E-2</v>
      </c>
      <c r="AE269" s="8">
        <v>0.31719999999999998</v>
      </c>
      <c r="AF269" s="8">
        <v>0.1055</v>
      </c>
      <c r="AG269" s="8">
        <v>0.98760000000000003</v>
      </c>
      <c r="AH269" s="8">
        <v>0.17519999999999999</v>
      </c>
      <c r="AI269" s="8">
        <v>0.27539999999999998</v>
      </c>
      <c r="AJ269" s="8">
        <v>4.1300000000000003E-2</v>
      </c>
      <c r="AK269" s="8">
        <v>8.0000000000000004E-4</v>
      </c>
      <c r="AL269" s="8">
        <v>5.0000000000000001E-4</v>
      </c>
      <c r="AM269" s="8">
        <v>2.35E-2</v>
      </c>
      <c r="AN269" s="8">
        <v>2.8E-3</v>
      </c>
      <c r="AO269" s="8">
        <v>8.3900000000000002E-2</v>
      </c>
      <c r="AP269" s="8">
        <v>2.9899999999999999E-2</v>
      </c>
      <c r="AQ269" s="3"/>
      <c r="AR269" s="40">
        <v>1.0239</v>
      </c>
      <c r="AS269" s="40">
        <v>1.1082000000000001</v>
      </c>
      <c r="AT269" s="40">
        <v>1.0186999999999999</v>
      </c>
      <c r="AU269" s="40">
        <v>0.92930000000000001</v>
      </c>
      <c r="AV269" s="40">
        <v>0.89290000000000003</v>
      </c>
      <c r="AW269" s="3"/>
      <c r="AX269" s="41">
        <v>100</v>
      </c>
      <c r="AY269" s="41">
        <v>100</v>
      </c>
      <c r="AZ269" s="41">
        <v>100</v>
      </c>
      <c r="BA269" s="41">
        <v>100</v>
      </c>
      <c r="BB269" s="41">
        <v>100</v>
      </c>
      <c r="BC269" s="3"/>
      <c r="BD269" s="7" t="s">
        <v>781</v>
      </c>
      <c r="BE269" s="7" t="s">
        <v>619</v>
      </c>
      <c r="BF269" s="7" t="s">
        <v>776</v>
      </c>
      <c r="BG269" s="8">
        <v>1256</v>
      </c>
      <c r="BH269" s="8" t="s">
        <v>784</v>
      </c>
      <c r="BI269" s="8" t="s">
        <v>19</v>
      </c>
      <c r="BJ269" s="9" t="s">
        <v>782</v>
      </c>
      <c r="BK269" s="9" t="s">
        <v>783</v>
      </c>
      <c r="BL269" s="10">
        <v>305</v>
      </c>
    </row>
    <row r="270" spans="1:64" s="46" customFormat="1" x14ac:dyDescent="0.15">
      <c r="A270" s="1"/>
      <c r="B270" s="6">
        <v>1326</v>
      </c>
      <c r="C270" s="109"/>
      <c r="D270" s="112"/>
      <c r="E270" s="44" t="s">
        <v>785</v>
      </c>
      <c r="F270" s="8" t="s">
        <v>19</v>
      </c>
      <c r="G270" s="8">
        <v>34396</v>
      </c>
      <c r="H270" s="9" t="s">
        <v>786</v>
      </c>
      <c r="I270" s="9" t="s">
        <v>787</v>
      </c>
      <c r="J270" s="10">
        <v>1014</v>
      </c>
      <c r="K270" s="42"/>
      <c r="L270" s="60">
        <v>1.77</v>
      </c>
      <c r="M270" s="61">
        <v>1.75</v>
      </c>
      <c r="N270" s="61">
        <v>1.59</v>
      </c>
      <c r="O270" s="59">
        <v>0.71</v>
      </c>
      <c r="P270" s="68">
        <v>0.99</v>
      </c>
      <c r="Q270" s="58">
        <v>0.9</v>
      </c>
      <c r="R270" s="59">
        <v>0.4</v>
      </c>
      <c r="S270" s="72">
        <v>0.91</v>
      </c>
      <c r="T270" s="59">
        <v>0.41</v>
      </c>
      <c r="U270" s="65">
        <v>0.45</v>
      </c>
      <c r="V270" s="3"/>
      <c r="W270" s="8">
        <v>7.6E-3</v>
      </c>
      <c r="X270" s="8">
        <v>2.7000000000000001E-3</v>
      </c>
      <c r="Y270" s="8">
        <v>6.4000000000000003E-3</v>
      </c>
      <c r="Z270" s="8">
        <v>2E-3</v>
      </c>
      <c r="AA270" s="8">
        <v>7.7999999999999996E-3</v>
      </c>
      <c r="AB270" s="8">
        <v>8.6999999999999994E-3</v>
      </c>
      <c r="AC270" s="8">
        <v>1.46E-2</v>
      </c>
      <c r="AD270" s="8">
        <v>4.4000000000000003E-3</v>
      </c>
      <c r="AE270" s="8">
        <v>0.65700000000000003</v>
      </c>
      <c r="AF270" s="8">
        <v>0.18290000000000001</v>
      </c>
      <c r="AG270" s="8">
        <v>3.5299999999999998E-2</v>
      </c>
      <c r="AH270" s="8">
        <v>1.04E-2</v>
      </c>
      <c r="AI270" s="8">
        <v>2.9999999999999997E-4</v>
      </c>
      <c r="AJ270" s="8">
        <v>2.9999999999999997E-4</v>
      </c>
      <c r="AK270" s="8">
        <v>5.1200000000000002E-2</v>
      </c>
      <c r="AL270" s="8">
        <v>8.8999999999999999E-3</v>
      </c>
      <c r="AM270" s="8">
        <v>2.0000000000000001E-4</v>
      </c>
      <c r="AN270" s="66">
        <v>9.5495000000000006E-5</v>
      </c>
      <c r="AO270" s="8">
        <v>1E-4</v>
      </c>
      <c r="AP270" s="8">
        <v>2.9999999999999997E-4</v>
      </c>
      <c r="AQ270" s="3"/>
      <c r="AR270" s="40">
        <v>1.1276999999999999</v>
      </c>
      <c r="AS270" s="40">
        <v>1.1133999999999999</v>
      </c>
      <c r="AT270" s="40">
        <v>1.0099</v>
      </c>
      <c r="AU270" s="40">
        <v>0.45400000000000001</v>
      </c>
      <c r="AV270" s="40">
        <v>0.63660000000000005</v>
      </c>
      <c r="AW270" s="3"/>
      <c r="AX270" s="41">
        <v>100</v>
      </c>
      <c r="AY270" s="41">
        <v>100</v>
      </c>
      <c r="AZ270" s="41">
        <v>100</v>
      </c>
      <c r="BA270" s="41">
        <v>100</v>
      </c>
      <c r="BB270" s="41">
        <v>100</v>
      </c>
      <c r="BC270" s="3"/>
      <c r="BD270" s="7" t="s">
        <v>785</v>
      </c>
      <c r="BE270" s="7" t="s">
        <v>619</v>
      </c>
      <c r="BF270" s="7" t="s">
        <v>776</v>
      </c>
      <c r="BG270" s="8">
        <v>267</v>
      </c>
      <c r="BH270" s="8" t="s">
        <v>788</v>
      </c>
      <c r="BI270" s="8" t="s">
        <v>19</v>
      </c>
      <c r="BJ270" s="9" t="s">
        <v>786</v>
      </c>
      <c r="BK270" s="9" t="s">
        <v>787</v>
      </c>
      <c r="BL270" s="10">
        <v>1014</v>
      </c>
    </row>
    <row r="271" spans="1:64" s="46" customFormat="1" x14ac:dyDescent="0.15">
      <c r="A271" s="1"/>
      <c r="B271" s="6">
        <v>1329</v>
      </c>
      <c r="C271" s="109"/>
      <c r="D271" s="112"/>
      <c r="E271" s="44" t="s">
        <v>789</v>
      </c>
      <c r="F271" s="8" t="s">
        <v>19</v>
      </c>
      <c r="G271" s="8">
        <v>3141</v>
      </c>
      <c r="H271" s="9" t="s">
        <v>790</v>
      </c>
      <c r="I271" s="9" t="s">
        <v>791</v>
      </c>
      <c r="J271" s="10">
        <v>247</v>
      </c>
      <c r="K271" s="42"/>
      <c r="L271" s="60">
        <v>1.34</v>
      </c>
      <c r="M271" s="8">
        <v>1.04</v>
      </c>
      <c r="N271" s="8">
        <v>0.9</v>
      </c>
      <c r="O271" s="69">
        <v>0.92</v>
      </c>
      <c r="P271" s="57">
        <v>0.77</v>
      </c>
      <c r="Q271" s="58">
        <v>0.67</v>
      </c>
      <c r="R271" s="59">
        <v>0.69</v>
      </c>
      <c r="S271" s="57">
        <v>0.87</v>
      </c>
      <c r="T271" s="67">
        <v>0.89</v>
      </c>
      <c r="U271" s="71">
        <v>1.02</v>
      </c>
      <c r="V271" s="3"/>
      <c r="W271" s="8">
        <v>2.07E-2</v>
      </c>
      <c r="X271" s="8">
        <v>5.5999999999999999E-3</v>
      </c>
      <c r="Y271" s="8">
        <v>0.57679999999999998</v>
      </c>
      <c r="Z271" s="8">
        <v>7.0800000000000002E-2</v>
      </c>
      <c r="AA271" s="8">
        <v>0.19489999999999999</v>
      </c>
      <c r="AB271" s="8">
        <v>9.5500000000000002E-2</v>
      </c>
      <c r="AC271" s="8">
        <v>0.28120000000000001</v>
      </c>
      <c r="AD271" s="8">
        <v>4.9000000000000002E-2</v>
      </c>
      <c r="AE271" s="8">
        <v>2.5000000000000001E-3</v>
      </c>
      <c r="AF271" s="8">
        <v>4.5999999999999999E-3</v>
      </c>
      <c r="AG271" s="8">
        <v>2.9999999999999997E-4</v>
      </c>
      <c r="AH271" s="8">
        <v>4.0000000000000002E-4</v>
      </c>
      <c r="AI271" s="8">
        <v>3.3E-3</v>
      </c>
      <c r="AJ271" s="8">
        <v>1.2999999999999999E-3</v>
      </c>
      <c r="AK271" s="8">
        <v>2.1499999999999998E-2</v>
      </c>
      <c r="AL271" s="8">
        <v>4.3E-3</v>
      </c>
      <c r="AM271" s="8">
        <v>7.0999999999999994E-2</v>
      </c>
      <c r="AN271" s="8">
        <v>6.7999999999999996E-3</v>
      </c>
      <c r="AO271" s="8">
        <v>0.74429999999999996</v>
      </c>
      <c r="AP271" s="8">
        <v>0.1701</v>
      </c>
      <c r="AQ271" s="3"/>
      <c r="AR271" s="40">
        <v>1.3392999999999999</v>
      </c>
      <c r="AS271" s="40">
        <v>1.0358000000000001</v>
      </c>
      <c r="AT271" s="40">
        <v>0.90359999999999996</v>
      </c>
      <c r="AU271" s="40">
        <v>0.91910000000000003</v>
      </c>
      <c r="AV271" s="40">
        <v>0.99970000000000003</v>
      </c>
      <c r="AW271" s="3"/>
      <c r="AX271" s="41">
        <v>100</v>
      </c>
      <c r="AY271" s="41">
        <v>100</v>
      </c>
      <c r="AZ271" s="41">
        <v>100</v>
      </c>
      <c r="BA271" s="41">
        <v>100</v>
      </c>
      <c r="BB271" s="41">
        <v>100</v>
      </c>
      <c r="BC271" s="3"/>
      <c r="BD271" s="7" t="s">
        <v>789</v>
      </c>
      <c r="BE271" s="7" t="s">
        <v>619</v>
      </c>
      <c r="BF271" s="7" t="s">
        <v>776</v>
      </c>
      <c r="BG271" s="8">
        <v>799</v>
      </c>
      <c r="BH271" s="8" t="s">
        <v>792</v>
      </c>
      <c r="BI271" s="8" t="s">
        <v>19</v>
      </c>
      <c r="BJ271" s="9" t="s">
        <v>790</v>
      </c>
      <c r="BK271" s="9" t="s">
        <v>791</v>
      </c>
      <c r="BL271" s="10">
        <v>247</v>
      </c>
    </row>
    <row r="272" spans="1:64" s="46" customFormat="1" x14ac:dyDescent="0.15">
      <c r="A272" s="1"/>
      <c r="B272" s="6">
        <v>1332</v>
      </c>
      <c r="C272" s="109"/>
      <c r="D272" s="113"/>
      <c r="E272" s="44" t="s">
        <v>793</v>
      </c>
      <c r="F272" s="8" t="s">
        <v>19</v>
      </c>
      <c r="G272" s="8">
        <v>42562</v>
      </c>
      <c r="H272" s="9" t="s">
        <v>794</v>
      </c>
      <c r="I272" s="7"/>
      <c r="J272" s="10">
        <v>7902</v>
      </c>
      <c r="K272" s="42"/>
      <c r="L272" s="57">
        <v>0.26</v>
      </c>
      <c r="M272" s="58">
        <v>0.5</v>
      </c>
      <c r="N272" s="58">
        <v>0.38</v>
      </c>
      <c r="O272" s="59">
        <v>0.42</v>
      </c>
      <c r="P272" s="60">
        <v>1.97</v>
      </c>
      <c r="Q272" s="61">
        <v>1.5</v>
      </c>
      <c r="R272" s="62">
        <v>1.63</v>
      </c>
      <c r="S272" s="57">
        <v>0.76</v>
      </c>
      <c r="T272" s="69">
        <v>0.83</v>
      </c>
      <c r="U272" s="71">
        <v>1.0900000000000001</v>
      </c>
      <c r="V272" s="3"/>
      <c r="W272" s="8">
        <v>1.6000000000000001E-3</v>
      </c>
      <c r="X272" s="8">
        <v>1E-3</v>
      </c>
      <c r="Y272" s="8">
        <v>2.9999999999999997E-4</v>
      </c>
      <c r="Z272" s="8">
        <v>2.9999999999999997E-4</v>
      </c>
      <c r="AA272" s="8">
        <v>5.0000000000000001E-4</v>
      </c>
      <c r="AB272" s="8">
        <v>1.6999999999999999E-3</v>
      </c>
      <c r="AC272" s="8">
        <v>2E-3</v>
      </c>
      <c r="AD272" s="8">
        <v>1.1000000000000001E-3</v>
      </c>
      <c r="AE272" s="8">
        <v>1.15E-2</v>
      </c>
      <c r="AF272" s="8">
        <v>1.0200000000000001E-2</v>
      </c>
      <c r="AG272" s="8">
        <v>3.09E-2</v>
      </c>
      <c r="AH272" s="8">
        <v>9.1999999999999998E-3</v>
      </c>
      <c r="AI272" s="8">
        <v>1.8100000000000002E-2</v>
      </c>
      <c r="AJ272" s="8">
        <v>4.3E-3</v>
      </c>
      <c r="AK272" s="8">
        <v>2.87E-2</v>
      </c>
      <c r="AL272" s="8">
        <v>5.4999999999999997E-3</v>
      </c>
      <c r="AM272" s="8">
        <v>0.11609999999999999</v>
      </c>
      <c r="AN272" s="8">
        <v>1.03E-2</v>
      </c>
      <c r="AO272" s="8">
        <v>0.44929999999999998</v>
      </c>
      <c r="AP272" s="8">
        <v>0.11169999999999999</v>
      </c>
      <c r="AQ272" s="3"/>
      <c r="AR272" s="40">
        <v>0.57920000000000005</v>
      </c>
      <c r="AS272" s="40">
        <v>1.1404000000000001</v>
      </c>
      <c r="AT272" s="40">
        <v>0.86709999999999998</v>
      </c>
      <c r="AU272" s="40">
        <v>0.94510000000000005</v>
      </c>
      <c r="AV272" s="40">
        <v>2.2656000000000001</v>
      </c>
      <c r="AW272" s="3"/>
      <c r="AX272" s="41">
        <v>100</v>
      </c>
      <c r="AY272" s="41">
        <v>100</v>
      </c>
      <c r="AZ272" s="41">
        <v>100</v>
      </c>
      <c r="BA272" s="41">
        <v>100</v>
      </c>
      <c r="BB272" s="41">
        <v>100</v>
      </c>
      <c r="BC272" s="3"/>
      <c r="BD272" s="7" t="s">
        <v>793</v>
      </c>
      <c r="BE272" s="7" t="s">
        <v>619</v>
      </c>
      <c r="BF272" s="7" t="s">
        <v>776</v>
      </c>
      <c r="BG272" s="8">
        <v>100001630</v>
      </c>
      <c r="BH272" s="8" t="s">
        <v>795</v>
      </c>
      <c r="BI272" s="8" t="s">
        <v>19</v>
      </c>
      <c r="BJ272" s="9" t="s">
        <v>794</v>
      </c>
      <c r="BK272" s="7"/>
      <c r="BL272" s="10">
        <v>7902</v>
      </c>
    </row>
    <row r="273" spans="1:64" s="46" customFormat="1" x14ac:dyDescent="0.15">
      <c r="A273" s="1"/>
      <c r="B273" s="6">
        <v>1334</v>
      </c>
      <c r="C273" s="109"/>
      <c r="D273" s="12" t="s">
        <v>796</v>
      </c>
      <c r="E273" s="44" t="s">
        <v>797</v>
      </c>
      <c r="F273" s="8" t="s">
        <v>31</v>
      </c>
      <c r="G273" s="8">
        <v>15122</v>
      </c>
      <c r="H273" s="9" t="s">
        <v>798</v>
      </c>
      <c r="I273" s="9" t="s">
        <v>799</v>
      </c>
      <c r="J273" s="10">
        <v>753</v>
      </c>
      <c r="K273" s="42"/>
      <c r="L273" s="68">
        <v>1.36</v>
      </c>
      <c r="M273" s="61">
        <v>2.33</v>
      </c>
      <c r="N273" s="74">
        <v>1.45</v>
      </c>
      <c r="O273" s="62">
        <v>1.75</v>
      </c>
      <c r="P273" s="60">
        <v>1.71</v>
      </c>
      <c r="Q273" s="8">
        <v>1.06</v>
      </c>
      <c r="R273" s="69">
        <v>1.29</v>
      </c>
      <c r="S273" s="57">
        <v>0.62</v>
      </c>
      <c r="T273" s="69">
        <v>0.75</v>
      </c>
      <c r="U273" s="71">
        <v>1.21</v>
      </c>
      <c r="V273" s="3"/>
      <c r="W273" s="8">
        <v>0.1074</v>
      </c>
      <c r="X273" s="8">
        <v>2.2800000000000001E-2</v>
      </c>
      <c r="Y273" s="8">
        <v>7.4000000000000003E-3</v>
      </c>
      <c r="Z273" s="8">
        <v>2.2000000000000001E-3</v>
      </c>
      <c r="AA273" s="8">
        <v>8.1299999999999997E-2</v>
      </c>
      <c r="AB273" s="8">
        <v>4.8399999999999999E-2</v>
      </c>
      <c r="AC273" s="8">
        <v>3.6900000000000002E-2</v>
      </c>
      <c r="AD273" s="8">
        <v>9.2999999999999992E-3</v>
      </c>
      <c r="AE273" s="8">
        <v>9.4999999999999998E-3</v>
      </c>
      <c r="AF273" s="8">
        <v>9.1999999999999998E-3</v>
      </c>
      <c r="AG273" s="8">
        <v>0.52810000000000001</v>
      </c>
      <c r="AH273" s="8">
        <v>0.1018</v>
      </c>
      <c r="AI273" s="8">
        <v>0.21709999999999999</v>
      </c>
      <c r="AJ273" s="8">
        <v>3.4299999999999997E-2</v>
      </c>
      <c r="AK273" s="8">
        <v>1.2699999999999999E-2</v>
      </c>
      <c r="AL273" s="8">
        <v>2.8E-3</v>
      </c>
      <c r="AM273" s="8">
        <v>0.1431</v>
      </c>
      <c r="AN273" s="8">
        <v>1.23E-2</v>
      </c>
      <c r="AO273" s="8">
        <v>0.32190000000000002</v>
      </c>
      <c r="AP273" s="8">
        <v>8.6499999999999994E-2</v>
      </c>
      <c r="AQ273" s="3"/>
      <c r="AR273" s="40">
        <v>0.93610000000000004</v>
      </c>
      <c r="AS273" s="40">
        <v>1.6014999999999999</v>
      </c>
      <c r="AT273" s="40">
        <v>0.99390000000000001</v>
      </c>
      <c r="AU273" s="40">
        <v>1.2036</v>
      </c>
      <c r="AV273" s="40">
        <v>0.68610000000000004</v>
      </c>
      <c r="AW273" s="3"/>
      <c r="AX273" s="41">
        <v>100</v>
      </c>
      <c r="AY273" s="41">
        <v>100</v>
      </c>
      <c r="AZ273" s="41">
        <v>100</v>
      </c>
      <c r="BA273" s="41">
        <v>100</v>
      </c>
      <c r="BB273" s="41">
        <v>100</v>
      </c>
      <c r="BC273" s="3"/>
      <c r="BD273" s="7" t="s">
        <v>797</v>
      </c>
      <c r="BE273" s="7" t="s">
        <v>619</v>
      </c>
      <c r="BF273" s="7" t="s">
        <v>796</v>
      </c>
      <c r="BG273" s="8">
        <v>1254</v>
      </c>
      <c r="BH273" s="8" t="s">
        <v>800</v>
      </c>
      <c r="BI273" s="8" t="s">
        <v>31</v>
      </c>
      <c r="BJ273" s="9" t="s">
        <v>798</v>
      </c>
      <c r="BK273" s="9" t="s">
        <v>799</v>
      </c>
      <c r="BL273" s="10">
        <v>753</v>
      </c>
    </row>
    <row r="274" spans="1:64" s="46" customFormat="1" x14ac:dyDescent="0.15">
      <c r="A274" s="1"/>
      <c r="B274" s="6">
        <v>1380</v>
      </c>
      <c r="C274" s="109"/>
      <c r="D274" s="111" t="s">
        <v>801</v>
      </c>
      <c r="E274" s="44" t="s">
        <v>802</v>
      </c>
      <c r="F274" s="8" t="s">
        <v>656</v>
      </c>
      <c r="G274" s="8">
        <v>54942</v>
      </c>
      <c r="H274" s="9" t="s">
        <v>803</v>
      </c>
      <c r="I274" s="7"/>
      <c r="J274" s="10">
        <v>5282283</v>
      </c>
      <c r="K274" s="42"/>
      <c r="L274" s="72">
        <v>0.78</v>
      </c>
      <c r="M274" s="8">
        <v>0.74</v>
      </c>
      <c r="N274" s="8">
        <v>0.87</v>
      </c>
      <c r="O274" s="59">
        <v>0.55000000000000004</v>
      </c>
      <c r="P274" s="68">
        <v>0.94</v>
      </c>
      <c r="Q274" s="8">
        <v>1.1100000000000001</v>
      </c>
      <c r="R274" s="59">
        <v>0.7</v>
      </c>
      <c r="S274" s="68">
        <v>1.18</v>
      </c>
      <c r="T274" s="69">
        <v>0.75</v>
      </c>
      <c r="U274" s="65">
        <v>0.63</v>
      </c>
      <c r="V274" s="3"/>
      <c r="W274" s="8">
        <v>9.4200000000000006E-2</v>
      </c>
      <c r="X274" s="8">
        <v>2.0500000000000001E-2</v>
      </c>
      <c r="Y274" s="8">
        <v>0.1792</v>
      </c>
      <c r="Z274" s="8">
        <v>2.7300000000000001E-2</v>
      </c>
      <c r="AA274" s="8">
        <v>0.26200000000000001</v>
      </c>
      <c r="AB274" s="8">
        <v>0.1197</v>
      </c>
      <c r="AC274" s="8">
        <v>1.9599999999999999E-2</v>
      </c>
      <c r="AD274" s="8">
        <v>5.4999999999999997E-3</v>
      </c>
      <c r="AE274" s="8">
        <v>0.67430000000000001</v>
      </c>
      <c r="AF274" s="8">
        <v>0.18609999999999999</v>
      </c>
      <c r="AG274" s="8">
        <v>0.31330000000000002</v>
      </c>
      <c r="AH274" s="8">
        <v>6.5000000000000002E-2</v>
      </c>
      <c r="AI274" s="8">
        <v>3.8699999999999998E-2</v>
      </c>
      <c r="AJ274" s="8">
        <v>7.9000000000000008E-3</v>
      </c>
      <c r="AK274" s="8">
        <v>0.37269999999999998</v>
      </c>
      <c r="AL274" s="8">
        <v>4.87E-2</v>
      </c>
      <c r="AM274" s="8">
        <v>0.25340000000000001</v>
      </c>
      <c r="AN274" s="8">
        <v>1.9599999999999999E-2</v>
      </c>
      <c r="AO274" s="8">
        <v>1.5900000000000001E-2</v>
      </c>
      <c r="AP274" s="8">
        <v>7.9000000000000008E-3</v>
      </c>
      <c r="AQ274" s="3"/>
      <c r="AR274" s="40">
        <v>0.90600000000000003</v>
      </c>
      <c r="AS274" s="40">
        <v>0.85140000000000005</v>
      </c>
      <c r="AT274" s="40">
        <v>1.0062</v>
      </c>
      <c r="AU274" s="40">
        <v>0.63439999999999996</v>
      </c>
      <c r="AV274" s="40">
        <v>1.1578999999999999</v>
      </c>
      <c r="AW274" s="3"/>
      <c r="AX274" s="41">
        <v>100</v>
      </c>
      <c r="AY274" s="41">
        <v>100</v>
      </c>
      <c r="AZ274" s="41">
        <v>100</v>
      </c>
      <c r="BA274" s="41">
        <v>0</v>
      </c>
      <c r="BB274" s="41">
        <v>100</v>
      </c>
      <c r="BC274" s="3"/>
      <c r="BD274" s="7" t="s">
        <v>802</v>
      </c>
      <c r="BE274" s="7" t="s">
        <v>619</v>
      </c>
      <c r="BF274" s="7" t="s">
        <v>801</v>
      </c>
      <c r="BG274" s="8">
        <v>100010917</v>
      </c>
      <c r="BH274" s="8"/>
      <c r="BI274" s="8" t="s">
        <v>656</v>
      </c>
      <c r="BJ274" s="9" t="s">
        <v>803</v>
      </c>
      <c r="BK274" s="7"/>
      <c r="BL274" s="10">
        <v>5282283</v>
      </c>
    </row>
    <row r="275" spans="1:64" s="46" customFormat="1" ht="15" customHeight="1" x14ac:dyDescent="0.15">
      <c r="A275" s="1"/>
      <c r="B275" s="6">
        <v>1382</v>
      </c>
      <c r="C275" s="109"/>
      <c r="D275" s="112"/>
      <c r="E275" s="44" t="s">
        <v>804</v>
      </c>
      <c r="F275" s="8" t="s">
        <v>656</v>
      </c>
      <c r="G275" s="8">
        <v>52634</v>
      </c>
      <c r="H275" s="7"/>
      <c r="I275" s="7"/>
      <c r="J275" s="10">
        <v>131801744</v>
      </c>
      <c r="K275" s="42"/>
      <c r="L275" s="68">
        <v>1.06</v>
      </c>
      <c r="M275" s="74">
        <v>1.27</v>
      </c>
      <c r="N275" s="61">
        <v>1.42</v>
      </c>
      <c r="O275" s="62">
        <v>1.39</v>
      </c>
      <c r="P275" s="68">
        <v>1.2</v>
      </c>
      <c r="Q275" s="61">
        <v>1.33</v>
      </c>
      <c r="R275" s="62">
        <v>1.31</v>
      </c>
      <c r="S275" s="68">
        <v>1.1200000000000001</v>
      </c>
      <c r="T275" s="69">
        <v>1.1000000000000001</v>
      </c>
      <c r="U275" s="71">
        <v>0.98</v>
      </c>
      <c r="V275" s="3"/>
      <c r="W275" s="8">
        <v>0.36899999999999999</v>
      </c>
      <c r="X275" s="8">
        <v>6.6900000000000001E-2</v>
      </c>
      <c r="Y275" s="8">
        <v>9.5100000000000004E-2</v>
      </c>
      <c r="Z275" s="8">
        <v>1.61E-2</v>
      </c>
      <c r="AA275" s="8">
        <v>5.0000000000000001E-3</v>
      </c>
      <c r="AB275" s="8">
        <v>6.4000000000000003E-3</v>
      </c>
      <c r="AC275" s="8">
        <v>1.6199999999999999E-2</v>
      </c>
      <c r="AD275" s="8">
        <v>4.7000000000000002E-3</v>
      </c>
      <c r="AE275" s="8">
        <v>0.1739</v>
      </c>
      <c r="AF275" s="8">
        <v>6.5500000000000003E-2</v>
      </c>
      <c r="AG275" s="8">
        <v>8.9999999999999993E-3</v>
      </c>
      <c r="AH275" s="8">
        <v>3.3999999999999998E-3</v>
      </c>
      <c r="AI275" s="8">
        <v>3.0300000000000001E-2</v>
      </c>
      <c r="AJ275" s="8">
        <v>6.6E-3</v>
      </c>
      <c r="AK275" s="8">
        <v>0.32119999999999999</v>
      </c>
      <c r="AL275" s="8">
        <v>4.2799999999999998E-2</v>
      </c>
      <c r="AM275" s="8">
        <v>0.43109999999999998</v>
      </c>
      <c r="AN275" s="8">
        <v>3.0800000000000001E-2</v>
      </c>
      <c r="AO275" s="8">
        <v>0.80279999999999996</v>
      </c>
      <c r="AP275" s="8">
        <v>0.18210000000000001</v>
      </c>
      <c r="AQ275" s="3"/>
      <c r="AR275" s="40">
        <v>0.9042</v>
      </c>
      <c r="AS275" s="40">
        <v>1.0814999999999999</v>
      </c>
      <c r="AT275" s="40">
        <v>1.2068000000000001</v>
      </c>
      <c r="AU275" s="40">
        <v>1.1846000000000001</v>
      </c>
      <c r="AV275" s="40">
        <v>0.85</v>
      </c>
      <c r="AW275" s="3"/>
      <c r="AX275" s="41">
        <v>100</v>
      </c>
      <c r="AY275" s="41">
        <v>100</v>
      </c>
      <c r="AZ275" s="41">
        <v>100</v>
      </c>
      <c r="BA275" s="41">
        <v>100</v>
      </c>
      <c r="BB275" s="41">
        <v>100</v>
      </c>
      <c r="BC275" s="3"/>
      <c r="BD275" s="7" t="s">
        <v>804</v>
      </c>
      <c r="BE275" s="7" t="s">
        <v>619</v>
      </c>
      <c r="BF275" s="7" t="s">
        <v>801</v>
      </c>
      <c r="BG275" s="8">
        <v>100009055</v>
      </c>
      <c r="BH275" s="8"/>
      <c r="BI275" s="8" t="s">
        <v>656</v>
      </c>
      <c r="BJ275" s="7"/>
      <c r="BK275" s="7"/>
      <c r="BL275" s="10">
        <v>131801744</v>
      </c>
    </row>
    <row r="276" spans="1:64" s="46" customFormat="1" ht="15" customHeight="1" x14ac:dyDescent="0.15">
      <c r="A276" s="1"/>
      <c r="B276" s="6">
        <v>1383</v>
      </c>
      <c r="C276" s="109"/>
      <c r="D276" s="112"/>
      <c r="E276" s="44" t="s">
        <v>805</v>
      </c>
      <c r="F276" s="8" t="s">
        <v>656</v>
      </c>
      <c r="G276" s="8">
        <v>54965</v>
      </c>
      <c r="H276" s="7"/>
      <c r="I276" s="7"/>
      <c r="J276" s="10" t="s">
        <v>806</v>
      </c>
      <c r="K276" s="42"/>
      <c r="L276" s="68">
        <v>1.1399999999999999</v>
      </c>
      <c r="M276" s="8">
        <v>1.18</v>
      </c>
      <c r="N276" s="8">
        <v>1.17</v>
      </c>
      <c r="O276" s="69">
        <v>1.1399999999999999</v>
      </c>
      <c r="P276" s="68">
        <v>1.04</v>
      </c>
      <c r="Q276" s="8">
        <v>1.03</v>
      </c>
      <c r="R276" s="69">
        <v>1</v>
      </c>
      <c r="S276" s="68">
        <v>0.99</v>
      </c>
      <c r="T276" s="69">
        <v>0.97</v>
      </c>
      <c r="U276" s="71">
        <v>0.98</v>
      </c>
      <c r="V276" s="3"/>
      <c r="W276" s="8">
        <v>0.19650000000000001</v>
      </c>
      <c r="X276" s="8">
        <v>3.8399999999999997E-2</v>
      </c>
      <c r="Y276" s="8">
        <v>0.14599999999999999</v>
      </c>
      <c r="Z276" s="8">
        <v>2.3E-2</v>
      </c>
      <c r="AA276" s="8">
        <v>0.1515</v>
      </c>
      <c r="AB276" s="8">
        <v>7.7899999999999997E-2</v>
      </c>
      <c r="AC276" s="8">
        <v>0.34350000000000003</v>
      </c>
      <c r="AD276" s="8">
        <v>5.7799999999999997E-2</v>
      </c>
      <c r="AE276" s="8">
        <v>0.65290000000000004</v>
      </c>
      <c r="AF276" s="8">
        <v>0.1825</v>
      </c>
      <c r="AG276" s="8">
        <v>0.53600000000000003</v>
      </c>
      <c r="AH276" s="8">
        <v>0.1031</v>
      </c>
      <c r="AI276" s="8">
        <v>0.96450000000000002</v>
      </c>
      <c r="AJ276" s="8">
        <v>0.1206</v>
      </c>
      <c r="AK276" s="8">
        <v>0.92900000000000005</v>
      </c>
      <c r="AL276" s="8">
        <v>0.1099</v>
      </c>
      <c r="AM276" s="8">
        <v>0.74729999999999996</v>
      </c>
      <c r="AN276" s="8">
        <v>5.0799999999999998E-2</v>
      </c>
      <c r="AO276" s="8">
        <v>0.76100000000000001</v>
      </c>
      <c r="AP276" s="8">
        <v>0.17330000000000001</v>
      </c>
      <c r="AQ276" s="3"/>
      <c r="AR276" s="40">
        <v>1</v>
      </c>
      <c r="AS276" s="40">
        <v>1.0359</v>
      </c>
      <c r="AT276" s="40">
        <v>1.0266</v>
      </c>
      <c r="AU276" s="40">
        <v>1.0022</v>
      </c>
      <c r="AV276" s="40">
        <v>0.87939999999999996</v>
      </c>
      <c r="AW276" s="3"/>
      <c r="AX276" s="41">
        <v>100</v>
      </c>
      <c r="AY276" s="41">
        <v>100</v>
      </c>
      <c r="AZ276" s="41">
        <v>100</v>
      </c>
      <c r="BA276" s="41">
        <v>100</v>
      </c>
      <c r="BB276" s="41">
        <v>100</v>
      </c>
      <c r="BC276" s="3"/>
      <c r="BD276" s="7" t="s">
        <v>805</v>
      </c>
      <c r="BE276" s="7" t="s">
        <v>619</v>
      </c>
      <c r="BF276" s="7" t="s">
        <v>801</v>
      </c>
      <c r="BG276" s="8">
        <v>100010939</v>
      </c>
      <c r="BH276" s="8"/>
      <c r="BI276" s="8" t="s">
        <v>656</v>
      </c>
      <c r="BJ276" s="7"/>
      <c r="BK276" s="7"/>
      <c r="BL276" s="10" t="s">
        <v>806</v>
      </c>
    </row>
    <row r="277" spans="1:64" s="46" customFormat="1" ht="15" customHeight="1" x14ac:dyDescent="0.15">
      <c r="A277" s="1"/>
      <c r="B277" s="6">
        <v>1390</v>
      </c>
      <c r="C277" s="109"/>
      <c r="D277" s="112"/>
      <c r="E277" s="44" t="s">
        <v>807</v>
      </c>
      <c r="F277" s="8" t="s">
        <v>656</v>
      </c>
      <c r="G277" s="8">
        <v>54966</v>
      </c>
      <c r="H277" s="7"/>
      <c r="I277" s="7"/>
      <c r="J277" s="10"/>
      <c r="K277" s="42"/>
      <c r="L277" s="60">
        <v>1.3</v>
      </c>
      <c r="M277" s="61">
        <v>1.31</v>
      </c>
      <c r="N277" s="8">
        <v>0.96</v>
      </c>
      <c r="O277" s="69">
        <v>1</v>
      </c>
      <c r="P277" s="68">
        <v>1.01</v>
      </c>
      <c r="Q277" s="58">
        <v>0.74</v>
      </c>
      <c r="R277" s="69">
        <v>0.77</v>
      </c>
      <c r="S277" s="57">
        <v>0.73</v>
      </c>
      <c r="T277" s="69">
        <v>0.76</v>
      </c>
      <c r="U277" s="71">
        <v>1.04</v>
      </c>
      <c r="V277" s="3"/>
      <c r="W277" s="8">
        <v>1.9800000000000002E-2</v>
      </c>
      <c r="X277" s="8">
        <v>5.4999999999999997E-3</v>
      </c>
      <c r="Y277" s="8">
        <v>1.7899999999999999E-2</v>
      </c>
      <c r="Z277" s="8">
        <v>4.0000000000000001E-3</v>
      </c>
      <c r="AA277" s="8">
        <v>0.65700000000000003</v>
      </c>
      <c r="AB277" s="8">
        <v>0.24879999999999999</v>
      </c>
      <c r="AC277" s="8">
        <v>0.91879999999999995</v>
      </c>
      <c r="AD277" s="8">
        <v>0.13020000000000001</v>
      </c>
      <c r="AE277" s="8">
        <v>0.86380000000000001</v>
      </c>
      <c r="AF277" s="8">
        <v>0.22439999999999999</v>
      </c>
      <c r="AG277" s="8">
        <v>2.8400000000000002E-2</v>
      </c>
      <c r="AH277" s="8">
        <v>8.5000000000000006E-3</v>
      </c>
      <c r="AI277" s="8">
        <v>0.22450000000000001</v>
      </c>
      <c r="AJ277" s="8">
        <v>3.5099999999999999E-2</v>
      </c>
      <c r="AK277" s="8">
        <v>1.84E-2</v>
      </c>
      <c r="AL277" s="8">
        <v>3.7000000000000002E-3</v>
      </c>
      <c r="AM277" s="8">
        <v>0.20849999999999999</v>
      </c>
      <c r="AN277" s="8">
        <v>1.6799999999999999E-2</v>
      </c>
      <c r="AO277" s="8">
        <v>0.92459999999999998</v>
      </c>
      <c r="AP277" s="8">
        <v>0.2034</v>
      </c>
      <c r="AQ277" s="3"/>
      <c r="AR277" s="40">
        <v>1.1274999999999999</v>
      </c>
      <c r="AS277" s="40">
        <v>1.1416999999999999</v>
      </c>
      <c r="AT277" s="40">
        <v>0.83740000000000003</v>
      </c>
      <c r="AU277" s="40">
        <v>0.87129999999999996</v>
      </c>
      <c r="AV277" s="40">
        <v>0.86829999999999996</v>
      </c>
      <c r="AW277" s="3"/>
      <c r="AX277" s="41">
        <v>100</v>
      </c>
      <c r="AY277" s="41">
        <v>100</v>
      </c>
      <c r="AZ277" s="41">
        <v>100</v>
      </c>
      <c r="BA277" s="41">
        <v>100</v>
      </c>
      <c r="BB277" s="41">
        <v>100</v>
      </c>
      <c r="BC277" s="3"/>
      <c r="BD277" s="7" t="s">
        <v>807</v>
      </c>
      <c r="BE277" s="7" t="s">
        <v>619</v>
      </c>
      <c r="BF277" s="7" t="s">
        <v>801</v>
      </c>
      <c r="BG277" s="8">
        <v>100010940</v>
      </c>
      <c r="BH277" s="8"/>
      <c r="BI277" s="8" t="s">
        <v>656</v>
      </c>
      <c r="BJ277" s="7"/>
      <c r="BK277" s="7"/>
      <c r="BL277" s="10"/>
    </row>
    <row r="278" spans="1:64" s="46" customFormat="1" ht="15" customHeight="1" x14ac:dyDescent="0.15">
      <c r="A278" s="1"/>
      <c r="B278" s="6">
        <v>1406</v>
      </c>
      <c r="C278" s="109"/>
      <c r="D278" s="112"/>
      <c r="E278" s="44" t="s">
        <v>808</v>
      </c>
      <c r="F278" s="8" t="s">
        <v>656</v>
      </c>
      <c r="G278" s="8">
        <v>54968</v>
      </c>
      <c r="H278" s="7"/>
      <c r="I278" s="7"/>
      <c r="J278" s="10">
        <v>9543729</v>
      </c>
      <c r="K278" s="42"/>
      <c r="L278" s="72">
        <v>0.9</v>
      </c>
      <c r="M278" s="61">
        <v>1.58</v>
      </c>
      <c r="N278" s="8">
        <v>0.93</v>
      </c>
      <c r="O278" s="69">
        <v>0.91</v>
      </c>
      <c r="P278" s="60">
        <v>1.76</v>
      </c>
      <c r="Q278" s="8">
        <v>1.03</v>
      </c>
      <c r="R278" s="69">
        <v>1.01</v>
      </c>
      <c r="S278" s="57">
        <v>0.59</v>
      </c>
      <c r="T278" s="59">
        <v>0.56999999999999995</v>
      </c>
      <c r="U278" s="71">
        <v>0.98</v>
      </c>
      <c r="V278" s="3"/>
      <c r="W278" s="8">
        <v>6.2E-2</v>
      </c>
      <c r="X278" s="8">
        <v>1.4500000000000001E-2</v>
      </c>
      <c r="Y278" s="8">
        <v>2.3999999999999998E-3</v>
      </c>
      <c r="Z278" s="8">
        <v>1E-3</v>
      </c>
      <c r="AA278" s="8">
        <v>0.19450000000000001</v>
      </c>
      <c r="AB278" s="8">
        <v>9.5500000000000002E-2</v>
      </c>
      <c r="AC278" s="8">
        <v>0.45050000000000001</v>
      </c>
      <c r="AD278" s="8">
        <v>7.0300000000000001E-2</v>
      </c>
      <c r="AE278" s="8">
        <v>2.0000000000000001E-4</v>
      </c>
      <c r="AF278" s="8">
        <v>1.8E-3</v>
      </c>
      <c r="AG278" s="8">
        <v>0.57520000000000004</v>
      </c>
      <c r="AH278" s="8">
        <v>0.10979999999999999</v>
      </c>
      <c r="AI278" s="8">
        <v>0.99570000000000003</v>
      </c>
      <c r="AJ278" s="8">
        <v>0.12429999999999999</v>
      </c>
      <c r="AK278" s="8">
        <v>5.9999999999999995E-4</v>
      </c>
      <c r="AL278" s="8">
        <v>4.0000000000000002E-4</v>
      </c>
      <c r="AM278" s="8">
        <v>3.15E-2</v>
      </c>
      <c r="AN278" s="8">
        <v>3.5999999999999999E-3</v>
      </c>
      <c r="AO278" s="8">
        <v>0.81489999999999996</v>
      </c>
      <c r="AP278" s="8">
        <v>0.1837</v>
      </c>
      <c r="AQ278" s="3"/>
      <c r="AR278" s="40">
        <v>0.91800000000000004</v>
      </c>
      <c r="AS278" s="40">
        <v>1.6149</v>
      </c>
      <c r="AT278" s="40">
        <v>0.94750000000000001</v>
      </c>
      <c r="AU278" s="40">
        <v>0.92830000000000001</v>
      </c>
      <c r="AV278" s="40">
        <v>1.0203</v>
      </c>
      <c r="AW278" s="3"/>
      <c r="AX278" s="41">
        <v>100</v>
      </c>
      <c r="AY278" s="41">
        <v>100</v>
      </c>
      <c r="AZ278" s="41">
        <v>100</v>
      </c>
      <c r="BA278" s="41">
        <v>100</v>
      </c>
      <c r="BB278" s="41">
        <v>100</v>
      </c>
      <c r="BC278" s="3"/>
      <c r="BD278" s="7" t="s">
        <v>808</v>
      </c>
      <c r="BE278" s="7" t="s">
        <v>619</v>
      </c>
      <c r="BF278" s="7" t="s">
        <v>801</v>
      </c>
      <c r="BG278" s="8">
        <v>100010941</v>
      </c>
      <c r="BH278" s="8"/>
      <c r="BI278" s="8" t="s">
        <v>656</v>
      </c>
      <c r="BJ278" s="7"/>
      <c r="BK278" s="7"/>
      <c r="BL278" s="10">
        <v>9543729</v>
      </c>
    </row>
    <row r="279" spans="1:64" s="46" customFormat="1" ht="15" customHeight="1" x14ac:dyDescent="0.15">
      <c r="A279" s="1"/>
      <c r="B279" s="6">
        <v>1407</v>
      </c>
      <c r="C279" s="109"/>
      <c r="D279" s="112"/>
      <c r="E279" s="44" t="s">
        <v>809</v>
      </c>
      <c r="F279" s="8" t="s">
        <v>656</v>
      </c>
      <c r="G279" s="8">
        <v>54969</v>
      </c>
      <c r="H279" s="7"/>
      <c r="I279" s="7"/>
      <c r="J279" s="10">
        <v>9543729</v>
      </c>
      <c r="K279" s="42"/>
      <c r="L279" s="57">
        <v>0.7</v>
      </c>
      <c r="M279" s="8">
        <v>0.56000000000000005</v>
      </c>
      <c r="N279" s="58">
        <v>0.59</v>
      </c>
      <c r="O279" s="59">
        <v>0.35</v>
      </c>
      <c r="P279" s="68">
        <v>0.8</v>
      </c>
      <c r="Q279" s="64">
        <v>0.83</v>
      </c>
      <c r="R279" s="59">
        <v>0.5</v>
      </c>
      <c r="S279" s="68">
        <v>1.04</v>
      </c>
      <c r="T279" s="69">
        <v>0.62</v>
      </c>
      <c r="U279" s="65">
        <v>0.59</v>
      </c>
      <c r="V279" s="3"/>
      <c r="W279" s="8">
        <v>2.01E-2</v>
      </c>
      <c r="X279" s="8">
        <v>5.4999999999999997E-3</v>
      </c>
      <c r="Y279" s="8">
        <v>0.21260000000000001</v>
      </c>
      <c r="Z279" s="8">
        <v>3.09E-2</v>
      </c>
      <c r="AA279" s="8">
        <v>6.4999999999999997E-3</v>
      </c>
      <c r="AB279" s="8">
        <v>7.7000000000000002E-3</v>
      </c>
      <c r="AC279" s="8">
        <v>5.0000000000000001E-4</v>
      </c>
      <c r="AD279" s="8">
        <v>5.0000000000000001E-4</v>
      </c>
      <c r="AE279" s="8">
        <v>0.43569999999999998</v>
      </c>
      <c r="AF279" s="8">
        <v>0.1328</v>
      </c>
      <c r="AG279" s="8">
        <v>8.4199999999999997E-2</v>
      </c>
      <c r="AH279" s="8">
        <v>2.1399999999999999E-2</v>
      </c>
      <c r="AI279" s="8">
        <v>1.9E-3</v>
      </c>
      <c r="AJ279" s="8">
        <v>8.9999999999999998E-4</v>
      </c>
      <c r="AK279" s="8">
        <v>0.63790000000000002</v>
      </c>
      <c r="AL279" s="8">
        <v>7.8899999999999998E-2</v>
      </c>
      <c r="AM279" s="8">
        <v>0.56910000000000005</v>
      </c>
      <c r="AN279" s="8">
        <v>3.9699999999999999E-2</v>
      </c>
      <c r="AO279" s="8">
        <v>7.6E-3</v>
      </c>
      <c r="AP279" s="8">
        <v>4.5999999999999999E-3</v>
      </c>
      <c r="AQ279" s="3"/>
      <c r="AR279" s="40">
        <v>1.1274999999999999</v>
      </c>
      <c r="AS279" s="40">
        <v>0.90490000000000004</v>
      </c>
      <c r="AT279" s="40">
        <v>0.94099999999999995</v>
      </c>
      <c r="AU279" s="40">
        <v>0.55920000000000003</v>
      </c>
      <c r="AV279" s="40">
        <v>1.6042000000000001</v>
      </c>
      <c r="AW279" s="3"/>
      <c r="AX279" s="41">
        <v>100</v>
      </c>
      <c r="AY279" s="41">
        <v>33</v>
      </c>
      <c r="AZ279" s="41">
        <v>100</v>
      </c>
      <c r="BA279" s="41">
        <v>100</v>
      </c>
      <c r="BB279" s="41">
        <v>100</v>
      </c>
      <c r="BC279" s="3"/>
      <c r="BD279" s="7" t="s">
        <v>809</v>
      </c>
      <c r="BE279" s="7" t="s">
        <v>619</v>
      </c>
      <c r="BF279" s="7" t="s">
        <v>801</v>
      </c>
      <c r="BG279" s="8">
        <v>100010942</v>
      </c>
      <c r="BH279" s="8"/>
      <c r="BI279" s="8" t="s">
        <v>656</v>
      </c>
      <c r="BJ279" s="7"/>
      <c r="BK279" s="7"/>
      <c r="BL279" s="10">
        <v>9543729</v>
      </c>
    </row>
    <row r="280" spans="1:64" s="46" customFormat="1" ht="15" customHeight="1" x14ac:dyDescent="0.15">
      <c r="A280" s="1"/>
      <c r="B280" s="6">
        <v>1408</v>
      </c>
      <c r="C280" s="109"/>
      <c r="D280" s="112"/>
      <c r="E280" s="44" t="s">
        <v>810</v>
      </c>
      <c r="F280" s="8" t="s">
        <v>656</v>
      </c>
      <c r="G280" s="8">
        <v>54963</v>
      </c>
      <c r="H280" s="7"/>
      <c r="I280" s="7"/>
      <c r="J280" s="10">
        <v>14275409</v>
      </c>
      <c r="K280" s="42"/>
      <c r="L280" s="68">
        <v>1.38</v>
      </c>
      <c r="M280" s="8">
        <v>1</v>
      </c>
      <c r="N280" s="8">
        <v>1.08</v>
      </c>
      <c r="O280" s="69">
        <v>1.24</v>
      </c>
      <c r="P280" s="68">
        <v>0.73</v>
      </c>
      <c r="Q280" s="8">
        <v>0.78</v>
      </c>
      <c r="R280" s="69">
        <v>0.9</v>
      </c>
      <c r="S280" s="68">
        <v>1.08</v>
      </c>
      <c r="T280" s="69">
        <v>1.24</v>
      </c>
      <c r="U280" s="71">
        <v>1.1499999999999999</v>
      </c>
      <c r="V280" s="3"/>
      <c r="W280" s="8">
        <v>0.22620000000000001</v>
      </c>
      <c r="X280" s="8">
        <v>4.3499999999999997E-2</v>
      </c>
      <c r="Y280" s="8">
        <v>0.42259999999999998</v>
      </c>
      <c r="Z280" s="8">
        <v>5.4600000000000003E-2</v>
      </c>
      <c r="AA280" s="8">
        <v>0.20580000000000001</v>
      </c>
      <c r="AB280" s="8">
        <v>9.9299999999999999E-2</v>
      </c>
      <c r="AC280" s="8">
        <v>0.4269</v>
      </c>
      <c r="AD280" s="8">
        <v>6.7199999999999996E-2</v>
      </c>
      <c r="AE280" s="8">
        <v>0.22409999999999999</v>
      </c>
      <c r="AF280" s="8">
        <v>7.9000000000000001E-2</v>
      </c>
      <c r="AG280" s="8">
        <v>0.32029999999999997</v>
      </c>
      <c r="AH280" s="8">
        <v>6.5799999999999997E-2</v>
      </c>
      <c r="AI280" s="8">
        <v>0.66890000000000005</v>
      </c>
      <c r="AJ280" s="8">
        <v>8.8400000000000006E-2</v>
      </c>
      <c r="AK280" s="8">
        <v>0.19819999999999999</v>
      </c>
      <c r="AL280" s="8">
        <v>2.8400000000000002E-2</v>
      </c>
      <c r="AM280" s="8">
        <v>0.42259999999999998</v>
      </c>
      <c r="AN280" s="8">
        <v>3.04E-2</v>
      </c>
      <c r="AO280" s="8">
        <v>0.61560000000000004</v>
      </c>
      <c r="AP280" s="8">
        <v>0.14530000000000001</v>
      </c>
      <c r="AQ280" s="3"/>
      <c r="AR280" s="40">
        <v>1.2105999999999999</v>
      </c>
      <c r="AS280" s="40">
        <v>0.87770000000000004</v>
      </c>
      <c r="AT280" s="40">
        <v>0.94550000000000001</v>
      </c>
      <c r="AU280" s="40">
        <v>1.0868</v>
      </c>
      <c r="AV280" s="40">
        <v>0.87939999999999996</v>
      </c>
      <c r="AW280" s="3"/>
      <c r="AX280" s="41">
        <v>67</v>
      </c>
      <c r="AY280" s="41">
        <v>0</v>
      </c>
      <c r="AZ280" s="41">
        <v>67</v>
      </c>
      <c r="BA280" s="41">
        <v>33</v>
      </c>
      <c r="BB280" s="41">
        <v>67</v>
      </c>
      <c r="BC280" s="3"/>
      <c r="BD280" s="7" t="s">
        <v>810</v>
      </c>
      <c r="BE280" s="7" t="s">
        <v>619</v>
      </c>
      <c r="BF280" s="7" t="s">
        <v>801</v>
      </c>
      <c r="BG280" s="8">
        <v>100010926</v>
      </c>
      <c r="BH280" s="8"/>
      <c r="BI280" s="8" t="s">
        <v>656</v>
      </c>
      <c r="BJ280" s="7"/>
      <c r="BK280" s="7"/>
      <c r="BL280" s="10">
        <v>14275409</v>
      </c>
    </row>
    <row r="281" spans="1:64" s="46" customFormat="1" ht="15" customHeight="1" x14ac:dyDescent="0.15">
      <c r="A281" s="1"/>
      <c r="B281" s="6">
        <v>1409</v>
      </c>
      <c r="C281" s="109"/>
      <c r="D281" s="113"/>
      <c r="E281" s="44" t="s">
        <v>811</v>
      </c>
      <c r="F281" s="8" t="s">
        <v>656</v>
      </c>
      <c r="G281" s="8">
        <v>54964</v>
      </c>
      <c r="H281" s="7"/>
      <c r="I281" s="7"/>
      <c r="J281" s="10">
        <v>9543737</v>
      </c>
      <c r="K281" s="42"/>
      <c r="L281" s="68">
        <v>1.06</v>
      </c>
      <c r="M281" s="61">
        <v>1.55</v>
      </c>
      <c r="N281" s="8">
        <v>0.89</v>
      </c>
      <c r="O281" s="69">
        <v>1.1200000000000001</v>
      </c>
      <c r="P281" s="60">
        <v>1.46</v>
      </c>
      <c r="Q281" s="64">
        <v>0.84</v>
      </c>
      <c r="R281" s="69">
        <v>1.05</v>
      </c>
      <c r="S281" s="57">
        <v>0.57999999999999996</v>
      </c>
      <c r="T281" s="59">
        <v>0.72</v>
      </c>
      <c r="U281" s="73">
        <v>1.25</v>
      </c>
      <c r="V281" s="3"/>
      <c r="W281" s="8">
        <v>0.49580000000000002</v>
      </c>
      <c r="X281" s="8">
        <v>8.4900000000000003E-2</v>
      </c>
      <c r="Y281" s="8">
        <v>6.7999999999999996E-3</v>
      </c>
      <c r="Z281" s="8">
        <v>2.0999999999999999E-3</v>
      </c>
      <c r="AA281" s="8">
        <v>0.2114</v>
      </c>
      <c r="AB281" s="8">
        <v>0.1014</v>
      </c>
      <c r="AC281" s="8">
        <v>0.25119999999999998</v>
      </c>
      <c r="AD281" s="8">
        <v>4.48E-2</v>
      </c>
      <c r="AE281" s="8">
        <v>5.7999999999999996E-3</v>
      </c>
      <c r="AF281" s="8">
        <v>6.8999999999999999E-3</v>
      </c>
      <c r="AG281" s="8">
        <v>5.7500000000000002E-2</v>
      </c>
      <c r="AH281" s="8">
        <v>1.5599999999999999E-2</v>
      </c>
      <c r="AI281" s="8">
        <v>0.54210000000000003</v>
      </c>
      <c r="AJ281" s="8">
        <v>7.3800000000000004E-2</v>
      </c>
      <c r="AK281" s="8">
        <v>6.9999999999999999E-4</v>
      </c>
      <c r="AL281" s="8">
        <v>5.0000000000000001E-4</v>
      </c>
      <c r="AM281" s="8">
        <v>9.4000000000000004E-3</v>
      </c>
      <c r="AN281" s="8">
        <v>1.4E-3</v>
      </c>
      <c r="AO281" s="8">
        <v>2.9100000000000001E-2</v>
      </c>
      <c r="AP281" s="8">
        <v>1.2999999999999999E-2</v>
      </c>
      <c r="AQ281" s="3"/>
      <c r="AR281" s="40">
        <v>1.0295000000000001</v>
      </c>
      <c r="AS281" s="40">
        <v>1.4988999999999999</v>
      </c>
      <c r="AT281" s="40">
        <v>0.8619</v>
      </c>
      <c r="AU281" s="40">
        <v>1.0814999999999999</v>
      </c>
      <c r="AV281" s="40">
        <v>0.96899999999999997</v>
      </c>
      <c r="AW281" s="3"/>
      <c r="AX281" s="41">
        <v>100</v>
      </c>
      <c r="AY281" s="41">
        <v>100</v>
      </c>
      <c r="AZ281" s="41">
        <v>100</v>
      </c>
      <c r="BA281" s="41">
        <v>100</v>
      </c>
      <c r="BB281" s="41">
        <v>100</v>
      </c>
      <c r="BC281" s="3"/>
      <c r="BD281" s="7" t="s">
        <v>811</v>
      </c>
      <c r="BE281" s="7" t="s">
        <v>619</v>
      </c>
      <c r="BF281" s="7" t="s">
        <v>801</v>
      </c>
      <c r="BG281" s="8">
        <v>100010927</v>
      </c>
      <c r="BH281" s="8"/>
      <c r="BI281" s="8" t="s">
        <v>656</v>
      </c>
      <c r="BJ281" s="7"/>
      <c r="BK281" s="7"/>
      <c r="BL281" s="10">
        <v>9543737</v>
      </c>
    </row>
    <row r="282" spans="1:64" s="46" customFormat="1" ht="15" customHeight="1" x14ac:dyDescent="0.15">
      <c r="A282" s="1"/>
      <c r="B282" s="6">
        <v>1415</v>
      </c>
      <c r="C282" s="109"/>
      <c r="D282" s="111" t="s">
        <v>812</v>
      </c>
      <c r="E282" s="44" t="s">
        <v>813</v>
      </c>
      <c r="F282" s="8" t="s">
        <v>656</v>
      </c>
      <c r="G282" s="8">
        <v>54901</v>
      </c>
      <c r="H282" s="7"/>
      <c r="I282" s="7"/>
      <c r="J282" s="10"/>
      <c r="K282" s="42"/>
      <c r="L282" s="57">
        <v>0.73</v>
      </c>
      <c r="M282" s="58">
        <v>0.6</v>
      </c>
      <c r="N282" s="58">
        <v>0.79</v>
      </c>
      <c r="O282" s="59">
        <v>0.76</v>
      </c>
      <c r="P282" s="57">
        <v>0.81</v>
      </c>
      <c r="Q282" s="8">
        <v>1.07</v>
      </c>
      <c r="R282" s="69">
        <v>1.03</v>
      </c>
      <c r="S282" s="60">
        <v>1.32</v>
      </c>
      <c r="T282" s="62">
        <v>1.27</v>
      </c>
      <c r="U282" s="71">
        <v>0.97</v>
      </c>
      <c r="V282" s="3"/>
      <c r="W282" s="8">
        <v>4.7999999999999996E-3</v>
      </c>
      <c r="X282" s="8">
        <v>2E-3</v>
      </c>
      <c r="Y282" s="8">
        <v>4.0000000000000002E-4</v>
      </c>
      <c r="Z282" s="8">
        <v>4.0000000000000002E-4</v>
      </c>
      <c r="AA282" s="8">
        <v>3.4299999999999997E-2</v>
      </c>
      <c r="AB282" s="8">
        <v>2.47E-2</v>
      </c>
      <c r="AC282" s="8">
        <v>3.8E-3</v>
      </c>
      <c r="AD282" s="8">
        <v>1.8E-3</v>
      </c>
      <c r="AE282" s="8">
        <v>1.83E-2</v>
      </c>
      <c r="AF282" s="8">
        <v>1.35E-2</v>
      </c>
      <c r="AG282" s="8">
        <v>0.41449999999999998</v>
      </c>
      <c r="AH282" s="8">
        <v>8.3000000000000004E-2</v>
      </c>
      <c r="AI282" s="8">
        <v>0.51849999999999996</v>
      </c>
      <c r="AJ282" s="8">
        <v>7.1199999999999999E-2</v>
      </c>
      <c r="AK282" s="8">
        <v>2.5000000000000001E-2</v>
      </c>
      <c r="AL282" s="8">
        <v>4.7999999999999996E-3</v>
      </c>
      <c r="AM282" s="8">
        <v>5.5999999999999999E-3</v>
      </c>
      <c r="AN282" s="8">
        <v>1E-3</v>
      </c>
      <c r="AO282" s="8">
        <v>0.6462</v>
      </c>
      <c r="AP282" s="8">
        <v>0.151</v>
      </c>
      <c r="AQ282" s="3"/>
      <c r="AR282" s="40">
        <v>0.95860000000000001</v>
      </c>
      <c r="AS282" s="40">
        <v>0.77849999999999997</v>
      </c>
      <c r="AT282" s="40">
        <v>1.026</v>
      </c>
      <c r="AU282" s="40">
        <v>0.99019999999999997</v>
      </c>
      <c r="AV282" s="40">
        <v>1.3048</v>
      </c>
      <c r="AW282" s="3"/>
      <c r="AX282" s="41">
        <v>100</v>
      </c>
      <c r="AY282" s="41">
        <v>100</v>
      </c>
      <c r="AZ282" s="41">
        <v>100</v>
      </c>
      <c r="BA282" s="41">
        <v>100</v>
      </c>
      <c r="BB282" s="41">
        <v>100</v>
      </c>
      <c r="BC282" s="3"/>
      <c r="BD282" s="7" t="s">
        <v>813</v>
      </c>
      <c r="BE282" s="7" t="s">
        <v>619</v>
      </c>
      <c r="BF282" s="7" t="s">
        <v>812</v>
      </c>
      <c r="BG282" s="8">
        <v>100010893</v>
      </c>
      <c r="BH282" s="8"/>
      <c r="BI282" s="8" t="s">
        <v>656</v>
      </c>
      <c r="BJ282" s="7"/>
      <c r="BK282" s="7"/>
      <c r="BL282" s="10"/>
    </row>
    <row r="283" spans="1:64" s="46" customFormat="1" ht="15" customHeight="1" x14ac:dyDescent="0.15">
      <c r="A283" s="1"/>
      <c r="B283" s="6">
        <v>1416</v>
      </c>
      <c r="C283" s="109"/>
      <c r="D283" s="112"/>
      <c r="E283" s="44" t="s">
        <v>814</v>
      </c>
      <c r="F283" s="8" t="s">
        <v>656</v>
      </c>
      <c r="G283" s="8">
        <v>54900</v>
      </c>
      <c r="H283" s="7"/>
      <c r="I283" s="7"/>
      <c r="J283" s="10"/>
      <c r="K283" s="42"/>
      <c r="L283" s="57">
        <v>0.76</v>
      </c>
      <c r="M283" s="58">
        <v>0.67</v>
      </c>
      <c r="N283" s="8">
        <v>0.93</v>
      </c>
      <c r="O283" s="69">
        <v>0.89</v>
      </c>
      <c r="P283" s="72">
        <v>0.88</v>
      </c>
      <c r="Q283" s="74">
        <v>1.22</v>
      </c>
      <c r="R283" s="62">
        <v>1.17</v>
      </c>
      <c r="S283" s="60">
        <v>1.39</v>
      </c>
      <c r="T283" s="62">
        <v>1.34</v>
      </c>
      <c r="U283" s="71">
        <v>0.96</v>
      </c>
      <c r="V283" s="3"/>
      <c r="W283" s="8">
        <v>1.26E-2</v>
      </c>
      <c r="X283" s="8">
        <v>3.8999999999999998E-3</v>
      </c>
      <c r="Y283" s="8">
        <v>5.3E-3</v>
      </c>
      <c r="Z283" s="8">
        <v>1.6999999999999999E-3</v>
      </c>
      <c r="AA283" s="8">
        <v>0.37540000000000001</v>
      </c>
      <c r="AB283" s="8">
        <v>0.16170000000000001</v>
      </c>
      <c r="AC283" s="8">
        <v>0.13370000000000001</v>
      </c>
      <c r="AD283" s="8">
        <v>2.6700000000000002E-2</v>
      </c>
      <c r="AE283" s="8">
        <v>6.3E-2</v>
      </c>
      <c r="AF283" s="8">
        <v>2.9499999999999998E-2</v>
      </c>
      <c r="AG283" s="8">
        <v>5.28E-2</v>
      </c>
      <c r="AH283" s="8">
        <v>1.4500000000000001E-2</v>
      </c>
      <c r="AI283" s="8">
        <v>4.3999999999999997E-2</v>
      </c>
      <c r="AJ283" s="8">
        <v>8.8999999999999999E-3</v>
      </c>
      <c r="AK283" s="8">
        <v>1.7399999999999999E-2</v>
      </c>
      <c r="AL283" s="8">
        <v>3.5999999999999999E-3</v>
      </c>
      <c r="AM283" s="8">
        <v>8.0000000000000004E-4</v>
      </c>
      <c r="AN283" s="8">
        <v>2.0000000000000001E-4</v>
      </c>
      <c r="AO283" s="8">
        <v>0.59279999999999999</v>
      </c>
      <c r="AP283" s="8">
        <v>0.14130000000000001</v>
      </c>
      <c r="AQ283" s="3"/>
      <c r="AR283" s="40">
        <v>0.86899999999999999</v>
      </c>
      <c r="AS283" s="40">
        <v>0.7611</v>
      </c>
      <c r="AT283" s="40">
        <v>1.0597000000000001</v>
      </c>
      <c r="AU283" s="40">
        <v>1.0190999999999999</v>
      </c>
      <c r="AV283" s="40">
        <v>1.1392</v>
      </c>
      <c r="AW283" s="3"/>
      <c r="AX283" s="41">
        <v>100</v>
      </c>
      <c r="AY283" s="41">
        <v>100</v>
      </c>
      <c r="AZ283" s="41">
        <v>100</v>
      </c>
      <c r="BA283" s="41">
        <v>100</v>
      </c>
      <c r="BB283" s="41">
        <v>100</v>
      </c>
      <c r="BC283" s="3"/>
      <c r="BD283" s="7" t="s">
        <v>814</v>
      </c>
      <c r="BE283" s="7" t="s">
        <v>619</v>
      </c>
      <c r="BF283" s="7" t="s">
        <v>812</v>
      </c>
      <c r="BG283" s="8">
        <v>100010894</v>
      </c>
      <c r="BH283" s="8"/>
      <c r="BI283" s="8" t="s">
        <v>656</v>
      </c>
      <c r="BJ283" s="7"/>
      <c r="BK283" s="7"/>
      <c r="BL283" s="10"/>
    </row>
    <row r="284" spans="1:64" s="46" customFormat="1" ht="15" customHeight="1" x14ac:dyDescent="0.15">
      <c r="A284" s="1"/>
      <c r="B284" s="6">
        <v>1418</v>
      </c>
      <c r="C284" s="109"/>
      <c r="D284" s="112"/>
      <c r="E284" s="44" t="s">
        <v>815</v>
      </c>
      <c r="F284" s="8" t="s">
        <v>656</v>
      </c>
      <c r="G284" s="8">
        <v>54899</v>
      </c>
      <c r="H284" s="7"/>
      <c r="I284" s="7"/>
      <c r="J284" s="10">
        <v>6535011</v>
      </c>
      <c r="K284" s="42"/>
      <c r="L284" s="57">
        <v>0.68</v>
      </c>
      <c r="M284" s="58">
        <v>0.78</v>
      </c>
      <c r="N284" s="58">
        <v>0.59</v>
      </c>
      <c r="O284" s="59">
        <v>0.43</v>
      </c>
      <c r="P284" s="75">
        <v>1.1499999999999999</v>
      </c>
      <c r="Q284" s="64">
        <v>0.87</v>
      </c>
      <c r="R284" s="59">
        <v>0.64</v>
      </c>
      <c r="S284" s="57">
        <v>0.76</v>
      </c>
      <c r="T284" s="59">
        <v>0.56000000000000005</v>
      </c>
      <c r="U284" s="65">
        <v>0.74</v>
      </c>
      <c r="V284" s="3"/>
      <c r="W284" s="8">
        <v>3.8E-3</v>
      </c>
      <c r="X284" s="8">
        <v>1.8E-3</v>
      </c>
      <c r="Y284" s="8">
        <v>5.0000000000000001E-3</v>
      </c>
      <c r="Z284" s="8">
        <v>1.6999999999999999E-3</v>
      </c>
      <c r="AA284" s="8">
        <v>2.9999999999999997E-4</v>
      </c>
      <c r="AB284" s="8">
        <v>1.5E-3</v>
      </c>
      <c r="AC284" s="8">
        <v>1E-4</v>
      </c>
      <c r="AD284" s="8">
        <v>2.9999999999999997E-4</v>
      </c>
      <c r="AE284" s="8">
        <v>8.1000000000000003E-2</v>
      </c>
      <c r="AF284" s="8">
        <v>3.6600000000000001E-2</v>
      </c>
      <c r="AG284" s="8">
        <v>7.3700000000000002E-2</v>
      </c>
      <c r="AH284" s="8">
        <v>1.9199999999999998E-2</v>
      </c>
      <c r="AI284" s="8">
        <v>5.1999999999999998E-3</v>
      </c>
      <c r="AJ284" s="8">
        <v>1.6000000000000001E-3</v>
      </c>
      <c r="AK284" s="8">
        <v>3.0000000000000001E-3</v>
      </c>
      <c r="AL284" s="8">
        <v>1.1000000000000001E-3</v>
      </c>
      <c r="AM284" s="8">
        <v>2.0000000000000001E-4</v>
      </c>
      <c r="AN284" s="8">
        <v>1E-4</v>
      </c>
      <c r="AO284" s="8">
        <v>2.8999999999999998E-3</v>
      </c>
      <c r="AP284" s="8">
        <v>2.3E-3</v>
      </c>
      <c r="AQ284" s="3"/>
      <c r="AR284" s="40">
        <v>0.97699999999999998</v>
      </c>
      <c r="AS284" s="40">
        <v>1.1195999999999999</v>
      </c>
      <c r="AT284" s="40">
        <v>0.84530000000000005</v>
      </c>
      <c r="AU284" s="40">
        <v>0.624</v>
      </c>
      <c r="AV284" s="40">
        <v>1.4365000000000001</v>
      </c>
      <c r="AW284" s="3"/>
      <c r="AX284" s="41">
        <v>100</v>
      </c>
      <c r="AY284" s="41">
        <v>100</v>
      </c>
      <c r="AZ284" s="41">
        <v>100</v>
      </c>
      <c r="BA284" s="41">
        <v>100</v>
      </c>
      <c r="BB284" s="41">
        <v>100</v>
      </c>
      <c r="BC284" s="3"/>
      <c r="BD284" s="7" t="s">
        <v>815</v>
      </c>
      <c r="BE284" s="7" t="s">
        <v>619</v>
      </c>
      <c r="BF284" s="7" t="s">
        <v>812</v>
      </c>
      <c r="BG284" s="8">
        <v>100010879</v>
      </c>
      <c r="BH284" s="8"/>
      <c r="BI284" s="8" t="s">
        <v>656</v>
      </c>
      <c r="BJ284" s="7"/>
      <c r="BK284" s="7"/>
      <c r="BL284" s="10">
        <v>6535011</v>
      </c>
    </row>
    <row r="285" spans="1:64" s="46" customFormat="1" ht="15" customHeight="1" x14ac:dyDescent="0.15">
      <c r="A285" s="1"/>
      <c r="B285" s="6">
        <v>1419</v>
      </c>
      <c r="C285" s="109"/>
      <c r="D285" s="112"/>
      <c r="E285" s="44" t="s">
        <v>816</v>
      </c>
      <c r="F285" s="8" t="s">
        <v>656</v>
      </c>
      <c r="G285" s="8">
        <v>54898</v>
      </c>
      <c r="H285" s="7"/>
      <c r="I285" s="7"/>
      <c r="J285" s="10"/>
      <c r="K285" s="42"/>
      <c r="L285" s="57">
        <v>0.78</v>
      </c>
      <c r="M285" s="58">
        <v>0.81</v>
      </c>
      <c r="N285" s="58">
        <v>0.71</v>
      </c>
      <c r="O285" s="59">
        <v>0.7</v>
      </c>
      <c r="P285" s="68">
        <v>1.04</v>
      </c>
      <c r="Q285" s="8">
        <v>0.91</v>
      </c>
      <c r="R285" s="67">
        <v>0.9</v>
      </c>
      <c r="S285" s="72">
        <v>0.88</v>
      </c>
      <c r="T285" s="59">
        <v>0.87</v>
      </c>
      <c r="U285" s="71">
        <v>0.99</v>
      </c>
      <c r="V285" s="3"/>
      <c r="W285" s="8">
        <v>6.7999999999999996E-3</v>
      </c>
      <c r="X285" s="8">
        <v>2.5000000000000001E-3</v>
      </c>
      <c r="Y285" s="8">
        <v>1.5100000000000001E-2</v>
      </c>
      <c r="Z285" s="8">
        <v>3.5999999999999999E-3</v>
      </c>
      <c r="AA285" s="8">
        <v>3.2000000000000002E-3</v>
      </c>
      <c r="AB285" s="8">
        <v>4.8999999999999998E-3</v>
      </c>
      <c r="AC285" s="8">
        <v>4.0000000000000002E-4</v>
      </c>
      <c r="AD285" s="8">
        <v>4.0000000000000002E-4</v>
      </c>
      <c r="AE285" s="8">
        <v>0.50800000000000001</v>
      </c>
      <c r="AF285" s="8">
        <v>0.1487</v>
      </c>
      <c r="AG285" s="8">
        <v>0.14449999999999999</v>
      </c>
      <c r="AH285" s="8">
        <v>3.4200000000000001E-2</v>
      </c>
      <c r="AI285" s="8">
        <v>8.4099999999999994E-2</v>
      </c>
      <c r="AJ285" s="8">
        <v>1.55E-2</v>
      </c>
      <c r="AK285" s="8">
        <v>7.0400000000000004E-2</v>
      </c>
      <c r="AL285" s="8">
        <v>1.17E-2</v>
      </c>
      <c r="AM285" s="8">
        <v>4.8000000000000001E-2</v>
      </c>
      <c r="AN285" s="8">
        <v>4.8999999999999998E-3</v>
      </c>
      <c r="AO285" s="8">
        <v>0.86899999999999999</v>
      </c>
      <c r="AP285" s="8">
        <v>0.19309999999999999</v>
      </c>
      <c r="AQ285" s="3"/>
      <c r="AR285" s="40">
        <v>1.0186999999999999</v>
      </c>
      <c r="AS285" s="40">
        <v>1.0585</v>
      </c>
      <c r="AT285" s="40">
        <v>0.9274</v>
      </c>
      <c r="AU285" s="40">
        <v>0.9194</v>
      </c>
      <c r="AV285" s="40">
        <v>1.3047</v>
      </c>
      <c r="AW285" s="3"/>
      <c r="AX285" s="41">
        <v>100</v>
      </c>
      <c r="AY285" s="41">
        <v>100</v>
      </c>
      <c r="AZ285" s="41">
        <v>100</v>
      </c>
      <c r="BA285" s="41">
        <v>100</v>
      </c>
      <c r="BB285" s="41">
        <v>100</v>
      </c>
      <c r="BC285" s="3"/>
      <c r="BD285" s="7" t="s">
        <v>816</v>
      </c>
      <c r="BE285" s="7" t="s">
        <v>619</v>
      </c>
      <c r="BF285" s="7" t="s">
        <v>812</v>
      </c>
      <c r="BG285" s="8">
        <v>100010878</v>
      </c>
      <c r="BH285" s="8"/>
      <c r="BI285" s="8" t="s">
        <v>656</v>
      </c>
      <c r="BJ285" s="7"/>
      <c r="BK285" s="7"/>
      <c r="BL285" s="10"/>
    </row>
    <row r="286" spans="1:64" s="46" customFormat="1" ht="15" customHeight="1" x14ac:dyDescent="0.15">
      <c r="A286" s="1"/>
      <c r="B286" s="6">
        <v>1420</v>
      </c>
      <c r="C286" s="109"/>
      <c r="D286" s="112"/>
      <c r="E286" s="44" t="s">
        <v>817</v>
      </c>
      <c r="F286" s="8" t="s">
        <v>656</v>
      </c>
      <c r="G286" s="8">
        <v>54890</v>
      </c>
      <c r="H286" s="7"/>
      <c r="I286" s="7"/>
      <c r="J286" s="10"/>
      <c r="K286" s="42"/>
      <c r="L286" s="72">
        <v>0.72</v>
      </c>
      <c r="M286" s="58">
        <v>0.65</v>
      </c>
      <c r="N286" s="8">
        <v>0.9</v>
      </c>
      <c r="O286" s="69">
        <v>1.0900000000000001</v>
      </c>
      <c r="P286" s="68">
        <v>0.89</v>
      </c>
      <c r="Q286" s="8">
        <v>1.24</v>
      </c>
      <c r="R286" s="62">
        <v>1.51</v>
      </c>
      <c r="S286" s="75">
        <v>1.39</v>
      </c>
      <c r="T286" s="62">
        <v>1.69</v>
      </c>
      <c r="U286" s="71">
        <v>1.22</v>
      </c>
      <c r="V286" s="3"/>
      <c r="W286" s="8">
        <v>6.2100000000000002E-2</v>
      </c>
      <c r="X286" s="8">
        <v>1.4500000000000001E-2</v>
      </c>
      <c r="Y286" s="8">
        <v>1.0999999999999999E-2</v>
      </c>
      <c r="Z286" s="8">
        <v>2.8999999999999998E-3</v>
      </c>
      <c r="AA286" s="8">
        <v>0.38940000000000002</v>
      </c>
      <c r="AB286" s="8">
        <v>0.1666</v>
      </c>
      <c r="AC286" s="8">
        <v>0.34660000000000002</v>
      </c>
      <c r="AD286" s="8">
        <v>5.8200000000000002E-2</v>
      </c>
      <c r="AE286" s="8">
        <v>0.4279</v>
      </c>
      <c r="AF286" s="8">
        <v>0.13089999999999999</v>
      </c>
      <c r="AG286" s="8">
        <v>0.19989999999999999</v>
      </c>
      <c r="AH286" s="8">
        <v>4.5199999999999997E-2</v>
      </c>
      <c r="AI286" s="8">
        <v>3.32E-2</v>
      </c>
      <c r="AJ286" s="8">
        <v>7.1000000000000004E-3</v>
      </c>
      <c r="AK286" s="8">
        <v>6.0999999999999999E-2</v>
      </c>
      <c r="AL286" s="8">
        <v>1.03E-2</v>
      </c>
      <c r="AM286" s="8">
        <v>6.0000000000000001E-3</v>
      </c>
      <c r="AN286" s="8">
        <v>1E-3</v>
      </c>
      <c r="AO286" s="8">
        <v>0.17150000000000001</v>
      </c>
      <c r="AP286" s="8">
        <v>5.2299999999999999E-2</v>
      </c>
      <c r="AQ286" s="3"/>
      <c r="AR286" s="40">
        <v>0.78210000000000002</v>
      </c>
      <c r="AS286" s="40">
        <v>0.69679999999999997</v>
      </c>
      <c r="AT286" s="40">
        <v>0.97019999999999995</v>
      </c>
      <c r="AU286" s="40">
        <v>1.179</v>
      </c>
      <c r="AV286" s="40">
        <v>1.0789</v>
      </c>
      <c r="AW286" s="3"/>
      <c r="AX286" s="41">
        <v>100</v>
      </c>
      <c r="AY286" s="41">
        <v>100</v>
      </c>
      <c r="AZ286" s="41">
        <v>100</v>
      </c>
      <c r="BA286" s="41">
        <v>100</v>
      </c>
      <c r="BB286" s="41">
        <v>100</v>
      </c>
      <c r="BC286" s="3"/>
      <c r="BD286" s="7" t="s">
        <v>817</v>
      </c>
      <c r="BE286" s="7" t="s">
        <v>619</v>
      </c>
      <c r="BF286" s="7" t="s">
        <v>812</v>
      </c>
      <c r="BG286" s="8">
        <v>100009396</v>
      </c>
      <c r="BH286" s="8"/>
      <c r="BI286" s="8" t="s">
        <v>656</v>
      </c>
      <c r="BJ286" s="7"/>
      <c r="BK286" s="7"/>
      <c r="BL286" s="10"/>
    </row>
    <row r="287" spans="1:64" s="46" customFormat="1" x14ac:dyDescent="0.15">
      <c r="A287" s="1"/>
      <c r="B287" s="6">
        <v>1421</v>
      </c>
      <c r="C287" s="109"/>
      <c r="D287" s="112"/>
      <c r="E287" s="44" t="s">
        <v>818</v>
      </c>
      <c r="F287" s="8" t="s">
        <v>656</v>
      </c>
      <c r="G287" s="8">
        <v>54891</v>
      </c>
      <c r="H287" s="9" t="s">
        <v>819</v>
      </c>
      <c r="I287" s="7"/>
      <c r="J287" s="10">
        <v>5282287</v>
      </c>
      <c r="K287" s="42"/>
      <c r="L287" s="72">
        <v>0.88</v>
      </c>
      <c r="M287" s="58">
        <v>0.87</v>
      </c>
      <c r="N287" s="8">
        <v>0.97</v>
      </c>
      <c r="O287" s="69">
        <v>0.94</v>
      </c>
      <c r="P287" s="68">
        <v>1</v>
      </c>
      <c r="Q287" s="8">
        <v>1.1000000000000001</v>
      </c>
      <c r="R287" s="69">
        <v>1.07</v>
      </c>
      <c r="S287" s="68">
        <v>1.1000000000000001</v>
      </c>
      <c r="T287" s="69">
        <v>1.08</v>
      </c>
      <c r="U287" s="71">
        <v>0.97</v>
      </c>
      <c r="V287" s="3"/>
      <c r="W287" s="8">
        <v>8.0199999999999994E-2</v>
      </c>
      <c r="X287" s="8">
        <v>1.7899999999999999E-2</v>
      </c>
      <c r="Y287" s="8">
        <v>4.4600000000000001E-2</v>
      </c>
      <c r="Z287" s="8">
        <v>8.6E-3</v>
      </c>
      <c r="AA287" s="8">
        <v>0.5524</v>
      </c>
      <c r="AB287" s="8">
        <v>0.21729999999999999</v>
      </c>
      <c r="AC287" s="8">
        <v>0.3669</v>
      </c>
      <c r="AD287" s="8">
        <v>6.0699999999999997E-2</v>
      </c>
      <c r="AE287" s="8">
        <v>0.97160000000000002</v>
      </c>
      <c r="AF287" s="8">
        <v>0.24529999999999999</v>
      </c>
      <c r="AG287" s="8">
        <v>0.17849999999999999</v>
      </c>
      <c r="AH287" s="8">
        <v>4.1799999999999997E-2</v>
      </c>
      <c r="AI287" s="8">
        <v>0.34849999999999998</v>
      </c>
      <c r="AJ287" s="8">
        <v>5.0900000000000001E-2</v>
      </c>
      <c r="AK287" s="8">
        <v>0.1215</v>
      </c>
      <c r="AL287" s="8">
        <v>1.8499999999999999E-2</v>
      </c>
      <c r="AM287" s="8">
        <v>0.28249999999999997</v>
      </c>
      <c r="AN287" s="8">
        <v>2.1700000000000001E-2</v>
      </c>
      <c r="AO287" s="8">
        <v>0.69189999999999996</v>
      </c>
      <c r="AP287" s="8">
        <v>0.16009999999999999</v>
      </c>
      <c r="AQ287" s="3"/>
      <c r="AR287" s="40">
        <v>0.92269999999999996</v>
      </c>
      <c r="AS287" s="40">
        <v>0.91959999999999997</v>
      </c>
      <c r="AT287" s="40">
        <v>1.016</v>
      </c>
      <c r="AU287" s="40">
        <v>0.98939999999999995</v>
      </c>
      <c r="AV287" s="40">
        <v>1.052</v>
      </c>
      <c r="AW287" s="3"/>
      <c r="AX287" s="41">
        <v>100</v>
      </c>
      <c r="AY287" s="41">
        <v>100</v>
      </c>
      <c r="AZ287" s="41">
        <v>100</v>
      </c>
      <c r="BA287" s="41">
        <v>100</v>
      </c>
      <c r="BB287" s="41">
        <v>100</v>
      </c>
      <c r="BC287" s="3"/>
      <c r="BD287" s="7" t="s">
        <v>818</v>
      </c>
      <c r="BE287" s="7" t="s">
        <v>619</v>
      </c>
      <c r="BF287" s="7" t="s">
        <v>812</v>
      </c>
      <c r="BG287" s="8">
        <v>100010877</v>
      </c>
      <c r="BH287" s="8"/>
      <c r="BI287" s="8" t="s">
        <v>656</v>
      </c>
      <c r="BJ287" s="9" t="s">
        <v>819</v>
      </c>
      <c r="BK287" s="7"/>
      <c r="BL287" s="10">
        <v>5282287</v>
      </c>
    </row>
    <row r="288" spans="1:64" s="46" customFormat="1" ht="15" customHeight="1" x14ac:dyDescent="0.15">
      <c r="A288" s="1"/>
      <c r="B288" s="6">
        <v>1422</v>
      </c>
      <c r="C288" s="109"/>
      <c r="D288" s="112"/>
      <c r="E288" s="44" t="s">
        <v>820</v>
      </c>
      <c r="F288" s="8" t="s">
        <v>656</v>
      </c>
      <c r="G288" s="8">
        <v>54887</v>
      </c>
      <c r="H288" s="7"/>
      <c r="I288" s="7"/>
      <c r="J288" s="10"/>
      <c r="K288" s="42"/>
      <c r="L288" s="68">
        <v>0.91</v>
      </c>
      <c r="M288" s="8">
        <v>0.92</v>
      </c>
      <c r="N288" s="8">
        <v>1.02</v>
      </c>
      <c r="O288" s="70">
        <v>1.1399999999999999</v>
      </c>
      <c r="P288" s="68">
        <v>1</v>
      </c>
      <c r="Q288" s="8">
        <v>1.1200000000000001</v>
      </c>
      <c r="R288" s="62">
        <v>1.25</v>
      </c>
      <c r="S288" s="75">
        <v>1.1100000000000001</v>
      </c>
      <c r="T288" s="62">
        <v>1.24</v>
      </c>
      <c r="U288" s="76">
        <v>1.1100000000000001</v>
      </c>
      <c r="V288" s="3"/>
      <c r="W288" s="8">
        <v>0.185</v>
      </c>
      <c r="X288" s="8">
        <v>3.6600000000000001E-2</v>
      </c>
      <c r="Y288" s="8">
        <v>0.15049999999999999</v>
      </c>
      <c r="Z288" s="8">
        <v>2.3599999999999999E-2</v>
      </c>
      <c r="AA288" s="8">
        <v>0.68149999999999999</v>
      </c>
      <c r="AB288" s="8">
        <v>0.25690000000000002</v>
      </c>
      <c r="AC288" s="8">
        <v>5.8099999999999999E-2</v>
      </c>
      <c r="AD288" s="8">
        <v>1.35E-2</v>
      </c>
      <c r="AE288" s="8">
        <v>0.89959999999999996</v>
      </c>
      <c r="AF288" s="8">
        <v>0.22989999999999999</v>
      </c>
      <c r="AG288" s="8">
        <v>0.10100000000000001</v>
      </c>
      <c r="AH288" s="8">
        <v>2.5100000000000001E-2</v>
      </c>
      <c r="AI288" s="8">
        <v>1.7600000000000001E-2</v>
      </c>
      <c r="AJ288" s="8">
        <v>4.1999999999999997E-3</v>
      </c>
      <c r="AK288" s="8">
        <v>6.2700000000000006E-2</v>
      </c>
      <c r="AL288" s="8">
        <v>1.0500000000000001E-2</v>
      </c>
      <c r="AM288" s="8">
        <v>2.8E-3</v>
      </c>
      <c r="AN288" s="8">
        <v>5.9999999999999995E-4</v>
      </c>
      <c r="AO288" s="8">
        <v>5.7200000000000001E-2</v>
      </c>
      <c r="AP288" s="8">
        <v>2.1600000000000001E-2</v>
      </c>
      <c r="AQ288" s="3"/>
      <c r="AR288" s="40">
        <v>0.9304</v>
      </c>
      <c r="AS288" s="40">
        <v>0.93459999999999999</v>
      </c>
      <c r="AT288" s="40">
        <v>1.0416000000000001</v>
      </c>
      <c r="AU288" s="40">
        <v>1.1596</v>
      </c>
      <c r="AV288" s="40">
        <v>1.0190999999999999</v>
      </c>
      <c r="AW288" s="3"/>
      <c r="AX288" s="41">
        <v>100</v>
      </c>
      <c r="AY288" s="41">
        <v>100</v>
      </c>
      <c r="AZ288" s="41">
        <v>100</v>
      </c>
      <c r="BA288" s="41">
        <v>100</v>
      </c>
      <c r="BB288" s="41">
        <v>100</v>
      </c>
      <c r="BC288" s="3"/>
      <c r="BD288" s="7" t="s">
        <v>820</v>
      </c>
      <c r="BE288" s="7" t="s">
        <v>619</v>
      </c>
      <c r="BF288" s="7" t="s">
        <v>812</v>
      </c>
      <c r="BG288" s="8">
        <v>100010874</v>
      </c>
      <c r="BH288" s="8"/>
      <c r="BI288" s="8" t="s">
        <v>656</v>
      </c>
      <c r="BJ288" s="7"/>
      <c r="BK288" s="7"/>
      <c r="BL288" s="10"/>
    </row>
    <row r="289" spans="1:64" s="46" customFormat="1" ht="15" customHeight="1" x14ac:dyDescent="0.15">
      <c r="A289" s="1"/>
      <c r="B289" s="6">
        <v>1423</v>
      </c>
      <c r="C289" s="109"/>
      <c r="D289" s="112"/>
      <c r="E289" s="44" t="s">
        <v>821</v>
      </c>
      <c r="F289" s="8" t="s">
        <v>656</v>
      </c>
      <c r="G289" s="8">
        <v>54893</v>
      </c>
      <c r="H289" s="7"/>
      <c r="I289" s="7"/>
      <c r="J289" s="10"/>
      <c r="K289" s="42"/>
      <c r="L289" s="68">
        <v>0.95</v>
      </c>
      <c r="M289" s="64">
        <v>0.88</v>
      </c>
      <c r="N289" s="8">
        <v>1.07</v>
      </c>
      <c r="O289" s="70">
        <v>1.1100000000000001</v>
      </c>
      <c r="P289" s="68">
        <v>0.92</v>
      </c>
      <c r="Q289" s="74">
        <v>1.1200000000000001</v>
      </c>
      <c r="R289" s="62">
        <v>1.1599999999999999</v>
      </c>
      <c r="S289" s="60">
        <v>1.22</v>
      </c>
      <c r="T289" s="62">
        <v>1.26</v>
      </c>
      <c r="U289" s="71">
        <v>1.04</v>
      </c>
      <c r="V289" s="3"/>
      <c r="W289" s="8">
        <v>0.41830000000000001</v>
      </c>
      <c r="X289" s="8">
        <v>7.3999999999999996E-2</v>
      </c>
      <c r="Y289" s="8">
        <v>5.0299999999999997E-2</v>
      </c>
      <c r="Z289" s="8">
        <v>9.4000000000000004E-3</v>
      </c>
      <c r="AA289" s="8">
        <v>0.2014</v>
      </c>
      <c r="AB289" s="8">
        <v>9.8199999999999996E-2</v>
      </c>
      <c r="AC289" s="8">
        <v>8.7800000000000003E-2</v>
      </c>
      <c r="AD289" s="8">
        <v>1.9099999999999999E-2</v>
      </c>
      <c r="AE289" s="8">
        <v>0.15740000000000001</v>
      </c>
      <c r="AF289" s="8">
        <v>6.0900000000000003E-2</v>
      </c>
      <c r="AG289" s="8">
        <v>7.9000000000000001E-2</v>
      </c>
      <c r="AH289" s="8">
        <v>2.0400000000000001E-2</v>
      </c>
      <c r="AI289" s="8">
        <v>3.85E-2</v>
      </c>
      <c r="AJ289" s="8">
        <v>7.9000000000000008E-3</v>
      </c>
      <c r="AK289" s="8">
        <v>3.0999999999999999E-3</v>
      </c>
      <c r="AL289" s="8">
        <v>1.1000000000000001E-3</v>
      </c>
      <c r="AM289" s="8">
        <v>1.8E-3</v>
      </c>
      <c r="AN289" s="8">
        <v>4.0000000000000002E-4</v>
      </c>
      <c r="AO289" s="8">
        <v>0.26050000000000001</v>
      </c>
      <c r="AP289" s="8">
        <v>7.2900000000000006E-2</v>
      </c>
      <c r="AQ289" s="3"/>
      <c r="AR289" s="40">
        <v>0.92769999999999997</v>
      </c>
      <c r="AS289" s="40">
        <v>0.85429999999999995</v>
      </c>
      <c r="AT289" s="40">
        <v>1.0390999999999999</v>
      </c>
      <c r="AU289" s="40">
        <v>1.0772999999999999</v>
      </c>
      <c r="AV289" s="40">
        <v>0.97289999999999999</v>
      </c>
      <c r="AW289" s="3"/>
      <c r="AX289" s="41">
        <v>100</v>
      </c>
      <c r="AY289" s="41">
        <v>100</v>
      </c>
      <c r="AZ289" s="41">
        <v>100</v>
      </c>
      <c r="BA289" s="41">
        <v>100</v>
      </c>
      <c r="BB289" s="41">
        <v>100</v>
      </c>
      <c r="BC289" s="3"/>
      <c r="BD289" s="7" t="s">
        <v>821</v>
      </c>
      <c r="BE289" s="7" t="s">
        <v>619</v>
      </c>
      <c r="BF289" s="7" t="s">
        <v>812</v>
      </c>
      <c r="BG289" s="8">
        <v>100010875</v>
      </c>
      <c r="BH289" s="8"/>
      <c r="BI289" s="8" t="s">
        <v>656</v>
      </c>
      <c r="BJ289" s="7"/>
      <c r="BK289" s="7"/>
      <c r="BL289" s="10"/>
    </row>
    <row r="290" spans="1:64" s="46" customFormat="1" ht="15" customHeight="1" x14ac:dyDescent="0.15">
      <c r="A290" s="1"/>
      <c r="B290" s="6">
        <v>1425</v>
      </c>
      <c r="C290" s="109"/>
      <c r="D290" s="112"/>
      <c r="E290" s="44" t="s">
        <v>822</v>
      </c>
      <c r="F290" s="8" t="s">
        <v>656</v>
      </c>
      <c r="G290" s="8">
        <v>54897</v>
      </c>
      <c r="H290" s="7"/>
      <c r="I290" s="7"/>
      <c r="J290" s="10"/>
      <c r="K290" s="42"/>
      <c r="L290" s="68">
        <v>0.89</v>
      </c>
      <c r="M290" s="58">
        <v>0.9</v>
      </c>
      <c r="N290" s="58">
        <v>0.69</v>
      </c>
      <c r="O290" s="59">
        <v>0.62</v>
      </c>
      <c r="P290" s="68">
        <v>1.01</v>
      </c>
      <c r="Q290" s="58">
        <v>0.77</v>
      </c>
      <c r="R290" s="59">
        <v>0.7</v>
      </c>
      <c r="S290" s="57">
        <v>0.76</v>
      </c>
      <c r="T290" s="59">
        <v>0.69</v>
      </c>
      <c r="U290" s="65">
        <v>0.9</v>
      </c>
      <c r="V290" s="3"/>
      <c r="W290" s="8">
        <v>0.11269999999999999</v>
      </c>
      <c r="X290" s="8">
        <v>2.3800000000000002E-2</v>
      </c>
      <c r="Y290" s="8">
        <v>3.5799999999999998E-2</v>
      </c>
      <c r="Z290" s="8">
        <v>7.1000000000000004E-3</v>
      </c>
      <c r="AA290" s="8">
        <v>2.0999999999999999E-3</v>
      </c>
      <c r="AB290" s="8">
        <v>3.7000000000000002E-3</v>
      </c>
      <c r="AC290" s="8">
        <v>4.0000000000000002E-4</v>
      </c>
      <c r="AD290" s="8">
        <v>4.0000000000000002E-4</v>
      </c>
      <c r="AE290" s="8">
        <v>0.78180000000000005</v>
      </c>
      <c r="AF290" s="8">
        <v>0.20780000000000001</v>
      </c>
      <c r="AG290" s="8">
        <v>1.52E-2</v>
      </c>
      <c r="AH290" s="8">
        <v>5.1999999999999998E-3</v>
      </c>
      <c r="AI290" s="8">
        <v>8.3999999999999995E-3</v>
      </c>
      <c r="AJ290" s="8">
        <v>2.5000000000000001E-3</v>
      </c>
      <c r="AK290" s="8">
        <v>1.1999999999999999E-3</v>
      </c>
      <c r="AL290" s="8">
        <v>5.9999999999999995E-4</v>
      </c>
      <c r="AM290" s="8">
        <v>2.9999999999999997E-4</v>
      </c>
      <c r="AN290" s="8">
        <v>1E-4</v>
      </c>
      <c r="AO290" s="8">
        <v>2.81E-2</v>
      </c>
      <c r="AP290" s="8">
        <v>1.26E-2</v>
      </c>
      <c r="AQ290" s="3"/>
      <c r="AR290" s="40">
        <v>1.0107999999999999</v>
      </c>
      <c r="AS290" s="40">
        <v>1.0248999999999999</v>
      </c>
      <c r="AT290" s="40">
        <v>0.78200000000000003</v>
      </c>
      <c r="AU290" s="40">
        <v>0.70609999999999995</v>
      </c>
      <c r="AV290" s="40">
        <v>1.1382000000000001</v>
      </c>
      <c r="AW290" s="3"/>
      <c r="AX290" s="41">
        <v>100</v>
      </c>
      <c r="AY290" s="41">
        <v>100</v>
      </c>
      <c r="AZ290" s="41">
        <v>100</v>
      </c>
      <c r="BA290" s="41">
        <v>100</v>
      </c>
      <c r="BB290" s="41">
        <v>100</v>
      </c>
      <c r="BC290" s="3"/>
      <c r="BD290" s="7" t="s">
        <v>822</v>
      </c>
      <c r="BE290" s="7" t="s">
        <v>619</v>
      </c>
      <c r="BF290" s="7" t="s">
        <v>812</v>
      </c>
      <c r="BG290" s="8">
        <v>100010873</v>
      </c>
      <c r="BH290" s="8"/>
      <c r="BI290" s="8" t="s">
        <v>656</v>
      </c>
      <c r="BJ290" s="7"/>
      <c r="BK290" s="7"/>
      <c r="BL290" s="10"/>
    </row>
    <row r="291" spans="1:64" s="46" customFormat="1" ht="15" customHeight="1" x14ac:dyDescent="0.15">
      <c r="A291" s="1"/>
      <c r="B291" s="6">
        <v>1426</v>
      </c>
      <c r="C291" s="109"/>
      <c r="D291" s="112"/>
      <c r="E291" s="44" t="s">
        <v>823</v>
      </c>
      <c r="F291" s="8" t="s">
        <v>656</v>
      </c>
      <c r="G291" s="8">
        <v>54896</v>
      </c>
      <c r="H291" s="7"/>
      <c r="I291" s="7"/>
      <c r="J291" s="10"/>
      <c r="K291" s="42"/>
      <c r="L291" s="68">
        <v>0.99</v>
      </c>
      <c r="M291" s="8">
        <v>1</v>
      </c>
      <c r="N291" s="58">
        <v>0.81</v>
      </c>
      <c r="O291" s="69">
        <v>1.03</v>
      </c>
      <c r="P291" s="68">
        <v>1.01</v>
      </c>
      <c r="Q291" s="58">
        <v>0.81</v>
      </c>
      <c r="R291" s="69">
        <v>1.04</v>
      </c>
      <c r="S291" s="57">
        <v>0.81</v>
      </c>
      <c r="T291" s="69">
        <v>1.03</v>
      </c>
      <c r="U291" s="73">
        <v>1.28</v>
      </c>
      <c r="V291" s="3"/>
      <c r="W291" s="8">
        <v>0.86950000000000005</v>
      </c>
      <c r="X291" s="8">
        <v>0.13769999999999999</v>
      </c>
      <c r="Y291" s="8">
        <v>0.94410000000000005</v>
      </c>
      <c r="Z291" s="8">
        <v>0.10920000000000001</v>
      </c>
      <c r="AA291" s="8">
        <v>7.7999999999999996E-3</v>
      </c>
      <c r="AB291" s="8">
        <v>8.6999999999999994E-3</v>
      </c>
      <c r="AC291" s="8">
        <v>0.50509999999999999</v>
      </c>
      <c r="AD291" s="8">
        <v>7.7499999999999999E-2</v>
      </c>
      <c r="AE291" s="8">
        <v>0.78469999999999995</v>
      </c>
      <c r="AF291" s="8">
        <v>0.2082</v>
      </c>
      <c r="AG291" s="8">
        <v>1.11E-2</v>
      </c>
      <c r="AH291" s="8">
        <v>4.0000000000000001E-3</v>
      </c>
      <c r="AI291" s="8">
        <v>0.4224</v>
      </c>
      <c r="AJ291" s="8">
        <v>5.9200000000000003E-2</v>
      </c>
      <c r="AK291" s="8">
        <v>5.8999999999999999E-3</v>
      </c>
      <c r="AL291" s="8">
        <v>1.6999999999999999E-3</v>
      </c>
      <c r="AM291" s="8">
        <v>0.38890000000000002</v>
      </c>
      <c r="AN291" s="8">
        <v>2.8400000000000002E-2</v>
      </c>
      <c r="AO291" s="8">
        <v>2.0999999999999999E-3</v>
      </c>
      <c r="AP291" s="8">
        <v>1.9E-3</v>
      </c>
      <c r="AQ291" s="3"/>
      <c r="AR291" s="40">
        <v>0.99790000000000001</v>
      </c>
      <c r="AS291" s="40">
        <v>1.0077</v>
      </c>
      <c r="AT291" s="40">
        <v>0.8125</v>
      </c>
      <c r="AU291" s="40">
        <v>1.0364</v>
      </c>
      <c r="AV291" s="40">
        <v>1.0061</v>
      </c>
      <c r="AW291" s="3"/>
      <c r="AX291" s="41">
        <v>100</v>
      </c>
      <c r="AY291" s="41">
        <v>100</v>
      </c>
      <c r="AZ291" s="41">
        <v>100</v>
      </c>
      <c r="BA291" s="41">
        <v>100</v>
      </c>
      <c r="BB291" s="41">
        <v>100</v>
      </c>
      <c r="BC291" s="3"/>
      <c r="BD291" s="7" t="s">
        <v>823</v>
      </c>
      <c r="BE291" s="7" t="s">
        <v>619</v>
      </c>
      <c r="BF291" s="7" t="s">
        <v>812</v>
      </c>
      <c r="BG291" s="8">
        <v>100010872</v>
      </c>
      <c r="BH291" s="8"/>
      <c r="BI291" s="8" t="s">
        <v>656</v>
      </c>
      <c r="BJ291" s="7"/>
      <c r="BK291" s="7"/>
      <c r="BL291" s="10"/>
    </row>
    <row r="292" spans="1:64" s="46" customFormat="1" ht="15" customHeight="1" x14ac:dyDescent="0.15">
      <c r="A292" s="1"/>
      <c r="B292" s="6">
        <v>1427</v>
      </c>
      <c r="C292" s="109"/>
      <c r="D292" s="112"/>
      <c r="E292" s="44" t="s">
        <v>824</v>
      </c>
      <c r="F292" s="8" t="s">
        <v>656</v>
      </c>
      <c r="G292" s="8">
        <v>54894</v>
      </c>
      <c r="H292" s="7"/>
      <c r="I292" s="7"/>
      <c r="J292" s="10"/>
      <c r="K292" s="42"/>
      <c r="L292" s="57">
        <v>0.57999999999999996</v>
      </c>
      <c r="M292" s="8">
        <v>0.95</v>
      </c>
      <c r="N292" s="58">
        <v>0.78</v>
      </c>
      <c r="O292" s="69">
        <v>1.18</v>
      </c>
      <c r="P292" s="60">
        <v>1.64</v>
      </c>
      <c r="Q292" s="61">
        <v>1.34</v>
      </c>
      <c r="R292" s="62">
        <v>2.04</v>
      </c>
      <c r="S292" s="72">
        <v>0.82</v>
      </c>
      <c r="T292" s="70">
        <v>1.24</v>
      </c>
      <c r="U292" s="73">
        <v>1.52</v>
      </c>
      <c r="V292" s="3"/>
      <c r="W292" s="8">
        <v>3.3E-3</v>
      </c>
      <c r="X292" s="8">
        <v>1.6000000000000001E-3</v>
      </c>
      <c r="Y292" s="8">
        <v>0.5403</v>
      </c>
      <c r="Z292" s="8">
        <v>6.6699999999999995E-2</v>
      </c>
      <c r="AA292" s="8">
        <v>1.8599999999999998E-2</v>
      </c>
      <c r="AB292" s="8">
        <v>1.5800000000000002E-2</v>
      </c>
      <c r="AC292" s="8">
        <v>0.1057</v>
      </c>
      <c r="AD292" s="8">
        <v>2.2100000000000002E-2</v>
      </c>
      <c r="AE292" s="8">
        <v>6.1000000000000004E-3</v>
      </c>
      <c r="AF292" s="8">
        <v>7.1000000000000004E-3</v>
      </c>
      <c r="AG292" s="8">
        <v>2.64E-2</v>
      </c>
      <c r="AH292" s="8">
        <v>8.0999999999999996E-3</v>
      </c>
      <c r="AI292" s="8">
        <v>1.2999999999999999E-3</v>
      </c>
      <c r="AJ292" s="8">
        <v>6.9999999999999999E-4</v>
      </c>
      <c r="AK292" s="8">
        <v>7.9100000000000004E-2</v>
      </c>
      <c r="AL292" s="8">
        <v>1.29E-2</v>
      </c>
      <c r="AM292" s="8">
        <v>7.0300000000000001E-2</v>
      </c>
      <c r="AN292" s="8">
        <v>6.7999999999999996E-3</v>
      </c>
      <c r="AO292" s="8">
        <v>7.1000000000000004E-3</v>
      </c>
      <c r="AP292" s="8">
        <v>4.4000000000000003E-3</v>
      </c>
      <c r="AQ292" s="3"/>
      <c r="AR292" s="40">
        <v>0.62429999999999997</v>
      </c>
      <c r="AS292" s="40">
        <v>1.0226999999999999</v>
      </c>
      <c r="AT292" s="40">
        <v>0.83850000000000002</v>
      </c>
      <c r="AU292" s="40">
        <v>1.2724</v>
      </c>
      <c r="AV292" s="40">
        <v>1.0795999999999999</v>
      </c>
      <c r="AW292" s="3"/>
      <c r="AX292" s="41">
        <v>100</v>
      </c>
      <c r="AY292" s="41">
        <v>100</v>
      </c>
      <c r="AZ292" s="41">
        <v>100</v>
      </c>
      <c r="BA292" s="41">
        <v>100</v>
      </c>
      <c r="BB292" s="41">
        <v>100</v>
      </c>
      <c r="BC292" s="3"/>
      <c r="BD292" s="7" t="s">
        <v>824</v>
      </c>
      <c r="BE292" s="7" t="s">
        <v>619</v>
      </c>
      <c r="BF292" s="7" t="s">
        <v>812</v>
      </c>
      <c r="BG292" s="8">
        <v>100010880</v>
      </c>
      <c r="BH292" s="8"/>
      <c r="BI292" s="8" t="s">
        <v>656</v>
      </c>
      <c r="BJ292" s="7"/>
      <c r="BK292" s="7"/>
      <c r="BL292" s="10"/>
    </row>
    <row r="293" spans="1:64" s="46" customFormat="1" ht="15" customHeight="1" x14ac:dyDescent="0.15">
      <c r="A293" s="1"/>
      <c r="B293" s="6">
        <v>1428</v>
      </c>
      <c r="C293" s="109"/>
      <c r="D293" s="112"/>
      <c r="E293" s="44" t="s">
        <v>825</v>
      </c>
      <c r="F293" s="8" t="s">
        <v>656</v>
      </c>
      <c r="G293" s="8">
        <v>54892</v>
      </c>
      <c r="H293" s="7"/>
      <c r="I293" s="7"/>
      <c r="J293" s="10">
        <v>53480666</v>
      </c>
      <c r="K293" s="42"/>
      <c r="L293" s="68">
        <v>0.97</v>
      </c>
      <c r="M293" s="64">
        <v>0.94</v>
      </c>
      <c r="N293" s="58">
        <v>0.92</v>
      </c>
      <c r="O293" s="69">
        <v>1.03</v>
      </c>
      <c r="P293" s="68">
        <v>0.97</v>
      </c>
      <c r="Q293" s="8">
        <v>0.95</v>
      </c>
      <c r="R293" s="69">
        <v>1.06</v>
      </c>
      <c r="S293" s="68">
        <v>0.98</v>
      </c>
      <c r="T293" s="70">
        <v>1.0900000000000001</v>
      </c>
      <c r="U293" s="73">
        <v>1.1100000000000001</v>
      </c>
      <c r="V293" s="3"/>
      <c r="W293" s="8">
        <v>0.64119999999999999</v>
      </c>
      <c r="X293" s="8">
        <v>0.10730000000000001</v>
      </c>
      <c r="Y293" s="8">
        <v>7.2499999999999995E-2</v>
      </c>
      <c r="Z293" s="8">
        <v>1.2800000000000001E-2</v>
      </c>
      <c r="AA293" s="8">
        <v>1.23E-2</v>
      </c>
      <c r="AB293" s="8">
        <v>1.1599999999999999E-2</v>
      </c>
      <c r="AC293" s="8">
        <v>0.39360000000000001</v>
      </c>
      <c r="AD293" s="8">
        <v>6.4199999999999993E-2</v>
      </c>
      <c r="AE293" s="8">
        <v>0.67559999999999998</v>
      </c>
      <c r="AF293" s="8">
        <v>0.18609999999999999</v>
      </c>
      <c r="AG293" s="8">
        <v>0.47</v>
      </c>
      <c r="AH293" s="8">
        <v>9.1999999999999998E-2</v>
      </c>
      <c r="AI293" s="8">
        <v>0.41299999999999998</v>
      </c>
      <c r="AJ293" s="8">
        <v>5.8799999999999998E-2</v>
      </c>
      <c r="AK293" s="8">
        <v>0.38</v>
      </c>
      <c r="AL293" s="8">
        <v>4.9399999999999999E-2</v>
      </c>
      <c r="AM293" s="8">
        <v>5.3600000000000002E-2</v>
      </c>
      <c r="AN293" s="8">
        <v>5.4000000000000003E-3</v>
      </c>
      <c r="AO293" s="8">
        <v>3.6299999999999999E-2</v>
      </c>
      <c r="AP293" s="8">
        <v>1.52E-2</v>
      </c>
      <c r="AQ293" s="3"/>
      <c r="AR293" s="40">
        <v>0.99470000000000003</v>
      </c>
      <c r="AS293" s="40">
        <v>0.96550000000000002</v>
      </c>
      <c r="AT293" s="40">
        <v>0.94520000000000004</v>
      </c>
      <c r="AU293" s="40">
        <v>1.0506</v>
      </c>
      <c r="AV293" s="40">
        <v>1.022</v>
      </c>
      <c r="AW293" s="3"/>
      <c r="AX293" s="41">
        <v>100</v>
      </c>
      <c r="AY293" s="41">
        <v>100</v>
      </c>
      <c r="AZ293" s="41">
        <v>100</v>
      </c>
      <c r="BA293" s="41">
        <v>100</v>
      </c>
      <c r="BB293" s="41">
        <v>100</v>
      </c>
      <c r="BC293" s="3"/>
      <c r="BD293" s="7" t="s">
        <v>825</v>
      </c>
      <c r="BE293" s="7" t="s">
        <v>619</v>
      </c>
      <c r="BF293" s="7" t="s">
        <v>812</v>
      </c>
      <c r="BG293" s="8">
        <v>100009392</v>
      </c>
      <c r="BH293" s="8"/>
      <c r="BI293" s="8" t="s">
        <v>656</v>
      </c>
      <c r="BJ293" s="7"/>
      <c r="BK293" s="7"/>
      <c r="BL293" s="10">
        <v>53480666</v>
      </c>
    </row>
    <row r="294" spans="1:64" s="46" customFormat="1" x14ac:dyDescent="0.15">
      <c r="A294" s="1"/>
      <c r="B294" s="6">
        <v>1429</v>
      </c>
      <c r="C294" s="109"/>
      <c r="D294" s="112"/>
      <c r="E294" s="44" t="s">
        <v>826</v>
      </c>
      <c r="F294" s="8" t="s">
        <v>46</v>
      </c>
      <c r="G294" s="8">
        <v>57345</v>
      </c>
      <c r="H294" s="9" t="s">
        <v>827</v>
      </c>
      <c r="I294" s="7"/>
      <c r="J294" s="10">
        <v>16048618</v>
      </c>
      <c r="K294" s="42"/>
      <c r="L294" s="60">
        <v>1.9</v>
      </c>
      <c r="M294" s="61">
        <v>2.48</v>
      </c>
      <c r="N294" s="58">
        <v>0.86</v>
      </c>
      <c r="O294" s="70">
        <v>1.1200000000000001</v>
      </c>
      <c r="P294" s="60">
        <v>1.3</v>
      </c>
      <c r="Q294" s="58">
        <v>0.45</v>
      </c>
      <c r="R294" s="59">
        <v>0.59</v>
      </c>
      <c r="S294" s="57">
        <v>0.35</v>
      </c>
      <c r="T294" s="59">
        <v>0.45</v>
      </c>
      <c r="U294" s="73">
        <v>1.3</v>
      </c>
      <c r="V294" s="3"/>
      <c r="W294" s="66">
        <v>1.5516999999999999E-6</v>
      </c>
      <c r="X294" s="66">
        <v>1.5305999999999999E-5</v>
      </c>
      <c r="Y294" s="8">
        <v>2.9999999999999997E-4</v>
      </c>
      <c r="Z294" s="8">
        <v>2.9999999999999997E-4</v>
      </c>
      <c r="AA294" s="8">
        <v>1.9300000000000001E-2</v>
      </c>
      <c r="AB294" s="8">
        <v>1.6299999999999999E-2</v>
      </c>
      <c r="AC294" s="8">
        <v>6.6799999999999998E-2</v>
      </c>
      <c r="AD294" s="8">
        <v>1.5299999999999999E-2</v>
      </c>
      <c r="AE294" s="8">
        <v>4.4000000000000003E-3</v>
      </c>
      <c r="AF294" s="8">
        <v>5.8999999999999999E-3</v>
      </c>
      <c r="AG294" s="8">
        <v>2.9999999999999997E-4</v>
      </c>
      <c r="AH294" s="8">
        <v>4.0000000000000002E-4</v>
      </c>
      <c r="AI294" s="8">
        <v>1.8E-3</v>
      </c>
      <c r="AJ294" s="8">
        <v>8.9999999999999998E-4</v>
      </c>
      <c r="AK294" s="66">
        <v>8.7236000000000006E-6</v>
      </c>
      <c r="AL294" s="66">
        <v>2.6389000000000001E-5</v>
      </c>
      <c r="AM294" s="66">
        <v>6.3207000000000007E-5</v>
      </c>
      <c r="AN294" s="66">
        <v>5.2298E-5</v>
      </c>
      <c r="AO294" s="8">
        <v>3.7000000000000002E-3</v>
      </c>
      <c r="AP294" s="8">
        <v>2.8E-3</v>
      </c>
      <c r="AQ294" s="3"/>
      <c r="AR294" s="40">
        <v>1.6800999999999999</v>
      </c>
      <c r="AS294" s="40">
        <v>2.1880000000000002</v>
      </c>
      <c r="AT294" s="40">
        <v>0.75729999999999997</v>
      </c>
      <c r="AU294" s="40">
        <v>0.98780000000000001</v>
      </c>
      <c r="AV294" s="40">
        <v>0.88239999999999996</v>
      </c>
      <c r="AW294" s="3"/>
      <c r="AX294" s="41">
        <v>100</v>
      </c>
      <c r="AY294" s="41">
        <v>100</v>
      </c>
      <c r="AZ294" s="41">
        <v>100</v>
      </c>
      <c r="BA294" s="41">
        <v>100</v>
      </c>
      <c r="BB294" s="41">
        <v>100</v>
      </c>
      <c r="BC294" s="3"/>
      <c r="BD294" s="7" t="s">
        <v>826</v>
      </c>
      <c r="BE294" s="7" t="s">
        <v>619</v>
      </c>
      <c r="BF294" s="7" t="s">
        <v>812</v>
      </c>
      <c r="BG294" s="8">
        <v>100003064</v>
      </c>
      <c r="BH294" s="8" t="s">
        <v>828</v>
      </c>
      <c r="BI294" s="8" t="s">
        <v>46</v>
      </c>
      <c r="BJ294" s="9" t="s">
        <v>827</v>
      </c>
      <c r="BK294" s="7"/>
      <c r="BL294" s="10">
        <v>16048618</v>
      </c>
    </row>
    <row r="295" spans="1:64" s="46" customFormat="1" ht="15" customHeight="1" x14ac:dyDescent="0.15">
      <c r="A295" s="1"/>
      <c r="B295" s="6">
        <v>1430</v>
      </c>
      <c r="C295" s="109"/>
      <c r="D295" s="113"/>
      <c r="E295" s="44" t="s">
        <v>829</v>
      </c>
      <c r="F295" s="8" t="s">
        <v>31</v>
      </c>
      <c r="G295" s="8">
        <v>57346</v>
      </c>
      <c r="H295" s="7"/>
      <c r="I295" s="7"/>
      <c r="J295" s="10"/>
      <c r="K295" s="42"/>
      <c r="L295" s="60">
        <v>1.34</v>
      </c>
      <c r="M295" s="61">
        <v>1.43</v>
      </c>
      <c r="N295" s="8">
        <v>0.97</v>
      </c>
      <c r="O295" s="69">
        <v>1.08</v>
      </c>
      <c r="P295" s="68">
        <v>1.07</v>
      </c>
      <c r="Q295" s="58">
        <v>0.73</v>
      </c>
      <c r="R295" s="59">
        <v>0.81</v>
      </c>
      <c r="S295" s="57">
        <v>0.68</v>
      </c>
      <c r="T295" s="59">
        <v>0.75</v>
      </c>
      <c r="U295" s="73">
        <v>1.1100000000000001</v>
      </c>
      <c r="V295" s="3"/>
      <c r="W295" s="8">
        <v>7.9000000000000008E-3</v>
      </c>
      <c r="X295" s="8">
        <v>2.8E-3</v>
      </c>
      <c r="Y295" s="8">
        <v>2.3E-3</v>
      </c>
      <c r="Z295" s="8">
        <v>1E-3</v>
      </c>
      <c r="AA295" s="8">
        <v>0.51949999999999996</v>
      </c>
      <c r="AB295" s="8">
        <v>0.20660000000000001</v>
      </c>
      <c r="AC295" s="8">
        <v>0.18529999999999999</v>
      </c>
      <c r="AD295" s="8">
        <v>3.5400000000000001E-2</v>
      </c>
      <c r="AE295" s="8">
        <v>0.16020000000000001</v>
      </c>
      <c r="AF295" s="8">
        <v>6.1400000000000003E-2</v>
      </c>
      <c r="AG295" s="8">
        <v>2.5999999999999999E-3</v>
      </c>
      <c r="AH295" s="8">
        <v>1.4E-3</v>
      </c>
      <c r="AI295" s="8">
        <v>4.1000000000000003E-3</v>
      </c>
      <c r="AJ295" s="8">
        <v>1.5E-3</v>
      </c>
      <c r="AK295" s="8">
        <v>6.4999999999999997E-3</v>
      </c>
      <c r="AL295" s="8">
        <v>1.6999999999999999E-3</v>
      </c>
      <c r="AM295" s="8">
        <v>1.12E-2</v>
      </c>
      <c r="AN295" s="8">
        <v>1.6000000000000001E-3</v>
      </c>
      <c r="AO295" s="8">
        <v>4.0000000000000002E-4</v>
      </c>
      <c r="AP295" s="8">
        <v>5.9999999999999995E-4</v>
      </c>
      <c r="AQ295" s="3"/>
      <c r="AR295" s="40">
        <v>1.2437</v>
      </c>
      <c r="AS295" s="40">
        <v>1.3314999999999999</v>
      </c>
      <c r="AT295" s="40">
        <v>0.90190000000000003</v>
      </c>
      <c r="AU295" s="40">
        <v>1.0032000000000001</v>
      </c>
      <c r="AV295" s="40">
        <v>0.93079999999999996</v>
      </c>
      <c r="AW295" s="3"/>
      <c r="AX295" s="41">
        <v>100</v>
      </c>
      <c r="AY295" s="41">
        <v>100</v>
      </c>
      <c r="AZ295" s="41">
        <v>100</v>
      </c>
      <c r="BA295" s="41">
        <v>100</v>
      </c>
      <c r="BB295" s="41">
        <v>100</v>
      </c>
      <c r="BC295" s="3"/>
      <c r="BD295" s="7" t="s">
        <v>829</v>
      </c>
      <c r="BE295" s="7" t="s">
        <v>619</v>
      </c>
      <c r="BF295" s="7" t="s">
        <v>812</v>
      </c>
      <c r="BG295" s="8">
        <v>100003065</v>
      </c>
      <c r="BH295" s="8"/>
      <c r="BI295" s="8" t="s">
        <v>31</v>
      </c>
      <c r="BJ295" s="7"/>
      <c r="BK295" s="7"/>
      <c r="BL295" s="10"/>
    </row>
    <row r="296" spans="1:64" s="46" customFormat="1" ht="15" customHeight="1" x14ac:dyDescent="0.15">
      <c r="A296" s="1"/>
      <c r="B296" s="6">
        <v>1433</v>
      </c>
      <c r="C296" s="109"/>
      <c r="D296" s="111" t="s">
        <v>830</v>
      </c>
      <c r="E296" s="44" t="s">
        <v>831</v>
      </c>
      <c r="F296" s="8" t="s">
        <v>31</v>
      </c>
      <c r="G296" s="8">
        <v>62376</v>
      </c>
      <c r="H296" s="7"/>
      <c r="I296" s="7"/>
      <c r="J296" s="10">
        <v>5320254</v>
      </c>
      <c r="K296" s="42"/>
      <c r="L296" s="60">
        <v>6.18</v>
      </c>
      <c r="M296" s="61">
        <v>2.8</v>
      </c>
      <c r="N296" s="8">
        <v>1</v>
      </c>
      <c r="O296" s="69">
        <v>1.1000000000000001</v>
      </c>
      <c r="P296" s="57">
        <v>0.45</v>
      </c>
      <c r="Q296" s="58">
        <v>0.16</v>
      </c>
      <c r="R296" s="59">
        <v>0.18</v>
      </c>
      <c r="S296" s="57">
        <v>0.36</v>
      </c>
      <c r="T296" s="59">
        <v>0.39</v>
      </c>
      <c r="U296" s="71">
        <v>1.1000000000000001</v>
      </c>
      <c r="V296" s="3"/>
      <c r="W296" s="8">
        <v>8.3999999999999995E-3</v>
      </c>
      <c r="X296" s="8">
        <v>2.8999999999999998E-3</v>
      </c>
      <c r="Y296" s="8">
        <v>3.27E-2</v>
      </c>
      <c r="Z296" s="8">
        <v>6.7000000000000002E-3</v>
      </c>
      <c r="AA296" s="8"/>
      <c r="AB296" s="8"/>
      <c r="AC296" s="8">
        <v>0.31730000000000003</v>
      </c>
      <c r="AD296" s="8">
        <v>5.45E-2</v>
      </c>
      <c r="AE296" s="8">
        <v>3.2899999999999999E-2</v>
      </c>
      <c r="AF296" s="8">
        <v>1.95E-2</v>
      </c>
      <c r="AG296" s="8">
        <v>8.3999999999999995E-3</v>
      </c>
      <c r="AH296" s="8">
        <v>3.3E-3</v>
      </c>
      <c r="AI296" s="8">
        <v>3.8E-3</v>
      </c>
      <c r="AJ296" s="8">
        <v>1.4E-3</v>
      </c>
      <c r="AK296" s="8">
        <v>3.27E-2</v>
      </c>
      <c r="AL296" s="8">
        <v>6.1000000000000004E-3</v>
      </c>
      <c r="AM296" s="8">
        <v>2.7300000000000001E-2</v>
      </c>
      <c r="AN296" s="8">
        <v>3.2000000000000002E-3</v>
      </c>
      <c r="AO296" s="8">
        <v>0.31730000000000003</v>
      </c>
      <c r="AP296" s="8">
        <v>8.5699999999999998E-2</v>
      </c>
      <c r="AQ296" s="3"/>
      <c r="AR296" s="40">
        <v>2.2740999999999998</v>
      </c>
      <c r="AS296" s="40">
        <v>1.0304</v>
      </c>
      <c r="AT296" s="40">
        <v>0.36780000000000002</v>
      </c>
      <c r="AU296" s="40">
        <v>0.40570000000000001</v>
      </c>
      <c r="AV296" s="40">
        <v>0.36780000000000002</v>
      </c>
      <c r="AW296" s="3"/>
      <c r="AX296" s="41">
        <v>100</v>
      </c>
      <c r="AY296" s="41">
        <v>100</v>
      </c>
      <c r="AZ296" s="41">
        <v>33</v>
      </c>
      <c r="BA296" s="41">
        <v>67</v>
      </c>
      <c r="BB296" s="41">
        <v>0</v>
      </c>
      <c r="BC296" s="3"/>
      <c r="BD296" s="7" t="s">
        <v>831</v>
      </c>
      <c r="BE296" s="7" t="s">
        <v>619</v>
      </c>
      <c r="BF296" s="7" t="s">
        <v>830</v>
      </c>
      <c r="BG296" s="8">
        <v>100010881</v>
      </c>
      <c r="BH296" s="8"/>
      <c r="BI296" s="8" t="s">
        <v>31</v>
      </c>
      <c r="BJ296" s="7"/>
      <c r="BK296" s="7"/>
      <c r="BL296" s="10">
        <v>5320254</v>
      </c>
    </row>
    <row r="297" spans="1:64" s="46" customFormat="1" ht="15" customHeight="1" x14ac:dyDescent="0.15">
      <c r="A297" s="1"/>
      <c r="B297" s="6">
        <v>1434</v>
      </c>
      <c r="C297" s="109"/>
      <c r="D297" s="112"/>
      <c r="E297" s="44" t="s">
        <v>832</v>
      </c>
      <c r="F297" s="8" t="s">
        <v>656</v>
      </c>
      <c r="G297" s="8">
        <v>62364</v>
      </c>
      <c r="H297" s="7"/>
      <c r="I297" s="7"/>
      <c r="J297" s="10">
        <v>11497202</v>
      </c>
      <c r="K297" s="42"/>
      <c r="L297" s="75">
        <v>2.2799999999999998</v>
      </c>
      <c r="M297" s="61">
        <v>4.91</v>
      </c>
      <c r="N297" s="8">
        <v>1</v>
      </c>
      <c r="O297" s="62">
        <v>2.25</v>
      </c>
      <c r="P297" s="75">
        <v>2.15</v>
      </c>
      <c r="Q297" s="64">
        <v>0.44</v>
      </c>
      <c r="R297" s="69">
        <v>0.99</v>
      </c>
      <c r="S297" s="57">
        <v>0.2</v>
      </c>
      <c r="T297" s="59">
        <v>0.46</v>
      </c>
      <c r="U297" s="73">
        <v>2.25</v>
      </c>
      <c r="V297" s="3"/>
      <c r="W297" s="8">
        <v>6.7699999999999996E-2</v>
      </c>
      <c r="X297" s="8">
        <v>1.55E-2</v>
      </c>
      <c r="Y297" s="8">
        <v>5.0000000000000001E-4</v>
      </c>
      <c r="Z297" s="8">
        <v>5.0000000000000001E-4</v>
      </c>
      <c r="AA297" s="8">
        <v>0.95020000000000004</v>
      </c>
      <c r="AB297" s="8">
        <v>0.3332</v>
      </c>
      <c r="AC297" s="8">
        <v>1.2800000000000001E-2</v>
      </c>
      <c r="AD297" s="8">
        <v>4.0000000000000001E-3</v>
      </c>
      <c r="AE297" s="8">
        <v>5.96E-2</v>
      </c>
      <c r="AF297" s="8">
        <v>2.8299999999999999E-2</v>
      </c>
      <c r="AG297" s="8">
        <v>7.5600000000000001E-2</v>
      </c>
      <c r="AH297" s="8">
        <v>1.9599999999999999E-2</v>
      </c>
      <c r="AI297" s="8">
        <v>0.94269999999999998</v>
      </c>
      <c r="AJ297" s="8">
        <v>0.1186</v>
      </c>
      <c r="AK297" s="8">
        <v>8.9999999999999998E-4</v>
      </c>
      <c r="AL297" s="8">
        <v>5.0000000000000001E-4</v>
      </c>
      <c r="AM297" s="8">
        <v>1.38E-2</v>
      </c>
      <c r="AN297" s="8">
        <v>1.8E-3</v>
      </c>
      <c r="AO297" s="8">
        <v>1.66E-2</v>
      </c>
      <c r="AP297" s="8">
        <v>8.0999999999999996E-3</v>
      </c>
      <c r="AQ297" s="3"/>
      <c r="AR297" s="40">
        <v>1.1868000000000001</v>
      </c>
      <c r="AS297" s="40">
        <v>2.5548999999999999</v>
      </c>
      <c r="AT297" s="40">
        <v>0.52149999999999996</v>
      </c>
      <c r="AU297" s="40">
        <v>1.1718999999999999</v>
      </c>
      <c r="AV297" s="40">
        <v>0.52010000000000001</v>
      </c>
      <c r="AW297" s="3"/>
      <c r="AX297" s="41">
        <v>100</v>
      </c>
      <c r="AY297" s="41">
        <v>100</v>
      </c>
      <c r="AZ297" s="41">
        <v>100</v>
      </c>
      <c r="BA297" s="41">
        <v>100</v>
      </c>
      <c r="BB297" s="41">
        <v>67</v>
      </c>
      <c r="BC297" s="3"/>
      <c r="BD297" s="7" t="s">
        <v>832</v>
      </c>
      <c r="BE297" s="7" t="s">
        <v>619</v>
      </c>
      <c r="BF297" s="7" t="s">
        <v>830</v>
      </c>
      <c r="BG297" s="8">
        <v>100010882</v>
      </c>
      <c r="BH297" s="8"/>
      <c r="BI297" s="8" t="s">
        <v>656</v>
      </c>
      <c r="BJ297" s="7"/>
      <c r="BK297" s="7"/>
      <c r="BL297" s="10">
        <v>11497202</v>
      </c>
    </row>
    <row r="298" spans="1:64" s="46" customFormat="1" ht="15" customHeight="1" x14ac:dyDescent="0.15">
      <c r="A298" s="1"/>
      <c r="B298" s="6">
        <v>1438</v>
      </c>
      <c r="C298" s="109"/>
      <c r="D298" s="112"/>
      <c r="E298" s="44" t="s">
        <v>833</v>
      </c>
      <c r="F298" s="8" t="s">
        <v>656</v>
      </c>
      <c r="G298" s="8">
        <v>62366</v>
      </c>
      <c r="H298" s="7"/>
      <c r="I298" s="7"/>
      <c r="J298" s="10">
        <v>10349562</v>
      </c>
      <c r="K298" s="42"/>
      <c r="L298" s="60">
        <v>1.33</v>
      </c>
      <c r="M298" s="61">
        <v>7.35</v>
      </c>
      <c r="N298" s="8">
        <v>0.81</v>
      </c>
      <c r="O298" s="62">
        <v>2.5299999999999998</v>
      </c>
      <c r="P298" s="60">
        <v>5.51</v>
      </c>
      <c r="Q298" s="58">
        <v>0.61</v>
      </c>
      <c r="R298" s="62">
        <v>1.9</v>
      </c>
      <c r="S298" s="57">
        <v>0.11</v>
      </c>
      <c r="T298" s="59">
        <v>0.34</v>
      </c>
      <c r="U298" s="73">
        <v>3.12</v>
      </c>
      <c r="V298" s="3"/>
      <c r="W298" s="8">
        <v>2.0299999999999999E-2</v>
      </c>
      <c r="X298" s="8">
        <v>5.5999999999999999E-3</v>
      </c>
      <c r="Y298" s="8">
        <v>1.52E-2</v>
      </c>
      <c r="Z298" s="8">
        <v>3.5999999999999999E-3</v>
      </c>
      <c r="AA298" s="8">
        <v>0.1181</v>
      </c>
      <c r="AB298" s="8">
        <v>6.4100000000000004E-2</v>
      </c>
      <c r="AC298" s="8">
        <v>4.5999999999999999E-3</v>
      </c>
      <c r="AD298" s="8">
        <v>2E-3</v>
      </c>
      <c r="AE298" s="8">
        <v>1.9599999999999999E-2</v>
      </c>
      <c r="AF298" s="8">
        <v>1.3899999999999999E-2</v>
      </c>
      <c r="AG298" s="8">
        <v>1.2800000000000001E-2</v>
      </c>
      <c r="AH298" s="8">
        <v>4.4999999999999997E-3</v>
      </c>
      <c r="AI298" s="8">
        <v>9.9000000000000008E-3</v>
      </c>
      <c r="AJ298" s="8">
        <v>2.7000000000000001E-3</v>
      </c>
      <c r="AK298" s="8">
        <v>8.3000000000000001E-3</v>
      </c>
      <c r="AL298" s="8">
        <v>2.0999999999999999E-3</v>
      </c>
      <c r="AM298" s="8">
        <v>4.5400000000000003E-2</v>
      </c>
      <c r="AN298" s="8">
        <v>4.7000000000000002E-3</v>
      </c>
      <c r="AO298" s="8">
        <v>1.1000000000000001E-3</v>
      </c>
      <c r="AP298" s="8">
        <v>1.1999999999999999E-3</v>
      </c>
      <c r="AQ298" s="3"/>
      <c r="AR298" s="40">
        <v>1.0391999999999999</v>
      </c>
      <c r="AS298" s="40">
        <v>5.7283999999999997</v>
      </c>
      <c r="AT298" s="40">
        <v>0.63109999999999999</v>
      </c>
      <c r="AU298" s="40">
        <v>1.9717</v>
      </c>
      <c r="AV298" s="40">
        <v>0.77959999999999996</v>
      </c>
      <c r="AW298" s="3"/>
      <c r="AX298" s="41">
        <v>100</v>
      </c>
      <c r="AY298" s="41">
        <v>100</v>
      </c>
      <c r="AZ298" s="41">
        <v>100</v>
      </c>
      <c r="BA298" s="41">
        <v>100</v>
      </c>
      <c r="BB298" s="41">
        <v>100</v>
      </c>
      <c r="BC298" s="3"/>
      <c r="BD298" s="7" t="s">
        <v>833</v>
      </c>
      <c r="BE298" s="7" t="s">
        <v>619</v>
      </c>
      <c r="BF298" s="7" t="s">
        <v>830</v>
      </c>
      <c r="BG298" s="8">
        <v>100010888</v>
      </c>
      <c r="BH298" s="8"/>
      <c r="BI298" s="8" t="s">
        <v>656</v>
      </c>
      <c r="BJ298" s="7"/>
      <c r="BK298" s="7"/>
      <c r="BL298" s="10">
        <v>10349562</v>
      </c>
    </row>
    <row r="299" spans="1:64" s="46" customFormat="1" ht="15" customHeight="1" x14ac:dyDescent="0.15">
      <c r="A299" s="1"/>
      <c r="B299" s="6">
        <v>1441</v>
      </c>
      <c r="C299" s="109"/>
      <c r="D299" s="112"/>
      <c r="E299" s="44" t="s">
        <v>834</v>
      </c>
      <c r="F299" s="8" t="s">
        <v>656</v>
      </c>
      <c r="G299" s="8">
        <v>62365</v>
      </c>
      <c r="H299" s="7"/>
      <c r="I299" s="7"/>
      <c r="J299" s="10"/>
      <c r="K299" s="42"/>
      <c r="L299" s="68">
        <v>1</v>
      </c>
      <c r="M299" s="8">
        <v>1.79</v>
      </c>
      <c r="N299" s="64">
        <v>0.4</v>
      </c>
      <c r="O299" s="69">
        <v>0.71</v>
      </c>
      <c r="P299" s="60">
        <v>1.78</v>
      </c>
      <c r="Q299" s="58">
        <v>0.4</v>
      </c>
      <c r="R299" s="59">
        <v>0.71</v>
      </c>
      <c r="S299" s="57">
        <v>0.22</v>
      </c>
      <c r="T299" s="59">
        <v>0.4</v>
      </c>
      <c r="U299" s="73">
        <v>1.79</v>
      </c>
      <c r="V299" s="3"/>
      <c r="W299" s="8">
        <v>0.81610000000000005</v>
      </c>
      <c r="X299" s="8">
        <v>0.13059999999999999</v>
      </c>
      <c r="Y299" s="8">
        <v>0.129</v>
      </c>
      <c r="Z299" s="8">
        <v>2.0799999999999999E-2</v>
      </c>
      <c r="AA299" s="8">
        <v>9.06E-2</v>
      </c>
      <c r="AB299" s="8">
        <v>5.1999999999999998E-2</v>
      </c>
      <c r="AC299" s="8">
        <v>0.44080000000000003</v>
      </c>
      <c r="AD299" s="8">
        <v>6.8900000000000003E-2</v>
      </c>
      <c r="AE299" s="8">
        <v>2.52E-2</v>
      </c>
      <c r="AF299" s="8">
        <v>1.55E-2</v>
      </c>
      <c r="AG299" s="8">
        <v>4.4000000000000003E-3</v>
      </c>
      <c r="AH299" s="8">
        <v>2.0999999999999999E-3</v>
      </c>
      <c r="AI299" s="8">
        <v>3.85E-2</v>
      </c>
      <c r="AJ299" s="8">
        <v>7.9000000000000008E-3</v>
      </c>
      <c r="AK299" s="8">
        <v>4.8999999999999998E-3</v>
      </c>
      <c r="AL299" s="8">
        <v>1.5E-3</v>
      </c>
      <c r="AM299" s="8">
        <v>9.7000000000000003E-3</v>
      </c>
      <c r="AN299" s="8">
        <v>1.4E-3</v>
      </c>
      <c r="AO299" s="8">
        <v>1.9E-3</v>
      </c>
      <c r="AP299" s="8">
        <v>1.8E-3</v>
      </c>
      <c r="AQ299" s="3"/>
      <c r="AR299" s="40">
        <v>1.2770999999999999</v>
      </c>
      <c r="AS299" s="40">
        <v>2.2795999999999998</v>
      </c>
      <c r="AT299" s="40">
        <v>0.50800000000000001</v>
      </c>
      <c r="AU299" s="40">
        <v>0.90700000000000003</v>
      </c>
      <c r="AV299" s="40">
        <v>1.2753000000000001</v>
      </c>
      <c r="AW299" s="3"/>
      <c r="AX299" s="41">
        <v>100</v>
      </c>
      <c r="AY299" s="41">
        <v>100</v>
      </c>
      <c r="AZ299" s="41">
        <v>100</v>
      </c>
      <c r="BA299" s="41">
        <v>100</v>
      </c>
      <c r="BB299" s="41">
        <v>100</v>
      </c>
      <c r="BC299" s="3"/>
      <c r="BD299" s="7" t="s">
        <v>834</v>
      </c>
      <c r="BE299" s="7" t="s">
        <v>619</v>
      </c>
      <c r="BF299" s="7" t="s">
        <v>830</v>
      </c>
      <c r="BG299" s="8">
        <v>100016117</v>
      </c>
      <c r="BH299" s="8"/>
      <c r="BI299" s="8" t="s">
        <v>656</v>
      </c>
      <c r="BJ299" s="7"/>
      <c r="BK299" s="7"/>
      <c r="BL299" s="10"/>
    </row>
    <row r="300" spans="1:64" s="46" customFormat="1" ht="15" customHeight="1" x14ac:dyDescent="0.15">
      <c r="A300" s="1"/>
      <c r="B300" s="6">
        <v>1443</v>
      </c>
      <c r="C300" s="109"/>
      <c r="D300" s="113"/>
      <c r="E300" s="44" t="s">
        <v>835</v>
      </c>
      <c r="F300" s="8" t="s">
        <v>656</v>
      </c>
      <c r="G300" s="8">
        <v>62367</v>
      </c>
      <c r="H300" s="7"/>
      <c r="I300" s="7"/>
      <c r="J300" s="10"/>
      <c r="K300" s="42"/>
      <c r="L300" s="60">
        <v>2.35</v>
      </c>
      <c r="M300" s="61">
        <v>6.82</v>
      </c>
      <c r="N300" s="8">
        <v>0.74</v>
      </c>
      <c r="O300" s="62">
        <v>2.75</v>
      </c>
      <c r="P300" s="60">
        <v>2.9</v>
      </c>
      <c r="Q300" s="58">
        <v>0.31</v>
      </c>
      <c r="R300" s="69">
        <v>1.17</v>
      </c>
      <c r="S300" s="57">
        <v>0.11</v>
      </c>
      <c r="T300" s="59">
        <v>0.4</v>
      </c>
      <c r="U300" s="73">
        <v>3.73</v>
      </c>
      <c r="V300" s="3"/>
      <c r="W300" s="8">
        <v>4.7999999999999996E-3</v>
      </c>
      <c r="X300" s="8">
        <v>2E-3</v>
      </c>
      <c r="Y300" s="8">
        <v>1.6000000000000001E-3</v>
      </c>
      <c r="Z300" s="8">
        <v>8.0000000000000004E-4</v>
      </c>
      <c r="AA300" s="8">
        <v>0.1099</v>
      </c>
      <c r="AB300" s="8">
        <v>6.08E-2</v>
      </c>
      <c r="AC300" s="8">
        <v>3.8E-3</v>
      </c>
      <c r="AD300" s="8">
        <v>1.8E-3</v>
      </c>
      <c r="AE300" s="8">
        <v>1.3100000000000001E-2</v>
      </c>
      <c r="AF300" s="8">
        <v>1.0999999999999999E-2</v>
      </c>
      <c r="AG300" s="8">
        <v>1.6999999999999999E-3</v>
      </c>
      <c r="AH300" s="8">
        <v>1.1999999999999999E-3</v>
      </c>
      <c r="AI300" s="8">
        <v>0.22159999999999999</v>
      </c>
      <c r="AJ300" s="8">
        <v>3.4799999999999998E-2</v>
      </c>
      <c r="AK300" s="8">
        <v>4.3E-3</v>
      </c>
      <c r="AL300" s="8">
        <v>1.4E-3</v>
      </c>
      <c r="AM300" s="8">
        <v>2.6200000000000001E-2</v>
      </c>
      <c r="AN300" s="8">
        <v>3.0999999999999999E-3</v>
      </c>
      <c r="AO300" s="8">
        <v>2.0000000000000001E-4</v>
      </c>
      <c r="AP300" s="8">
        <v>2.9999999999999997E-4</v>
      </c>
      <c r="AQ300" s="3"/>
      <c r="AR300" s="40">
        <v>1.038</v>
      </c>
      <c r="AS300" s="40">
        <v>3.0089999999999999</v>
      </c>
      <c r="AT300" s="40">
        <v>0.32550000000000001</v>
      </c>
      <c r="AU300" s="40">
        <v>1.214</v>
      </c>
      <c r="AV300" s="40">
        <v>0.44119999999999998</v>
      </c>
      <c r="AW300" s="3"/>
      <c r="AX300" s="41">
        <v>100</v>
      </c>
      <c r="AY300" s="41">
        <v>100</v>
      </c>
      <c r="AZ300" s="41">
        <v>100</v>
      </c>
      <c r="BA300" s="41">
        <v>100</v>
      </c>
      <c r="BB300" s="41">
        <v>100</v>
      </c>
      <c r="BC300" s="3"/>
      <c r="BD300" s="7" t="s">
        <v>835</v>
      </c>
      <c r="BE300" s="7" t="s">
        <v>619</v>
      </c>
      <c r="BF300" s="7" t="s">
        <v>830</v>
      </c>
      <c r="BG300" s="8">
        <v>100020689</v>
      </c>
      <c r="BH300" s="8"/>
      <c r="BI300" s="8" t="s">
        <v>656</v>
      </c>
      <c r="BJ300" s="7"/>
      <c r="BK300" s="7"/>
      <c r="BL300" s="10"/>
    </row>
    <row r="301" spans="1:64" s="46" customFormat="1" x14ac:dyDescent="0.15">
      <c r="A301" s="1"/>
      <c r="B301" s="6">
        <v>1444</v>
      </c>
      <c r="C301" s="109"/>
      <c r="D301" s="111" t="s">
        <v>836</v>
      </c>
      <c r="E301" s="44" t="s">
        <v>837</v>
      </c>
      <c r="F301" s="8" t="s">
        <v>656</v>
      </c>
      <c r="G301" s="8">
        <v>17769</v>
      </c>
      <c r="H301" s="9" t="s">
        <v>838</v>
      </c>
      <c r="I301" s="9" t="s">
        <v>839</v>
      </c>
      <c r="J301" s="10">
        <v>3126</v>
      </c>
      <c r="K301" s="42"/>
      <c r="L301" s="57">
        <v>0.42</v>
      </c>
      <c r="M301" s="58">
        <v>0.66</v>
      </c>
      <c r="N301" s="8">
        <v>0.8</v>
      </c>
      <c r="O301" s="59">
        <v>0.5</v>
      </c>
      <c r="P301" s="60">
        <v>1.59</v>
      </c>
      <c r="Q301" s="61">
        <v>1.92</v>
      </c>
      <c r="R301" s="69">
        <v>1.19</v>
      </c>
      <c r="S301" s="68">
        <v>1.21</v>
      </c>
      <c r="T301" s="67">
        <v>0.75</v>
      </c>
      <c r="U301" s="65">
        <v>0.62</v>
      </c>
      <c r="V301" s="3"/>
      <c r="W301" s="8">
        <v>1.6000000000000001E-3</v>
      </c>
      <c r="X301" s="8">
        <v>1E-3</v>
      </c>
      <c r="Y301" s="8">
        <v>6.4000000000000003E-3</v>
      </c>
      <c r="Z301" s="8">
        <v>2E-3</v>
      </c>
      <c r="AA301" s="8">
        <v>0.1542</v>
      </c>
      <c r="AB301" s="8">
        <v>7.8799999999999995E-2</v>
      </c>
      <c r="AC301" s="8">
        <v>6.6E-3</v>
      </c>
      <c r="AD301" s="8">
        <v>2.5000000000000001E-3</v>
      </c>
      <c r="AE301" s="8">
        <v>1.4999999999999999E-2</v>
      </c>
      <c r="AF301" s="8">
        <v>1.1900000000000001E-2</v>
      </c>
      <c r="AG301" s="8">
        <v>2.7E-2</v>
      </c>
      <c r="AH301" s="8">
        <v>8.2000000000000007E-3</v>
      </c>
      <c r="AI301" s="8">
        <v>0.19139999999999999</v>
      </c>
      <c r="AJ301" s="8">
        <v>3.1E-2</v>
      </c>
      <c r="AK301" s="8">
        <v>0.2341</v>
      </c>
      <c r="AL301" s="8">
        <v>3.27E-2</v>
      </c>
      <c r="AM301" s="8">
        <v>5.0799999999999998E-2</v>
      </c>
      <c r="AN301" s="8">
        <v>5.1999999999999998E-3</v>
      </c>
      <c r="AO301" s="8">
        <v>2.7400000000000001E-2</v>
      </c>
      <c r="AP301" s="8">
        <v>1.24E-2</v>
      </c>
      <c r="AQ301" s="3"/>
      <c r="AR301" s="40">
        <v>0.58730000000000004</v>
      </c>
      <c r="AS301" s="40">
        <v>0.93300000000000005</v>
      </c>
      <c r="AT301" s="40">
        <v>1.1265000000000001</v>
      </c>
      <c r="AU301" s="40">
        <v>0.69630000000000003</v>
      </c>
      <c r="AV301" s="40">
        <v>1.4049</v>
      </c>
      <c r="AW301" s="3"/>
      <c r="AX301" s="41">
        <v>0</v>
      </c>
      <c r="AY301" s="41">
        <v>100</v>
      </c>
      <c r="AZ301" s="41">
        <v>100</v>
      </c>
      <c r="BA301" s="41">
        <v>100</v>
      </c>
      <c r="BB301" s="41">
        <v>100</v>
      </c>
      <c r="BC301" s="3"/>
      <c r="BD301" s="7" t="s">
        <v>837</v>
      </c>
      <c r="BE301" s="7" t="s">
        <v>619</v>
      </c>
      <c r="BF301" s="7" t="s">
        <v>836</v>
      </c>
      <c r="BG301" s="8">
        <v>313</v>
      </c>
      <c r="BH301" s="8" t="s">
        <v>840</v>
      </c>
      <c r="BI301" s="8" t="s">
        <v>656</v>
      </c>
      <c r="BJ301" s="9" t="s">
        <v>838</v>
      </c>
      <c r="BK301" s="9" t="s">
        <v>839</v>
      </c>
      <c r="BL301" s="10">
        <v>3126</v>
      </c>
    </row>
    <row r="302" spans="1:64" s="46" customFormat="1" x14ac:dyDescent="0.15">
      <c r="A302" s="1"/>
      <c r="B302" s="6">
        <v>1447</v>
      </c>
      <c r="C302" s="109"/>
      <c r="D302" s="112"/>
      <c r="E302" s="44" t="s">
        <v>841</v>
      </c>
      <c r="F302" s="8" t="s">
        <v>656</v>
      </c>
      <c r="G302" s="8">
        <v>1510</v>
      </c>
      <c r="H302" s="9" t="s">
        <v>842</v>
      </c>
      <c r="I302" s="9" t="s">
        <v>843</v>
      </c>
      <c r="J302" s="10">
        <v>122121</v>
      </c>
      <c r="K302" s="42"/>
      <c r="L302" s="72">
        <v>0.68</v>
      </c>
      <c r="M302" s="8">
        <v>0.93</v>
      </c>
      <c r="N302" s="8">
        <v>1.22</v>
      </c>
      <c r="O302" s="59">
        <v>0.54</v>
      </c>
      <c r="P302" s="75">
        <v>1.36</v>
      </c>
      <c r="Q302" s="61">
        <v>1.79</v>
      </c>
      <c r="R302" s="69">
        <v>0.8</v>
      </c>
      <c r="S302" s="75">
        <v>1.32</v>
      </c>
      <c r="T302" s="59">
        <v>0.57999999999999996</v>
      </c>
      <c r="U302" s="65">
        <v>0.44</v>
      </c>
      <c r="V302" s="3"/>
      <c r="W302" s="8">
        <v>5.8400000000000001E-2</v>
      </c>
      <c r="X302" s="8">
        <v>1.37E-2</v>
      </c>
      <c r="Y302" s="8">
        <v>0.50770000000000004</v>
      </c>
      <c r="Z302" s="8">
        <v>6.3399999999999998E-2</v>
      </c>
      <c r="AA302" s="8">
        <v>0.19400000000000001</v>
      </c>
      <c r="AB302" s="8">
        <v>9.5500000000000002E-2</v>
      </c>
      <c r="AC302" s="8">
        <v>5.7999999999999996E-3</v>
      </c>
      <c r="AD302" s="8">
        <v>2.3E-3</v>
      </c>
      <c r="AE302" s="8">
        <v>9.7500000000000003E-2</v>
      </c>
      <c r="AF302" s="8">
        <v>4.1700000000000001E-2</v>
      </c>
      <c r="AG302" s="8">
        <v>1.84E-2</v>
      </c>
      <c r="AH302" s="8">
        <v>6.0000000000000001E-3</v>
      </c>
      <c r="AI302" s="8">
        <v>0.1951</v>
      </c>
      <c r="AJ302" s="8">
        <v>3.1300000000000001E-2</v>
      </c>
      <c r="AK302" s="8">
        <v>8.4900000000000003E-2</v>
      </c>
      <c r="AL302" s="8">
        <v>1.37E-2</v>
      </c>
      <c r="AM302" s="8">
        <v>3.2000000000000002E-3</v>
      </c>
      <c r="AN302" s="8">
        <v>5.9999999999999995E-4</v>
      </c>
      <c r="AO302" s="8">
        <v>3.2000000000000002E-3</v>
      </c>
      <c r="AP302" s="8">
        <v>2.5999999999999999E-3</v>
      </c>
      <c r="AQ302" s="3"/>
      <c r="AR302" s="40">
        <v>0.77139999999999997</v>
      </c>
      <c r="AS302" s="40">
        <v>1.0508999999999999</v>
      </c>
      <c r="AT302" s="40">
        <v>1.3819999999999999</v>
      </c>
      <c r="AU302" s="40">
        <v>0.61470000000000002</v>
      </c>
      <c r="AV302" s="40">
        <v>1.1345000000000001</v>
      </c>
      <c r="AW302" s="3"/>
      <c r="AX302" s="41">
        <v>100</v>
      </c>
      <c r="AY302" s="41">
        <v>100</v>
      </c>
      <c r="AZ302" s="41">
        <v>100</v>
      </c>
      <c r="BA302" s="41">
        <v>100</v>
      </c>
      <c r="BB302" s="41">
        <v>100</v>
      </c>
      <c r="BC302" s="3"/>
      <c r="BD302" s="7" t="s">
        <v>841</v>
      </c>
      <c r="BE302" s="7" t="s">
        <v>619</v>
      </c>
      <c r="BF302" s="7" t="s">
        <v>836</v>
      </c>
      <c r="BG302" s="8">
        <v>469</v>
      </c>
      <c r="BH302" s="8" t="s">
        <v>844</v>
      </c>
      <c r="BI302" s="8" t="s">
        <v>656</v>
      </c>
      <c r="BJ302" s="9" t="s">
        <v>842</v>
      </c>
      <c r="BK302" s="9" t="s">
        <v>843</v>
      </c>
      <c r="BL302" s="10">
        <v>122121</v>
      </c>
    </row>
    <row r="303" spans="1:64" s="46" customFormat="1" ht="15" customHeight="1" x14ac:dyDescent="0.15">
      <c r="A303" s="1"/>
      <c r="B303" s="6">
        <v>1448</v>
      </c>
      <c r="C303" s="109"/>
      <c r="D303" s="113"/>
      <c r="E303" s="44" t="s">
        <v>845</v>
      </c>
      <c r="F303" s="8" t="s">
        <v>656</v>
      </c>
      <c r="G303" s="8">
        <v>63037</v>
      </c>
      <c r="H303" s="7"/>
      <c r="I303" s="7"/>
      <c r="J303" s="10">
        <v>14757418</v>
      </c>
      <c r="K303" s="42"/>
      <c r="L303" s="57">
        <v>0.65</v>
      </c>
      <c r="M303" s="58">
        <v>0.66</v>
      </c>
      <c r="N303" s="8">
        <v>1.08</v>
      </c>
      <c r="O303" s="59">
        <v>0.52</v>
      </c>
      <c r="P303" s="68">
        <v>1.01</v>
      </c>
      <c r="Q303" s="61">
        <v>1.64</v>
      </c>
      <c r="R303" s="59">
        <v>0.79</v>
      </c>
      <c r="S303" s="60">
        <v>1.62</v>
      </c>
      <c r="T303" s="69">
        <v>0.78</v>
      </c>
      <c r="U303" s="65">
        <v>0.48</v>
      </c>
      <c r="V303" s="3"/>
      <c r="W303" s="8">
        <v>5.5999999999999999E-3</v>
      </c>
      <c r="X303" s="8">
        <v>2.2000000000000001E-3</v>
      </c>
      <c r="Y303" s="8">
        <v>3.7199999999999997E-2</v>
      </c>
      <c r="Z303" s="8">
        <v>7.4000000000000003E-3</v>
      </c>
      <c r="AA303" s="8">
        <v>0.60919999999999996</v>
      </c>
      <c r="AB303" s="8">
        <v>0.2356</v>
      </c>
      <c r="AC303" s="8">
        <v>2.2000000000000001E-3</v>
      </c>
      <c r="AD303" s="8">
        <v>1.1999999999999999E-3</v>
      </c>
      <c r="AE303" s="8">
        <v>0.9768</v>
      </c>
      <c r="AF303" s="8">
        <v>0.2457</v>
      </c>
      <c r="AG303" s="8">
        <v>2.3900000000000001E-2</v>
      </c>
      <c r="AH303" s="8">
        <v>7.4000000000000003E-3</v>
      </c>
      <c r="AI303" s="8">
        <v>3.0599999999999999E-2</v>
      </c>
      <c r="AJ303" s="8">
        <v>6.6E-3</v>
      </c>
      <c r="AK303" s="8">
        <v>2.9499999999999998E-2</v>
      </c>
      <c r="AL303" s="8">
        <v>5.5999999999999999E-3</v>
      </c>
      <c r="AM303" s="8">
        <v>0.14699999999999999</v>
      </c>
      <c r="AN303" s="8">
        <v>1.26E-2</v>
      </c>
      <c r="AO303" s="8">
        <v>1.4500000000000001E-2</v>
      </c>
      <c r="AP303" s="8">
        <v>7.4000000000000003E-3</v>
      </c>
      <c r="AQ303" s="3"/>
      <c r="AR303" s="40">
        <v>0.9264</v>
      </c>
      <c r="AS303" s="40">
        <v>0.9375</v>
      </c>
      <c r="AT303" s="40">
        <v>1.522</v>
      </c>
      <c r="AU303" s="40">
        <v>0.73419999999999996</v>
      </c>
      <c r="AV303" s="40">
        <v>1.4145000000000001</v>
      </c>
      <c r="AW303" s="3"/>
      <c r="AX303" s="41">
        <v>100</v>
      </c>
      <c r="AY303" s="41">
        <v>100</v>
      </c>
      <c r="AZ303" s="41">
        <v>100</v>
      </c>
      <c r="BA303" s="41">
        <v>100</v>
      </c>
      <c r="BB303" s="41">
        <v>100</v>
      </c>
      <c r="BC303" s="3"/>
      <c r="BD303" s="7" t="s">
        <v>845</v>
      </c>
      <c r="BE303" s="7" t="s">
        <v>619</v>
      </c>
      <c r="BF303" s="7" t="s">
        <v>836</v>
      </c>
      <c r="BG303" s="8">
        <v>100021236</v>
      </c>
      <c r="BH303" s="8"/>
      <c r="BI303" s="8" t="s">
        <v>656</v>
      </c>
      <c r="BJ303" s="7"/>
      <c r="BK303" s="7"/>
      <c r="BL303" s="10">
        <v>14757418</v>
      </c>
    </row>
    <row r="304" spans="1:64" s="46" customFormat="1" x14ac:dyDescent="0.15">
      <c r="A304" s="1"/>
      <c r="B304" s="6">
        <v>1501</v>
      </c>
      <c r="C304" s="109"/>
      <c r="D304" s="12" t="s">
        <v>846</v>
      </c>
      <c r="E304" s="44" t="s">
        <v>847</v>
      </c>
      <c r="F304" s="8" t="s">
        <v>656</v>
      </c>
      <c r="G304" s="8">
        <v>21183</v>
      </c>
      <c r="H304" s="9" t="s">
        <v>848</v>
      </c>
      <c r="I304" s="9" t="s">
        <v>849</v>
      </c>
      <c r="J304" s="10">
        <v>5280794</v>
      </c>
      <c r="K304" s="42"/>
      <c r="L304" s="60">
        <v>1.1100000000000001</v>
      </c>
      <c r="M304" s="61">
        <v>1.28</v>
      </c>
      <c r="N304" s="8">
        <v>0.98</v>
      </c>
      <c r="O304" s="59">
        <v>0.62</v>
      </c>
      <c r="P304" s="60">
        <v>1.1499999999999999</v>
      </c>
      <c r="Q304" s="8">
        <v>0.88</v>
      </c>
      <c r="R304" s="59">
        <v>0.55000000000000004</v>
      </c>
      <c r="S304" s="57">
        <v>0.76</v>
      </c>
      <c r="T304" s="59">
        <v>0.48</v>
      </c>
      <c r="U304" s="65">
        <v>0.63</v>
      </c>
      <c r="V304" s="3"/>
      <c r="W304" s="8">
        <v>3.5999999999999999E-3</v>
      </c>
      <c r="X304" s="8">
        <v>1.6999999999999999E-3</v>
      </c>
      <c r="Y304" s="8">
        <v>1E-3</v>
      </c>
      <c r="Z304" s="8">
        <v>6.9999999999999999E-4</v>
      </c>
      <c r="AA304" s="8">
        <v>0.71699999999999997</v>
      </c>
      <c r="AB304" s="8">
        <v>0.26650000000000001</v>
      </c>
      <c r="AC304" s="8">
        <v>3.0599999999999999E-2</v>
      </c>
      <c r="AD304" s="8">
        <v>7.9000000000000008E-3</v>
      </c>
      <c r="AE304" s="8">
        <v>1.17E-2</v>
      </c>
      <c r="AF304" s="8">
        <v>1.0200000000000001E-2</v>
      </c>
      <c r="AG304" s="8">
        <v>0.1704</v>
      </c>
      <c r="AH304" s="8">
        <v>0.04</v>
      </c>
      <c r="AI304" s="8">
        <v>2.1700000000000001E-2</v>
      </c>
      <c r="AJ304" s="8">
        <v>5.0000000000000001E-3</v>
      </c>
      <c r="AK304" s="8">
        <v>4.1099999999999998E-2</v>
      </c>
      <c r="AL304" s="8">
        <v>7.4000000000000003E-3</v>
      </c>
      <c r="AM304" s="8">
        <v>1.2E-2</v>
      </c>
      <c r="AN304" s="8">
        <v>1.6999999999999999E-3</v>
      </c>
      <c r="AO304" s="8">
        <v>1.7100000000000001E-2</v>
      </c>
      <c r="AP304" s="8">
        <v>8.3000000000000001E-3</v>
      </c>
      <c r="AQ304" s="3"/>
      <c r="AR304" s="40">
        <v>1.0892999999999999</v>
      </c>
      <c r="AS304" s="40">
        <v>1.2545999999999999</v>
      </c>
      <c r="AT304" s="40">
        <v>0.95669999999999999</v>
      </c>
      <c r="AU304" s="40">
        <v>0.60299999999999998</v>
      </c>
      <c r="AV304" s="40">
        <v>0.97889999999999999</v>
      </c>
      <c r="AW304" s="3"/>
      <c r="AX304" s="41">
        <v>100</v>
      </c>
      <c r="AY304" s="41">
        <v>100</v>
      </c>
      <c r="AZ304" s="41">
        <v>100</v>
      </c>
      <c r="BA304" s="41">
        <v>100</v>
      </c>
      <c r="BB304" s="41">
        <v>100</v>
      </c>
      <c r="BC304" s="3"/>
      <c r="BD304" s="7" t="s">
        <v>847</v>
      </c>
      <c r="BE304" s="7" t="s">
        <v>619</v>
      </c>
      <c r="BF304" s="7" t="s">
        <v>846</v>
      </c>
      <c r="BG304" s="8">
        <v>100000923</v>
      </c>
      <c r="BH304" s="8" t="s">
        <v>850</v>
      </c>
      <c r="BI304" s="8" t="s">
        <v>656</v>
      </c>
      <c r="BJ304" s="9" t="s">
        <v>848</v>
      </c>
      <c r="BK304" s="9" t="s">
        <v>849</v>
      </c>
      <c r="BL304" s="10">
        <v>5280794</v>
      </c>
    </row>
    <row r="305" spans="1:64" s="46" customFormat="1" ht="15" customHeight="1" x14ac:dyDescent="0.15">
      <c r="A305" s="1"/>
      <c r="B305" s="6">
        <v>1543</v>
      </c>
      <c r="C305" s="110"/>
      <c r="D305" s="12" t="s">
        <v>851</v>
      </c>
      <c r="E305" s="44" t="s">
        <v>852</v>
      </c>
      <c r="F305" s="8" t="s">
        <v>31</v>
      </c>
      <c r="G305" s="8">
        <v>62380</v>
      </c>
      <c r="H305" s="7"/>
      <c r="I305" s="7"/>
      <c r="J305" s="10"/>
      <c r="K305" s="42"/>
      <c r="L305" s="60">
        <v>3.7</v>
      </c>
      <c r="M305" s="61">
        <v>3.92</v>
      </c>
      <c r="N305" s="8">
        <v>0.78</v>
      </c>
      <c r="O305" s="69">
        <v>1.22</v>
      </c>
      <c r="P305" s="68">
        <v>1.06</v>
      </c>
      <c r="Q305" s="58">
        <v>0.21</v>
      </c>
      <c r="R305" s="59">
        <v>0.33</v>
      </c>
      <c r="S305" s="57">
        <v>0.2</v>
      </c>
      <c r="T305" s="59">
        <v>0.31</v>
      </c>
      <c r="U305" s="76">
        <v>1.56</v>
      </c>
      <c r="V305" s="3"/>
      <c r="W305" s="8">
        <v>1.1000000000000001E-3</v>
      </c>
      <c r="X305" s="8">
        <v>6.9999999999999999E-4</v>
      </c>
      <c r="Y305" s="8">
        <v>1.5E-3</v>
      </c>
      <c r="Z305" s="8">
        <v>8.0000000000000004E-4</v>
      </c>
      <c r="AA305" s="8">
        <v>0.24310000000000001</v>
      </c>
      <c r="AB305" s="8">
        <v>0.11360000000000001</v>
      </c>
      <c r="AC305" s="8">
        <v>0.2029</v>
      </c>
      <c r="AD305" s="8">
        <v>3.7699999999999997E-2</v>
      </c>
      <c r="AE305" s="8">
        <v>0.61609999999999998</v>
      </c>
      <c r="AF305" s="8">
        <v>0.1736</v>
      </c>
      <c r="AG305" s="8">
        <v>1.4E-3</v>
      </c>
      <c r="AH305" s="8">
        <v>1E-3</v>
      </c>
      <c r="AI305" s="8">
        <v>8.3000000000000001E-3</v>
      </c>
      <c r="AJ305" s="8">
        <v>2.5000000000000001E-3</v>
      </c>
      <c r="AK305" s="8">
        <v>2.8E-3</v>
      </c>
      <c r="AL305" s="8">
        <v>1E-3</v>
      </c>
      <c r="AM305" s="8">
        <v>2.5999999999999999E-3</v>
      </c>
      <c r="AN305" s="8">
        <v>5.9999999999999995E-4</v>
      </c>
      <c r="AO305" s="8">
        <v>8.3900000000000002E-2</v>
      </c>
      <c r="AP305" s="8">
        <v>2.9899999999999999E-2</v>
      </c>
      <c r="AQ305" s="3"/>
      <c r="AR305" s="40">
        <v>3.0287999999999999</v>
      </c>
      <c r="AS305" s="40">
        <v>3.2130000000000001</v>
      </c>
      <c r="AT305" s="40">
        <v>0.64190000000000003</v>
      </c>
      <c r="AU305" s="40">
        <v>0.99850000000000005</v>
      </c>
      <c r="AV305" s="40">
        <v>0.81879999999999997</v>
      </c>
      <c r="AW305" s="3"/>
      <c r="AX305" s="41">
        <v>100</v>
      </c>
      <c r="AY305" s="41">
        <v>100</v>
      </c>
      <c r="AZ305" s="41">
        <v>100</v>
      </c>
      <c r="BA305" s="41">
        <v>100</v>
      </c>
      <c r="BB305" s="41">
        <v>100</v>
      </c>
      <c r="BC305" s="3"/>
      <c r="BD305" s="7" t="s">
        <v>852</v>
      </c>
      <c r="BE305" s="7" t="s">
        <v>619</v>
      </c>
      <c r="BF305" s="7" t="s">
        <v>851</v>
      </c>
      <c r="BG305" s="8">
        <v>100020707</v>
      </c>
      <c r="BH305" s="8"/>
      <c r="BI305" s="8" t="s">
        <v>31</v>
      </c>
      <c r="BJ305" s="7"/>
      <c r="BK305" s="7"/>
      <c r="BL305" s="10"/>
    </row>
    <row r="306" spans="1:64" s="46" customFormat="1" ht="15" customHeight="1" x14ac:dyDescent="0.15">
      <c r="A306" s="1"/>
      <c r="B306" s="6">
        <v>1548</v>
      </c>
      <c r="C306" s="108" t="s">
        <v>853</v>
      </c>
      <c r="D306" s="12" t="s">
        <v>854</v>
      </c>
      <c r="E306" s="44" t="s">
        <v>855</v>
      </c>
      <c r="F306" s="8" t="s">
        <v>31</v>
      </c>
      <c r="G306" s="8">
        <v>1508</v>
      </c>
      <c r="H306" s="9" t="s">
        <v>856</v>
      </c>
      <c r="I306" s="9" t="s">
        <v>857</v>
      </c>
      <c r="J306" s="10">
        <v>6613</v>
      </c>
      <c r="K306" s="42"/>
      <c r="L306" s="60">
        <v>2.34</v>
      </c>
      <c r="M306" s="61">
        <v>2.52</v>
      </c>
      <c r="N306" s="8">
        <v>1.1200000000000001</v>
      </c>
      <c r="O306" s="62">
        <v>1.96</v>
      </c>
      <c r="P306" s="75">
        <v>1.08</v>
      </c>
      <c r="Q306" s="58">
        <v>0.48</v>
      </c>
      <c r="R306" s="59">
        <v>0.84</v>
      </c>
      <c r="S306" s="57">
        <v>0.44</v>
      </c>
      <c r="T306" s="59">
        <v>0.78</v>
      </c>
      <c r="U306" s="73">
        <v>1.76</v>
      </c>
      <c r="V306" s="3"/>
      <c r="W306" s="8">
        <v>2.3999999999999998E-3</v>
      </c>
      <c r="X306" s="8">
        <v>1.2999999999999999E-3</v>
      </c>
      <c r="Y306" s="8">
        <v>5.0000000000000001E-4</v>
      </c>
      <c r="Z306" s="8">
        <v>5.0000000000000001E-4</v>
      </c>
      <c r="AA306" s="8">
        <v>0.14449999999999999</v>
      </c>
      <c r="AB306" s="8">
        <v>7.5499999999999998E-2</v>
      </c>
      <c r="AC306" s="8">
        <v>4.4000000000000003E-3</v>
      </c>
      <c r="AD306" s="8">
        <v>2E-3</v>
      </c>
      <c r="AE306" s="8">
        <v>8.8599999999999998E-2</v>
      </c>
      <c r="AF306" s="8">
        <v>3.9100000000000003E-2</v>
      </c>
      <c r="AG306" s="8">
        <v>2.0000000000000001E-4</v>
      </c>
      <c r="AH306" s="8">
        <v>2.9999999999999997E-4</v>
      </c>
      <c r="AI306" s="8">
        <v>2.9999999999999997E-4</v>
      </c>
      <c r="AJ306" s="8">
        <v>2.9999999999999997E-4</v>
      </c>
      <c r="AK306" s="66">
        <v>2.1863999999999999E-5</v>
      </c>
      <c r="AL306" s="66">
        <v>4.5623E-5</v>
      </c>
      <c r="AM306" s="8">
        <v>5.7000000000000002E-3</v>
      </c>
      <c r="AN306" s="8">
        <v>1E-3</v>
      </c>
      <c r="AO306" s="8">
        <v>5.9999999999999995E-4</v>
      </c>
      <c r="AP306" s="8">
        <v>8.9999999999999998E-4</v>
      </c>
      <c r="AQ306" s="3"/>
      <c r="AR306" s="40">
        <v>1.1929000000000001</v>
      </c>
      <c r="AS306" s="40">
        <v>1.2834000000000001</v>
      </c>
      <c r="AT306" s="40">
        <v>0.56899999999999995</v>
      </c>
      <c r="AU306" s="40">
        <v>1.002</v>
      </c>
      <c r="AV306" s="40">
        <v>0.51</v>
      </c>
      <c r="AW306" s="3"/>
      <c r="AX306" s="41">
        <v>100</v>
      </c>
      <c r="AY306" s="41">
        <v>100</v>
      </c>
      <c r="AZ306" s="41">
        <v>100</v>
      </c>
      <c r="BA306" s="41">
        <v>100</v>
      </c>
      <c r="BB306" s="41">
        <v>100</v>
      </c>
      <c r="BC306" s="3"/>
      <c r="BD306" s="7" t="s">
        <v>855</v>
      </c>
      <c r="BE306" s="7" t="s">
        <v>853</v>
      </c>
      <c r="BF306" s="7" t="s">
        <v>854</v>
      </c>
      <c r="BG306" s="8">
        <v>1024</v>
      </c>
      <c r="BH306" s="8" t="s">
        <v>858</v>
      </c>
      <c r="BI306" s="8" t="s">
        <v>31</v>
      </c>
      <c r="BJ306" s="9" t="s">
        <v>856</v>
      </c>
      <c r="BK306" s="9" t="s">
        <v>857</v>
      </c>
      <c r="BL306" s="10">
        <v>6613</v>
      </c>
    </row>
    <row r="307" spans="1:64" s="46" customFormat="1" x14ac:dyDescent="0.15">
      <c r="A307" s="1"/>
      <c r="B307" s="6">
        <v>1560</v>
      </c>
      <c r="C307" s="109"/>
      <c r="D307" s="111" t="s">
        <v>859</v>
      </c>
      <c r="E307" s="44" t="s">
        <v>860</v>
      </c>
      <c r="F307" s="8" t="s">
        <v>19</v>
      </c>
      <c r="G307" s="8">
        <v>594</v>
      </c>
      <c r="H307" s="9" t="s">
        <v>861</v>
      </c>
      <c r="I307" s="9" t="s">
        <v>862</v>
      </c>
      <c r="J307" s="10">
        <v>936</v>
      </c>
      <c r="K307" s="42"/>
      <c r="L307" s="60">
        <v>2.23</v>
      </c>
      <c r="M307" s="61">
        <v>4.2300000000000004</v>
      </c>
      <c r="N307" s="58">
        <v>0.5</v>
      </c>
      <c r="O307" s="62">
        <v>2.5299999999999998</v>
      </c>
      <c r="P307" s="60">
        <v>1.9</v>
      </c>
      <c r="Q307" s="58">
        <v>0.22</v>
      </c>
      <c r="R307" s="69">
        <v>1.1399999999999999</v>
      </c>
      <c r="S307" s="57">
        <v>0.12</v>
      </c>
      <c r="T307" s="59">
        <v>0.6</v>
      </c>
      <c r="U307" s="73">
        <v>5.05</v>
      </c>
      <c r="V307" s="3"/>
      <c r="W307" s="8">
        <v>1.5E-3</v>
      </c>
      <c r="X307" s="8">
        <v>8.9999999999999998E-4</v>
      </c>
      <c r="Y307" s="8">
        <v>1.9E-3</v>
      </c>
      <c r="Z307" s="8">
        <v>8.9999999999999998E-4</v>
      </c>
      <c r="AA307" s="8">
        <v>3.5000000000000001E-3</v>
      </c>
      <c r="AB307" s="8">
        <v>5.1999999999999998E-3</v>
      </c>
      <c r="AC307" s="8">
        <v>8.0000000000000004E-4</v>
      </c>
      <c r="AD307" s="8">
        <v>5.9999999999999995E-4</v>
      </c>
      <c r="AE307" s="8">
        <v>2.23E-2</v>
      </c>
      <c r="AF307" s="8">
        <v>1.47E-2</v>
      </c>
      <c r="AG307" s="8">
        <v>2.9999999999999997E-4</v>
      </c>
      <c r="AH307" s="8">
        <v>4.0000000000000002E-4</v>
      </c>
      <c r="AI307" s="8">
        <v>0.26929999999999998</v>
      </c>
      <c r="AJ307" s="8">
        <v>4.0599999999999997E-2</v>
      </c>
      <c r="AK307" s="8">
        <v>1.9E-3</v>
      </c>
      <c r="AL307" s="8">
        <v>8.0000000000000004E-4</v>
      </c>
      <c r="AM307" s="8">
        <v>4.2099999999999999E-2</v>
      </c>
      <c r="AN307" s="8">
        <v>4.4999999999999997E-3</v>
      </c>
      <c r="AO307" s="8">
        <v>1E-4</v>
      </c>
      <c r="AP307" s="8">
        <v>2.9999999999999997E-4</v>
      </c>
      <c r="AQ307" s="3"/>
      <c r="AR307" s="40">
        <v>1.0156000000000001</v>
      </c>
      <c r="AS307" s="40">
        <v>1.9263999999999999</v>
      </c>
      <c r="AT307" s="40">
        <v>0.2283</v>
      </c>
      <c r="AU307" s="40">
        <v>1.153</v>
      </c>
      <c r="AV307" s="40">
        <v>0.45490000000000003</v>
      </c>
      <c r="AW307" s="3"/>
      <c r="AX307" s="41">
        <v>100</v>
      </c>
      <c r="AY307" s="41">
        <v>100</v>
      </c>
      <c r="AZ307" s="41">
        <v>100</v>
      </c>
      <c r="BA307" s="41">
        <v>100</v>
      </c>
      <c r="BB307" s="41">
        <v>100</v>
      </c>
      <c r="BC307" s="3"/>
      <c r="BD307" s="7" t="s">
        <v>860</v>
      </c>
      <c r="BE307" s="7" t="s">
        <v>853</v>
      </c>
      <c r="BF307" s="7" t="s">
        <v>859</v>
      </c>
      <c r="BG307" s="8">
        <v>432</v>
      </c>
      <c r="BH307" s="8" t="s">
        <v>863</v>
      </c>
      <c r="BI307" s="8" t="s">
        <v>19</v>
      </c>
      <c r="BJ307" s="9" t="s">
        <v>861</v>
      </c>
      <c r="BK307" s="9" t="s">
        <v>862</v>
      </c>
      <c r="BL307" s="10">
        <v>936</v>
      </c>
    </row>
    <row r="308" spans="1:64" s="46" customFormat="1" x14ac:dyDescent="0.15">
      <c r="A308" s="1"/>
      <c r="B308" s="6">
        <v>1561</v>
      </c>
      <c r="C308" s="109"/>
      <c r="D308" s="112"/>
      <c r="E308" s="44" t="s">
        <v>864</v>
      </c>
      <c r="F308" s="8" t="s">
        <v>31</v>
      </c>
      <c r="G308" s="8">
        <v>5278</v>
      </c>
      <c r="H308" s="9" t="s">
        <v>865</v>
      </c>
      <c r="I308" s="7"/>
      <c r="J308" s="10">
        <v>5892</v>
      </c>
      <c r="K308" s="42"/>
      <c r="L308" s="57">
        <v>0.26</v>
      </c>
      <c r="M308" s="64">
        <v>0.71</v>
      </c>
      <c r="N308" s="8">
        <v>0.91</v>
      </c>
      <c r="O308" s="59">
        <v>0.35</v>
      </c>
      <c r="P308" s="60">
        <v>2.76</v>
      </c>
      <c r="Q308" s="61">
        <v>3.52</v>
      </c>
      <c r="R308" s="69">
        <v>1.35</v>
      </c>
      <c r="S308" s="75">
        <v>1.27</v>
      </c>
      <c r="T308" s="59">
        <v>0.49</v>
      </c>
      <c r="U308" s="65">
        <v>0.38</v>
      </c>
      <c r="V308" s="3"/>
      <c r="W308" s="8">
        <v>4.1000000000000003E-3</v>
      </c>
      <c r="X308" s="8">
        <v>1.8E-3</v>
      </c>
      <c r="Y308" s="8">
        <v>5.9499999999999997E-2</v>
      </c>
      <c r="Z308" s="8">
        <v>1.0800000000000001E-2</v>
      </c>
      <c r="AA308" s="8">
        <v>0.46739999999999998</v>
      </c>
      <c r="AB308" s="8">
        <v>0.1888</v>
      </c>
      <c r="AC308" s="8">
        <v>1.2999999999999999E-3</v>
      </c>
      <c r="AD308" s="8">
        <v>8.9999999999999998E-4</v>
      </c>
      <c r="AE308" s="8">
        <v>1.11E-2</v>
      </c>
      <c r="AF308" s="8">
        <v>1.0200000000000001E-2</v>
      </c>
      <c r="AG308" s="8">
        <v>1.2999999999999999E-2</v>
      </c>
      <c r="AH308" s="8">
        <v>4.4999999999999997E-3</v>
      </c>
      <c r="AI308" s="8">
        <v>0.17899999999999999</v>
      </c>
      <c r="AJ308" s="8">
        <v>2.9399999999999999E-2</v>
      </c>
      <c r="AK308" s="8">
        <v>8.2500000000000004E-2</v>
      </c>
      <c r="AL308" s="8">
        <v>1.34E-2</v>
      </c>
      <c r="AM308" s="8">
        <v>3.3999999999999998E-3</v>
      </c>
      <c r="AN308" s="8">
        <v>6.9999999999999999E-4</v>
      </c>
      <c r="AO308" s="8">
        <v>2.3E-3</v>
      </c>
      <c r="AP308" s="8">
        <v>2.0999999999999999E-3</v>
      </c>
      <c r="AQ308" s="3"/>
      <c r="AR308" s="40">
        <v>0.3856</v>
      </c>
      <c r="AS308" s="40">
        <v>1.0636000000000001</v>
      </c>
      <c r="AT308" s="40">
        <v>1.3559000000000001</v>
      </c>
      <c r="AU308" s="40">
        <v>0.52059999999999995</v>
      </c>
      <c r="AV308" s="40">
        <v>1.4919</v>
      </c>
      <c r="AW308" s="3"/>
      <c r="AX308" s="41">
        <v>100</v>
      </c>
      <c r="AY308" s="41">
        <v>100</v>
      </c>
      <c r="AZ308" s="41">
        <v>100</v>
      </c>
      <c r="BA308" s="41">
        <v>100</v>
      </c>
      <c r="BB308" s="41">
        <v>100</v>
      </c>
      <c r="BC308" s="3"/>
      <c r="BD308" s="7" t="s">
        <v>864</v>
      </c>
      <c r="BE308" s="7" t="s">
        <v>853</v>
      </c>
      <c r="BF308" s="7" t="s">
        <v>859</v>
      </c>
      <c r="BG308" s="8">
        <v>1310</v>
      </c>
      <c r="BH308" s="8" t="s">
        <v>866</v>
      </c>
      <c r="BI308" s="8" t="s">
        <v>31</v>
      </c>
      <c r="BJ308" s="9" t="s">
        <v>865</v>
      </c>
      <c r="BK308" s="7"/>
      <c r="BL308" s="10">
        <v>5892</v>
      </c>
    </row>
    <row r="309" spans="1:64" s="46" customFormat="1" x14ac:dyDescent="0.15">
      <c r="A309" s="1"/>
      <c r="B309" s="6">
        <v>1565</v>
      </c>
      <c r="C309" s="109"/>
      <c r="D309" s="112"/>
      <c r="E309" s="44" t="s">
        <v>867</v>
      </c>
      <c r="F309" s="8" t="s">
        <v>19</v>
      </c>
      <c r="G309" s="8">
        <v>22152</v>
      </c>
      <c r="H309" s="9" t="s">
        <v>868</v>
      </c>
      <c r="I309" s="9" t="s">
        <v>869</v>
      </c>
      <c r="J309" s="10">
        <v>14180</v>
      </c>
      <c r="K309" s="42"/>
      <c r="L309" s="57">
        <v>0.15</v>
      </c>
      <c r="M309" s="58">
        <v>0.24</v>
      </c>
      <c r="N309" s="58">
        <v>0.69</v>
      </c>
      <c r="O309" s="59">
        <v>0.04</v>
      </c>
      <c r="P309" s="75">
        <v>1.55</v>
      </c>
      <c r="Q309" s="61">
        <v>4.5</v>
      </c>
      <c r="R309" s="59">
        <v>0.26</v>
      </c>
      <c r="S309" s="60">
        <v>2.91</v>
      </c>
      <c r="T309" s="59">
        <v>0.17</v>
      </c>
      <c r="U309" s="65">
        <v>0.06</v>
      </c>
      <c r="V309" s="3"/>
      <c r="W309" s="8">
        <v>8.0000000000000004E-4</v>
      </c>
      <c r="X309" s="8">
        <v>5.9999999999999995E-4</v>
      </c>
      <c r="Y309" s="8">
        <v>1.1000000000000001E-3</v>
      </c>
      <c r="Z309" s="8">
        <v>6.9999999999999999E-4</v>
      </c>
      <c r="AA309" s="8">
        <v>1.8200000000000001E-2</v>
      </c>
      <c r="AB309" s="8">
        <v>1.5599999999999999E-2</v>
      </c>
      <c r="AC309" s="66">
        <v>2.7555E-5</v>
      </c>
      <c r="AD309" s="8">
        <v>1E-4</v>
      </c>
      <c r="AE309" s="8">
        <v>5.0500000000000003E-2</v>
      </c>
      <c r="AF309" s="8">
        <v>2.58E-2</v>
      </c>
      <c r="AG309" s="8">
        <v>5.3E-3</v>
      </c>
      <c r="AH309" s="8">
        <v>2.3999999999999998E-3</v>
      </c>
      <c r="AI309" s="8">
        <v>1.1000000000000001E-3</v>
      </c>
      <c r="AJ309" s="8">
        <v>6.9999999999999999E-4</v>
      </c>
      <c r="AK309" s="8">
        <v>8.6E-3</v>
      </c>
      <c r="AL309" s="8">
        <v>2.0999999999999999E-3</v>
      </c>
      <c r="AM309" s="8">
        <v>2.9999999999999997E-4</v>
      </c>
      <c r="AN309" s="8">
        <v>1E-4</v>
      </c>
      <c r="AO309" s="8">
        <v>6.9999999999999999E-4</v>
      </c>
      <c r="AP309" s="8">
        <v>1E-3</v>
      </c>
      <c r="AQ309" s="3"/>
      <c r="AR309" s="40">
        <v>0.60940000000000005</v>
      </c>
      <c r="AS309" s="40">
        <v>0.94210000000000005</v>
      </c>
      <c r="AT309" s="40">
        <v>2.7399</v>
      </c>
      <c r="AU309" s="40">
        <v>0.1583</v>
      </c>
      <c r="AV309" s="40">
        <v>3.9931000000000001</v>
      </c>
      <c r="AW309" s="3"/>
      <c r="AX309" s="41">
        <v>100</v>
      </c>
      <c r="AY309" s="41">
        <v>100</v>
      </c>
      <c r="AZ309" s="41">
        <v>100</v>
      </c>
      <c r="BA309" s="41">
        <v>100</v>
      </c>
      <c r="BB309" s="41">
        <v>100</v>
      </c>
      <c r="BC309" s="3"/>
      <c r="BD309" s="7" t="s">
        <v>867</v>
      </c>
      <c r="BE309" s="7" t="s">
        <v>853</v>
      </c>
      <c r="BF309" s="7" t="s">
        <v>859</v>
      </c>
      <c r="BG309" s="8">
        <v>1312</v>
      </c>
      <c r="BH309" s="8" t="s">
        <v>870</v>
      </c>
      <c r="BI309" s="8" t="s">
        <v>19</v>
      </c>
      <c r="BJ309" s="9" t="s">
        <v>868</v>
      </c>
      <c r="BK309" s="9" t="s">
        <v>869</v>
      </c>
      <c r="BL309" s="10">
        <v>14180</v>
      </c>
    </row>
    <row r="310" spans="1:64" s="46" customFormat="1" x14ac:dyDescent="0.15">
      <c r="A310" s="1"/>
      <c r="B310" s="6">
        <v>1566</v>
      </c>
      <c r="C310" s="109"/>
      <c r="D310" s="112"/>
      <c r="E310" s="44" t="s">
        <v>871</v>
      </c>
      <c r="F310" s="8" t="s">
        <v>19</v>
      </c>
      <c r="G310" s="8">
        <v>33013</v>
      </c>
      <c r="H310" s="9" t="s">
        <v>872</v>
      </c>
      <c r="I310" s="9" t="s">
        <v>873</v>
      </c>
      <c r="J310" s="10">
        <v>439924</v>
      </c>
      <c r="K310" s="42"/>
      <c r="L310" s="60">
        <v>1.62</v>
      </c>
      <c r="M310" s="61">
        <v>1.56</v>
      </c>
      <c r="N310" s="58">
        <v>0.46</v>
      </c>
      <c r="O310" s="59">
        <v>0.62</v>
      </c>
      <c r="P310" s="68">
        <v>0.96</v>
      </c>
      <c r="Q310" s="58">
        <v>0.28000000000000003</v>
      </c>
      <c r="R310" s="59">
        <v>0.38</v>
      </c>
      <c r="S310" s="57">
        <v>0.28999999999999998</v>
      </c>
      <c r="T310" s="59">
        <v>0.4</v>
      </c>
      <c r="U310" s="73">
        <v>1.36</v>
      </c>
      <c r="V310" s="3"/>
      <c r="W310" s="8">
        <v>9.4000000000000004E-3</v>
      </c>
      <c r="X310" s="8">
        <v>3.2000000000000002E-3</v>
      </c>
      <c r="Y310" s="8">
        <v>7.0000000000000001E-3</v>
      </c>
      <c r="Z310" s="8">
        <v>2.0999999999999999E-3</v>
      </c>
      <c r="AA310" s="8">
        <v>5.0000000000000001E-4</v>
      </c>
      <c r="AB310" s="8">
        <v>1.8E-3</v>
      </c>
      <c r="AC310" s="8">
        <v>6.3E-3</v>
      </c>
      <c r="AD310" s="8">
        <v>2.3999999999999998E-3</v>
      </c>
      <c r="AE310" s="8">
        <v>0.58140000000000003</v>
      </c>
      <c r="AF310" s="8">
        <v>0.16520000000000001</v>
      </c>
      <c r="AG310" s="8">
        <v>2.9999999999999997E-4</v>
      </c>
      <c r="AH310" s="8">
        <v>4.0000000000000002E-4</v>
      </c>
      <c r="AI310" s="8">
        <v>3.7000000000000002E-3</v>
      </c>
      <c r="AJ310" s="8">
        <v>1.4E-3</v>
      </c>
      <c r="AK310" s="8">
        <v>2.9999999999999997E-4</v>
      </c>
      <c r="AL310" s="8">
        <v>2.0000000000000001E-4</v>
      </c>
      <c r="AM310" s="8">
        <v>5.9999999999999995E-4</v>
      </c>
      <c r="AN310" s="8">
        <v>2.0000000000000001E-4</v>
      </c>
      <c r="AO310" s="8">
        <v>2.5899999999999999E-2</v>
      </c>
      <c r="AP310" s="8">
        <v>1.18E-2</v>
      </c>
      <c r="AQ310" s="3"/>
      <c r="AR310" s="40">
        <v>1.5649</v>
      </c>
      <c r="AS310" s="40">
        <v>1.5057</v>
      </c>
      <c r="AT310" s="40">
        <v>0.44119999999999998</v>
      </c>
      <c r="AU310" s="40">
        <v>0.60170000000000001</v>
      </c>
      <c r="AV310" s="40">
        <v>0.96730000000000005</v>
      </c>
      <c r="AW310" s="3"/>
      <c r="AX310" s="41">
        <v>100</v>
      </c>
      <c r="AY310" s="41">
        <v>100</v>
      </c>
      <c r="AZ310" s="41">
        <v>100</v>
      </c>
      <c r="BA310" s="41">
        <v>100</v>
      </c>
      <c r="BB310" s="41">
        <v>100</v>
      </c>
      <c r="BC310" s="3"/>
      <c r="BD310" s="7" t="s">
        <v>871</v>
      </c>
      <c r="BE310" s="7" t="s">
        <v>853</v>
      </c>
      <c r="BF310" s="7" t="s">
        <v>859</v>
      </c>
      <c r="BG310" s="8">
        <v>100001310</v>
      </c>
      <c r="BH310" s="8" t="s">
        <v>874</v>
      </c>
      <c r="BI310" s="8" t="s">
        <v>19</v>
      </c>
      <c r="BJ310" s="9" t="s">
        <v>872</v>
      </c>
      <c r="BK310" s="9" t="s">
        <v>873</v>
      </c>
      <c r="BL310" s="10">
        <v>439924</v>
      </c>
    </row>
    <row r="311" spans="1:64" s="46" customFormat="1" x14ac:dyDescent="0.15">
      <c r="A311" s="1"/>
      <c r="B311" s="6">
        <v>1567</v>
      </c>
      <c r="C311" s="109"/>
      <c r="D311" s="112"/>
      <c r="E311" s="44" t="s">
        <v>875</v>
      </c>
      <c r="F311" s="8" t="s">
        <v>19</v>
      </c>
      <c r="G311" s="8">
        <v>1504</v>
      </c>
      <c r="H311" s="9" t="s">
        <v>876</v>
      </c>
      <c r="I311" s="9" t="s">
        <v>877</v>
      </c>
      <c r="J311" s="10">
        <v>938</v>
      </c>
      <c r="K311" s="42"/>
      <c r="L311" s="68">
        <v>1.57</v>
      </c>
      <c r="M311" s="61">
        <v>13.11</v>
      </c>
      <c r="N311" s="58">
        <v>0.45</v>
      </c>
      <c r="O311" s="62">
        <v>2.42</v>
      </c>
      <c r="P311" s="60">
        <v>8.35</v>
      </c>
      <c r="Q311" s="58">
        <v>0.28000000000000003</v>
      </c>
      <c r="R311" s="69">
        <v>1.54</v>
      </c>
      <c r="S311" s="57">
        <v>0.03</v>
      </c>
      <c r="T311" s="59">
        <v>0.18</v>
      </c>
      <c r="U311" s="73">
        <v>5.41</v>
      </c>
      <c r="V311" s="3"/>
      <c r="W311" s="8">
        <v>0.27260000000000001</v>
      </c>
      <c r="X311" s="8">
        <v>5.1299999999999998E-2</v>
      </c>
      <c r="Y311" s="8">
        <v>3.5000000000000001E-3</v>
      </c>
      <c r="Z311" s="8">
        <v>1.2999999999999999E-3</v>
      </c>
      <c r="AA311" s="8">
        <v>1.6000000000000001E-3</v>
      </c>
      <c r="AB311" s="8">
        <v>3.2000000000000002E-3</v>
      </c>
      <c r="AC311" s="8">
        <v>1.1000000000000001E-3</v>
      </c>
      <c r="AD311" s="8">
        <v>8.0000000000000004E-4</v>
      </c>
      <c r="AE311" s="8">
        <v>3.5999999999999999E-3</v>
      </c>
      <c r="AF311" s="8">
        <v>5.1000000000000004E-3</v>
      </c>
      <c r="AG311" s="8">
        <v>3.8399999999999997E-2</v>
      </c>
      <c r="AH311" s="8">
        <v>1.11E-2</v>
      </c>
      <c r="AI311" s="8">
        <v>0.19320000000000001</v>
      </c>
      <c r="AJ311" s="8">
        <v>3.1199999999999999E-2</v>
      </c>
      <c r="AK311" s="8">
        <v>2.3E-3</v>
      </c>
      <c r="AL311" s="8">
        <v>8.9999999999999998E-4</v>
      </c>
      <c r="AM311" s="8">
        <v>1.1900000000000001E-2</v>
      </c>
      <c r="AN311" s="8">
        <v>1.6999999999999999E-3</v>
      </c>
      <c r="AO311" s="66">
        <v>4.7172000000000002E-5</v>
      </c>
      <c r="AP311" s="8">
        <v>2.0000000000000001E-4</v>
      </c>
      <c r="AQ311" s="3"/>
      <c r="AR311" s="40">
        <v>1.1216999999999999</v>
      </c>
      <c r="AS311" s="40">
        <v>9.3673999999999999</v>
      </c>
      <c r="AT311" s="40">
        <v>0.31929999999999997</v>
      </c>
      <c r="AU311" s="40">
        <v>1.7262999999999999</v>
      </c>
      <c r="AV311" s="40">
        <v>0.71450000000000002</v>
      </c>
      <c r="AW311" s="3"/>
      <c r="AX311" s="41">
        <v>100</v>
      </c>
      <c r="AY311" s="41">
        <v>100</v>
      </c>
      <c r="AZ311" s="41">
        <v>100</v>
      </c>
      <c r="BA311" s="41">
        <v>100</v>
      </c>
      <c r="BB311" s="41">
        <v>100</v>
      </c>
      <c r="BC311" s="3"/>
      <c r="BD311" s="7" t="s">
        <v>875</v>
      </c>
      <c r="BE311" s="7" t="s">
        <v>853</v>
      </c>
      <c r="BF311" s="7" t="s">
        <v>859</v>
      </c>
      <c r="BG311" s="8">
        <v>567</v>
      </c>
      <c r="BH311" s="8" t="s">
        <v>878</v>
      </c>
      <c r="BI311" s="8" t="s">
        <v>19</v>
      </c>
      <c r="BJ311" s="9" t="s">
        <v>876</v>
      </c>
      <c r="BK311" s="9" t="s">
        <v>877</v>
      </c>
      <c r="BL311" s="10">
        <v>938</v>
      </c>
    </row>
    <row r="312" spans="1:64" s="46" customFormat="1" x14ac:dyDescent="0.15">
      <c r="A312" s="1"/>
      <c r="B312" s="6">
        <v>1571</v>
      </c>
      <c r="C312" s="109"/>
      <c r="D312" s="112"/>
      <c r="E312" s="44" t="s">
        <v>879</v>
      </c>
      <c r="F312" s="8" t="s">
        <v>19</v>
      </c>
      <c r="G312" s="8">
        <v>33471</v>
      </c>
      <c r="H312" s="9" t="s">
        <v>880</v>
      </c>
      <c r="I312" s="9" t="s">
        <v>873</v>
      </c>
      <c r="J312" s="10">
        <v>161233</v>
      </c>
      <c r="K312" s="42"/>
      <c r="L312" s="60">
        <v>1.2</v>
      </c>
      <c r="M312" s="61">
        <v>1.21</v>
      </c>
      <c r="N312" s="8">
        <v>1.01</v>
      </c>
      <c r="O312" s="59">
        <v>0.59</v>
      </c>
      <c r="P312" s="68">
        <v>1.01</v>
      </c>
      <c r="Q312" s="58">
        <v>0.84</v>
      </c>
      <c r="R312" s="59">
        <v>0.5</v>
      </c>
      <c r="S312" s="72">
        <v>0.83</v>
      </c>
      <c r="T312" s="59">
        <v>0.49</v>
      </c>
      <c r="U312" s="65">
        <v>0.59</v>
      </c>
      <c r="V312" s="3"/>
      <c r="W312" s="8">
        <v>4.4999999999999998E-2</v>
      </c>
      <c r="X312" s="8">
        <v>1.0999999999999999E-2</v>
      </c>
      <c r="Y312" s="8">
        <v>4.5900000000000003E-2</v>
      </c>
      <c r="Z312" s="8">
        <v>8.8000000000000005E-3</v>
      </c>
      <c r="AA312" s="8">
        <v>0.88600000000000001</v>
      </c>
      <c r="AB312" s="8">
        <v>0.31719999999999998</v>
      </c>
      <c r="AC312" s="8">
        <v>2.3999999999999998E-3</v>
      </c>
      <c r="AD312" s="8">
        <v>1.2999999999999999E-3</v>
      </c>
      <c r="AE312" s="8">
        <v>0.85719999999999996</v>
      </c>
      <c r="AF312" s="8">
        <v>0.22309999999999999</v>
      </c>
      <c r="AG312" s="8">
        <v>4.1000000000000003E-3</v>
      </c>
      <c r="AH312" s="8">
        <v>2E-3</v>
      </c>
      <c r="AI312" s="8">
        <v>5.3E-3</v>
      </c>
      <c r="AJ312" s="8">
        <v>1.6999999999999999E-3</v>
      </c>
      <c r="AK312" s="8">
        <v>5.4300000000000001E-2</v>
      </c>
      <c r="AL312" s="8">
        <v>9.4000000000000004E-3</v>
      </c>
      <c r="AM312" s="8">
        <v>8.0000000000000004E-4</v>
      </c>
      <c r="AN312" s="8">
        <v>2.0000000000000001E-4</v>
      </c>
      <c r="AO312" s="8">
        <v>6.4000000000000003E-3</v>
      </c>
      <c r="AP312" s="8">
        <v>4.1999999999999997E-3</v>
      </c>
      <c r="AQ312" s="3"/>
      <c r="AR312" s="40">
        <v>1.1686000000000001</v>
      </c>
      <c r="AS312" s="40">
        <v>1.1839</v>
      </c>
      <c r="AT312" s="40">
        <v>0.98150000000000004</v>
      </c>
      <c r="AU312" s="40">
        <v>0.5796</v>
      </c>
      <c r="AV312" s="40">
        <v>0.97570000000000001</v>
      </c>
      <c r="AW312" s="3"/>
      <c r="AX312" s="41">
        <v>100</v>
      </c>
      <c r="AY312" s="41">
        <v>100</v>
      </c>
      <c r="AZ312" s="41">
        <v>100</v>
      </c>
      <c r="BA312" s="41">
        <v>100</v>
      </c>
      <c r="BB312" s="41">
        <v>100</v>
      </c>
      <c r="BC312" s="3"/>
      <c r="BD312" s="7" t="s">
        <v>879</v>
      </c>
      <c r="BE312" s="7" t="s">
        <v>853</v>
      </c>
      <c r="BF312" s="7" t="s">
        <v>859</v>
      </c>
      <c r="BG312" s="8">
        <v>100001316</v>
      </c>
      <c r="BH312" s="8" t="s">
        <v>243</v>
      </c>
      <c r="BI312" s="8" t="s">
        <v>19</v>
      </c>
      <c r="BJ312" s="9" t="s">
        <v>880</v>
      </c>
      <c r="BK312" s="9" t="s">
        <v>873</v>
      </c>
      <c r="BL312" s="10">
        <v>161233</v>
      </c>
    </row>
    <row r="313" spans="1:64" s="46" customFormat="1" x14ac:dyDescent="0.15">
      <c r="A313" s="1"/>
      <c r="B313" s="6">
        <v>1572</v>
      </c>
      <c r="C313" s="109"/>
      <c r="D313" s="112"/>
      <c r="E313" s="44" t="s">
        <v>881</v>
      </c>
      <c r="F313" s="8" t="s">
        <v>19</v>
      </c>
      <c r="G313" s="8">
        <v>32401</v>
      </c>
      <c r="H313" s="9" t="s">
        <v>882</v>
      </c>
      <c r="I313" s="9" t="s">
        <v>883</v>
      </c>
      <c r="J313" s="10">
        <v>5570</v>
      </c>
      <c r="K313" s="42"/>
      <c r="L313" s="68">
        <v>1.04</v>
      </c>
      <c r="M313" s="8">
        <v>0.93</v>
      </c>
      <c r="N313" s="58">
        <v>0.66</v>
      </c>
      <c r="O313" s="59">
        <v>0.5</v>
      </c>
      <c r="P313" s="68">
        <v>0.9</v>
      </c>
      <c r="Q313" s="58">
        <v>0.64</v>
      </c>
      <c r="R313" s="59">
        <v>0.48</v>
      </c>
      <c r="S313" s="57">
        <v>0.71</v>
      </c>
      <c r="T313" s="59">
        <v>0.54</v>
      </c>
      <c r="U313" s="65">
        <v>0.76</v>
      </c>
      <c r="V313" s="3"/>
      <c r="W313" s="8">
        <v>0.64429999999999998</v>
      </c>
      <c r="X313" s="8">
        <v>0.1074</v>
      </c>
      <c r="Y313" s="8">
        <v>0.38159999999999999</v>
      </c>
      <c r="Z313" s="8">
        <v>5.0900000000000001E-2</v>
      </c>
      <c r="AA313" s="8">
        <v>9.2999999999999992E-3</v>
      </c>
      <c r="AB313" s="8">
        <v>9.5999999999999992E-3</v>
      </c>
      <c r="AC313" s="8">
        <v>1.9E-3</v>
      </c>
      <c r="AD313" s="8">
        <v>1.1000000000000001E-3</v>
      </c>
      <c r="AE313" s="8">
        <v>0.19570000000000001</v>
      </c>
      <c r="AF313" s="8">
        <v>7.0900000000000005E-2</v>
      </c>
      <c r="AG313" s="8">
        <v>7.1000000000000004E-3</v>
      </c>
      <c r="AH313" s="8">
        <v>2.8999999999999998E-3</v>
      </c>
      <c r="AI313" s="8">
        <v>1.6000000000000001E-3</v>
      </c>
      <c r="AJ313" s="8">
        <v>8.0000000000000004E-4</v>
      </c>
      <c r="AK313" s="8">
        <v>2.3999999999999998E-3</v>
      </c>
      <c r="AL313" s="8">
        <v>8.9999999999999998E-4</v>
      </c>
      <c r="AM313" s="8">
        <v>2.0000000000000001E-4</v>
      </c>
      <c r="AN313" s="8">
        <v>1E-4</v>
      </c>
      <c r="AO313" s="8">
        <v>1.2999999999999999E-3</v>
      </c>
      <c r="AP313" s="8">
        <v>1.4E-3</v>
      </c>
      <c r="AQ313" s="3"/>
      <c r="AR313" s="40">
        <v>1.1314</v>
      </c>
      <c r="AS313" s="40">
        <v>1.0178</v>
      </c>
      <c r="AT313" s="40">
        <v>0.72209999999999996</v>
      </c>
      <c r="AU313" s="40">
        <v>0.54520000000000002</v>
      </c>
      <c r="AV313" s="40">
        <v>1.0887</v>
      </c>
      <c r="AW313" s="3"/>
      <c r="AX313" s="41">
        <v>100</v>
      </c>
      <c r="AY313" s="41">
        <v>100</v>
      </c>
      <c r="AZ313" s="41">
        <v>100</v>
      </c>
      <c r="BA313" s="41">
        <v>100</v>
      </c>
      <c r="BB313" s="41">
        <v>100</v>
      </c>
      <c r="BC313" s="3"/>
      <c r="BD313" s="7" t="s">
        <v>881</v>
      </c>
      <c r="BE313" s="7" t="s">
        <v>853</v>
      </c>
      <c r="BF313" s="7" t="s">
        <v>859</v>
      </c>
      <c r="BG313" s="8">
        <v>100001092</v>
      </c>
      <c r="BH313" s="8" t="s">
        <v>884</v>
      </c>
      <c r="BI313" s="8" t="s">
        <v>19</v>
      </c>
      <c r="BJ313" s="9" t="s">
        <v>882</v>
      </c>
      <c r="BK313" s="9" t="s">
        <v>883</v>
      </c>
      <c r="BL313" s="10">
        <v>5570</v>
      </c>
    </row>
    <row r="314" spans="1:64" s="46" customFormat="1" x14ac:dyDescent="0.15">
      <c r="A314" s="1"/>
      <c r="B314" s="6">
        <v>1576</v>
      </c>
      <c r="C314" s="109"/>
      <c r="D314" s="113"/>
      <c r="E314" s="44" t="s">
        <v>885</v>
      </c>
      <c r="F314" s="8" t="s">
        <v>19</v>
      </c>
      <c r="G314" s="8">
        <v>1899</v>
      </c>
      <c r="H314" s="9" t="s">
        <v>886</v>
      </c>
      <c r="I314" s="9" t="s">
        <v>887</v>
      </c>
      <c r="J314" s="10">
        <v>1066</v>
      </c>
      <c r="K314" s="42"/>
      <c r="L314" s="57">
        <v>0.22</v>
      </c>
      <c r="M314" s="8">
        <v>0.9</v>
      </c>
      <c r="N314" s="58">
        <v>0.39</v>
      </c>
      <c r="O314" s="59">
        <v>0.4</v>
      </c>
      <c r="P314" s="60">
        <v>4.03</v>
      </c>
      <c r="Q314" s="61">
        <v>1.76</v>
      </c>
      <c r="R314" s="62">
        <v>1.79</v>
      </c>
      <c r="S314" s="57">
        <v>0.44</v>
      </c>
      <c r="T314" s="59">
        <v>0.45</v>
      </c>
      <c r="U314" s="71">
        <v>1.02</v>
      </c>
      <c r="V314" s="3"/>
      <c r="W314" s="66">
        <v>5.5183999999999999E-5</v>
      </c>
      <c r="X314" s="66">
        <v>9.9191999999999995E-5</v>
      </c>
      <c r="Y314" s="8">
        <v>0.10829999999999999</v>
      </c>
      <c r="Z314" s="8">
        <v>1.78E-2</v>
      </c>
      <c r="AA314" s="8">
        <v>2.9999999999999997E-4</v>
      </c>
      <c r="AB314" s="8">
        <v>1.5E-3</v>
      </c>
      <c r="AC314" s="66">
        <v>2.5999E-5</v>
      </c>
      <c r="AD314" s="8">
        <v>1E-4</v>
      </c>
      <c r="AE314" s="8">
        <v>2.9999999999999997E-4</v>
      </c>
      <c r="AF314" s="8">
        <v>2.0999999999999999E-3</v>
      </c>
      <c r="AG314" s="66">
        <v>6.6439E-6</v>
      </c>
      <c r="AH314" s="66">
        <v>4.1130000000000001E-5</v>
      </c>
      <c r="AI314" s="8">
        <v>2.9999999999999997E-4</v>
      </c>
      <c r="AJ314" s="8">
        <v>2.9999999999999997E-4</v>
      </c>
      <c r="AK314" s="8">
        <v>1.2999999999999999E-3</v>
      </c>
      <c r="AL314" s="8">
        <v>5.9999999999999995E-4</v>
      </c>
      <c r="AM314" s="8">
        <v>2.0000000000000001E-4</v>
      </c>
      <c r="AN314" s="8">
        <v>1E-4</v>
      </c>
      <c r="AO314" s="8">
        <v>0.59030000000000005</v>
      </c>
      <c r="AP314" s="8">
        <v>0.14099999999999999</v>
      </c>
      <c r="AQ314" s="3"/>
      <c r="AR314" s="40">
        <v>0.55620000000000003</v>
      </c>
      <c r="AS314" s="40">
        <v>2.2408999999999999</v>
      </c>
      <c r="AT314" s="40">
        <v>0.97989999999999999</v>
      </c>
      <c r="AU314" s="40">
        <v>0.99760000000000004</v>
      </c>
      <c r="AV314" s="40">
        <v>2.4881000000000002</v>
      </c>
      <c r="AW314" s="3"/>
      <c r="AX314" s="41">
        <v>100</v>
      </c>
      <c r="AY314" s="41">
        <v>100</v>
      </c>
      <c r="AZ314" s="41">
        <v>100</v>
      </c>
      <c r="BA314" s="41">
        <v>100</v>
      </c>
      <c r="BB314" s="41">
        <v>100</v>
      </c>
      <c r="BC314" s="3"/>
      <c r="BD314" s="7" t="s">
        <v>885</v>
      </c>
      <c r="BE314" s="7" t="s">
        <v>853</v>
      </c>
      <c r="BF314" s="7" t="s">
        <v>859</v>
      </c>
      <c r="BG314" s="8">
        <v>182</v>
      </c>
      <c r="BH314" s="8" t="s">
        <v>888</v>
      </c>
      <c r="BI314" s="8" t="s">
        <v>19</v>
      </c>
      <c r="BJ314" s="9" t="s">
        <v>886</v>
      </c>
      <c r="BK314" s="9" t="s">
        <v>887</v>
      </c>
      <c r="BL314" s="10">
        <v>1066</v>
      </c>
    </row>
    <row r="315" spans="1:64" s="46" customFormat="1" ht="15" customHeight="1" x14ac:dyDescent="0.15">
      <c r="A315" s="1"/>
      <c r="B315" s="6">
        <v>1591</v>
      </c>
      <c r="C315" s="109"/>
      <c r="D315" s="111" t="s">
        <v>889</v>
      </c>
      <c r="E315" s="44" t="s">
        <v>890</v>
      </c>
      <c r="F315" s="8" t="s">
        <v>19</v>
      </c>
      <c r="G315" s="8">
        <v>37070</v>
      </c>
      <c r="H315" s="7"/>
      <c r="I315" s="7"/>
      <c r="J315" s="10">
        <v>13130</v>
      </c>
      <c r="K315" s="42"/>
      <c r="L315" s="68">
        <v>0.95</v>
      </c>
      <c r="M315" s="8">
        <v>0.93</v>
      </c>
      <c r="N315" s="58">
        <v>0.75</v>
      </c>
      <c r="O315" s="67">
        <v>0.88</v>
      </c>
      <c r="P315" s="68">
        <v>0.98</v>
      </c>
      <c r="Q315" s="58">
        <v>0.79</v>
      </c>
      <c r="R315" s="69">
        <v>0.92</v>
      </c>
      <c r="S315" s="57">
        <v>0.8</v>
      </c>
      <c r="T315" s="69">
        <v>0.95</v>
      </c>
      <c r="U315" s="76">
        <v>1.18</v>
      </c>
      <c r="V315" s="3"/>
      <c r="W315" s="8">
        <v>0.41749999999999998</v>
      </c>
      <c r="X315" s="8">
        <v>7.3999999999999996E-2</v>
      </c>
      <c r="Y315" s="8">
        <v>0.14729999999999999</v>
      </c>
      <c r="Z315" s="8">
        <v>2.3199999999999998E-2</v>
      </c>
      <c r="AA315" s="8">
        <v>1E-3</v>
      </c>
      <c r="AB315" s="8">
        <v>2.5000000000000001E-3</v>
      </c>
      <c r="AC315" s="8">
        <v>8.6900000000000005E-2</v>
      </c>
      <c r="AD315" s="8">
        <v>1.9E-2</v>
      </c>
      <c r="AE315" s="8">
        <v>0.72050000000000003</v>
      </c>
      <c r="AF315" s="8">
        <v>0.19639999999999999</v>
      </c>
      <c r="AG315" s="8">
        <v>1.9699999999999999E-2</v>
      </c>
      <c r="AH315" s="8">
        <v>6.3E-3</v>
      </c>
      <c r="AI315" s="8">
        <v>0.28760000000000002</v>
      </c>
      <c r="AJ315" s="8">
        <v>4.3099999999999999E-2</v>
      </c>
      <c r="AK315" s="8">
        <v>5.1999999999999998E-3</v>
      </c>
      <c r="AL315" s="8">
        <v>1.6000000000000001E-3</v>
      </c>
      <c r="AM315" s="8">
        <v>0.35510000000000003</v>
      </c>
      <c r="AN315" s="8">
        <v>2.64E-2</v>
      </c>
      <c r="AO315" s="8">
        <v>5.1400000000000001E-2</v>
      </c>
      <c r="AP315" s="8">
        <v>1.9900000000000001E-2</v>
      </c>
      <c r="AQ315" s="3"/>
      <c r="AR315" s="40">
        <v>1.0266</v>
      </c>
      <c r="AS315" s="40">
        <v>1.0039</v>
      </c>
      <c r="AT315" s="40">
        <v>0.80689999999999995</v>
      </c>
      <c r="AU315" s="40">
        <v>0.94899999999999995</v>
      </c>
      <c r="AV315" s="40">
        <v>1.0760000000000001</v>
      </c>
      <c r="AW315" s="3"/>
      <c r="AX315" s="41">
        <v>100</v>
      </c>
      <c r="AY315" s="41">
        <v>100</v>
      </c>
      <c r="AZ315" s="41">
        <v>100</v>
      </c>
      <c r="BA315" s="41">
        <v>100</v>
      </c>
      <c r="BB315" s="41">
        <v>100</v>
      </c>
      <c r="BC315" s="3"/>
      <c r="BD315" s="7" t="s">
        <v>890</v>
      </c>
      <c r="BE315" s="7" t="s">
        <v>853</v>
      </c>
      <c r="BF315" s="7" t="s">
        <v>889</v>
      </c>
      <c r="BG315" s="8">
        <v>100001805</v>
      </c>
      <c r="BH315" s="8" t="s">
        <v>891</v>
      </c>
      <c r="BI315" s="8" t="s">
        <v>19</v>
      </c>
      <c r="BJ315" s="7"/>
      <c r="BK315" s="7"/>
      <c r="BL315" s="10">
        <v>13130</v>
      </c>
    </row>
    <row r="316" spans="1:64" s="46" customFormat="1" x14ac:dyDescent="0.15">
      <c r="A316" s="1"/>
      <c r="B316" s="6">
        <v>1592</v>
      </c>
      <c r="C316" s="109"/>
      <c r="D316" s="113"/>
      <c r="E316" s="44" t="s">
        <v>892</v>
      </c>
      <c r="F316" s="8" t="s">
        <v>19</v>
      </c>
      <c r="G316" s="8">
        <v>42109</v>
      </c>
      <c r="H316" s="9" t="s">
        <v>893</v>
      </c>
      <c r="I316" s="9" t="s">
        <v>894</v>
      </c>
      <c r="J316" s="10">
        <v>1061</v>
      </c>
      <c r="K316" s="42"/>
      <c r="L316" s="75">
        <v>1.08</v>
      </c>
      <c r="M316" s="8">
        <v>1.03</v>
      </c>
      <c r="N316" s="58">
        <v>0.78</v>
      </c>
      <c r="O316" s="69">
        <v>0.93</v>
      </c>
      <c r="P316" s="68">
        <v>0.95</v>
      </c>
      <c r="Q316" s="58">
        <v>0.72</v>
      </c>
      <c r="R316" s="59">
        <v>0.86</v>
      </c>
      <c r="S316" s="57">
        <v>0.76</v>
      </c>
      <c r="T316" s="67">
        <v>0.9</v>
      </c>
      <c r="U316" s="73">
        <v>1.19</v>
      </c>
      <c r="V316" s="3"/>
      <c r="W316" s="8">
        <v>6.9699999999999998E-2</v>
      </c>
      <c r="X316" s="8">
        <v>1.5900000000000001E-2</v>
      </c>
      <c r="Y316" s="8">
        <v>0.34300000000000003</v>
      </c>
      <c r="Z316" s="8">
        <v>4.7199999999999999E-2</v>
      </c>
      <c r="AA316" s="8">
        <v>1.1999999999999999E-3</v>
      </c>
      <c r="AB316" s="8">
        <v>2.8E-3</v>
      </c>
      <c r="AC316" s="8">
        <v>0.18820000000000001</v>
      </c>
      <c r="AD316" s="8">
        <v>3.5700000000000003E-2</v>
      </c>
      <c r="AE316" s="8">
        <v>0.23580000000000001</v>
      </c>
      <c r="AF316" s="8">
        <v>8.2500000000000004E-2</v>
      </c>
      <c r="AG316" s="8">
        <v>6.9999999999999999E-4</v>
      </c>
      <c r="AH316" s="8">
        <v>5.9999999999999995E-4</v>
      </c>
      <c r="AI316" s="8">
        <v>3.5400000000000001E-2</v>
      </c>
      <c r="AJ316" s="8">
        <v>7.4999999999999997E-3</v>
      </c>
      <c r="AK316" s="8">
        <v>1E-3</v>
      </c>
      <c r="AL316" s="8">
        <v>5.0000000000000001E-4</v>
      </c>
      <c r="AM316" s="8">
        <v>9.5200000000000007E-2</v>
      </c>
      <c r="AN316" s="8">
        <v>8.6999999999999994E-3</v>
      </c>
      <c r="AO316" s="8">
        <v>2.4199999999999999E-2</v>
      </c>
      <c r="AP316" s="8">
        <v>1.0999999999999999E-2</v>
      </c>
      <c r="AQ316" s="3"/>
      <c r="AR316" s="40">
        <v>1.0947</v>
      </c>
      <c r="AS316" s="40">
        <v>1.0427999999999999</v>
      </c>
      <c r="AT316" s="40">
        <v>0.79039999999999999</v>
      </c>
      <c r="AU316" s="40">
        <v>0.94279999999999997</v>
      </c>
      <c r="AV316" s="40">
        <v>1.0112000000000001</v>
      </c>
      <c r="AW316" s="3"/>
      <c r="AX316" s="41">
        <v>100</v>
      </c>
      <c r="AY316" s="41">
        <v>100</v>
      </c>
      <c r="AZ316" s="41">
        <v>100</v>
      </c>
      <c r="BA316" s="41">
        <v>100</v>
      </c>
      <c r="BB316" s="41">
        <v>100</v>
      </c>
      <c r="BC316" s="3"/>
      <c r="BD316" s="7" t="s">
        <v>892</v>
      </c>
      <c r="BE316" s="7" t="s">
        <v>853</v>
      </c>
      <c r="BF316" s="7" t="s">
        <v>889</v>
      </c>
      <c r="BG316" s="8">
        <v>461</v>
      </c>
      <c r="BH316" s="8" t="s">
        <v>895</v>
      </c>
      <c r="BI316" s="8" t="s">
        <v>19</v>
      </c>
      <c r="BJ316" s="9" t="s">
        <v>893</v>
      </c>
      <c r="BK316" s="9" t="s">
        <v>894</v>
      </c>
      <c r="BL316" s="10">
        <v>1061</v>
      </c>
    </row>
    <row r="317" spans="1:64" s="46" customFormat="1" x14ac:dyDescent="0.15">
      <c r="A317" s="1"/>
      <c r="B317" s="6">
        <v>1596</v>
      </c>
      <c r="C317" s="109"/>
      <c r="D317" s="12" t="s">
        <v>896</v>
      </c>
      <c r="E317" s="44" t="s">
        <v>897</v>
      </c>
      <c r="F317" s="8" t="s">
        <v>19</v>
      </c>
      <c r="G317" s="8">
        <v>36747</v>
      </c>
      <c r="H317" s="9" t="s">
        <v>898</v>
      </c>
      <c r="I317" s="7"/>
      <c r="J317" s="10">
        <v>22620</v>
      </c>
      <c r="K317" s="42"/>
      <c r="L317" s="60">
        <v>3.01</v>
      </c>
      <c r="M317" s="61">
        <v>1.77</v>
      </c>
      <c r="N317" s="8">
        <v>0.67</v>
      </c>
      <c r="O317" s="59">
        <v>0.05</v>
      </c>
      <c r="P317" s="57">
        <v>0.59</v>
      </c>
      <c r="Q317" s="58">
        <v>0.22</v>
      </c>
      <c r="R317" s="59">
        <v>0.02</v>
      </c>
      <c r="S317" s="57">
        <v>0.38</v>
      </c>
      <c r="T317" s="59">
        <v>0.03</v>
      </c>
      <c r="U317" s="65">
        <v>0.08</v>
      </c>
      <c r="V317" s="3"/>
      <c r="W317" s="8">
        <v>7.1999999999999998E-3</v>
      </c>
      <c r="X317" s="8">
        <v>2.5999999999999999E-3</v>
      </c>
      <c r="Y317" s="8">
        <v>1.52E-2</v>
      </c>
      <c r="Z317" s="8">
        <v>3.5999999999999999E-3</v>
      </c>
      <c r="AA317" s="8">
        <v>0.17599999999999999</v>
      </c>
      <c r="AB317" s="8">
        <v>8.8200000000000001E-2</v>
      </c>
      <c r="AC317" s="8">
        <v>1.2999999999999999E-3</v>
      </c>
      <c r="AD317" s="8">
        <v>8.9999999999999998E-4</v>
      </c>
      <c r="AE317" s="8">
        <v>5.8999999999999999E-3</v>
      </c>
      <c r="AF317" s="8">
        <v>7.0000000000000001E-3</v>
      </c>
      <c r="AG317" s="8">
        <v>1.95E-2</v>
      </c>
      <c r="AH317" s="8">
        <v>6.3E-3</v>
      </c>
      <c r="AI317" s="66">
        <v>1.7496E-5</v>
      </c>
      <c r="AJ317" s="66">
        <v>6.6959999999999996E-5</v>
      </c>
      <c r="AK317" s="8">
        <v>3.8199999999999998E-2</v>
      </c>
      <c r="AL317" s="8">
        <v>7.0000000000000001E-3</v>
      </c>
      <c r="AM317" s="8">
        <v>2.0000000000000001E-4</v>
      </c>
      <c r="AN317" s="8">
        <v>1E-4</v>
      </c>
      <c r="AO317" s="8">
        <v>8.2000000000000007E-3</v>
      </c>
      <c r="AP317" s="8">
        <v>4.8999999999999998E-3</v>
      </c>
      <c r="AQ317" s="3"/>
      <c r="AR317" s="40">
        <v>2.5005000000000002</v>
      </c>
      <c r="AS317" s="40">
        <v>1.4738</v>
      </c>
      <c r="AT317" s="40">
        <v>0.55549999999999999</v>
      </c>
      <c r="AU317" s="40">
        <v>4.5199999999999997E-2</v>
      </c>
      <c r="AV317" s="40">
        <v>0.83069999999999999</v>
      </c>
      <c r="AW317" s="3"/>
      <c r="AX317" s="41">
        <v>100</v>
      </c>
      <c r="AY317" s="41">
        <v>100</v>
      </c>
      <c r="AZ317" s="41">
        <v>100</v>
      </c>
      <c r="BA317" s="41">
        <v>33</v>
      </c>
      <c r="BB317" s="41">
        <v>100</v>
      </c>
      <c r="BC317" s="3"/>
      <c r="BD317" s="7" t="s">
        <v>897</v>
      </c>
      <c r="BE317" s="7" t="s">
        <v>853</v>
      </c>
      <c r="BF317" s="7" t="s">
        <v>896</v>
      </c>
      <c r="BG317" s="8">
        <v>100001662</v>
      </c>
      <c r="BH317" s="8" t="s">
        <v>899</v>
      </c>
      <c r="BI317" s="8" t="s">
        <v>19</v>
      </c>
      <c r="BJ317" s="9" t="s">
        <v>898</v>
      </c>
      <c r="BK317" s="7"/>
      <c r="BL317" s="10">
        <v>22620</v>
      </c>
    </row>
    <row r="318" spans="1:64" s="46" customFormat="1" x14ac:dyDescent="0.15">
      <c r="A318" s="1"/>
      <c r="B318" s="6">
        <v>1598</v>
      </c>
      <c r="C318" s="109"/>
      <c r="D318" s="111" t="s">
        <v>900</v>
      </c>
      <c r="E318" s="44" t="s">
        <v>901</v>
      </c>
      <c r="F318" s="8" t="s">
        <v>19</v>
      </c>
      <c r="G318" s="8">
        <v>1827</v>
      </c>
      <c r="H318" s="9" t="s">
        <v>902</v>
      </c>
      <c r="I318" s="9" t="s">
        <v>903</v>
      </c>
      <c r="J318" s="10">
        <v>493570</v>
      </c>
      <c r="K318" s="42"/>
      <c r="L318" s="68">
        <v>1.06</v>
      </c>
      <c r="M318" s="8">
        <v>1.0900000000000001</v>
      </c>
      <c r="N318" s="58">
        <v>0.56000000000000005</v>
      </c>
      <c r="O318" s="59">
        <v>0.59</v>
      </c>
      <c r="P318" s="68">
        <v>1.02</v>
      </c>
      <c r="Q318" s="58">
        <v>0.53</v>
      </c>
      <c r="R318" s="59">
        <v>0.55000000000000004</v>
      </c>
      <c r="S318" s="57">
        <v>0.51</v>
      </c>
      <c r="T318" s="59">
        <v>0.54</v>
      </c>
      <c r="U318" s="71">
        <v>1.05</v>
      </c>
      <c r="V318" s="3"/>
      <c r="W318" s="8">
        <v>0.58389999999999997</v>
      </c>
      <c r="X318" s="8">
        <v>9.9000000000000005E-2</v>
      </c>
      <c r="Y318" s="8">
        <v>0.46239999999999998</v>
      </c>
      <c r="Z318" s="8">
        <v>5.8799999999999998E-2</v>
      </c>
      <c r="AA318" s="8">
        <v>3.0000000000000001E-3</v>
      </c>
      <c r="AB318" s="8">
        <v>4.5999999999999999E-3</v>
      </c>
      <c r="AC318" s="8">
        <v>4.4999999999999997E-3</v>
      </c>
      <c r="AD318" s="8">
        <v>2E-3</v>
      </c>
      <c r="AE318" s="8">
        <v>0.85629999999999995</v>
      </c>
      <c r="AF318" s="8">
        <v>0.22309999999999999</v>
      </c>
      <c r="AG318" s="8">
        <v>4.5999999999999999E-3</v>
      </c>
      <c r="AH318" s="8">
        <v>2.2000000000000001E-3</v>
      </c>
      <c r="AI318" s="8">
        <v>6.6E-3</v>
      </c>
      <c r="AJ318" s="8">
        <v>2E-3</v>
      </c>
      <c r="AK318" s="8">
        <v>3.7000000000000002E-3</v>
      </c>
      <c r="AL318" s="8">
        <v>1.1999999999999999E-3</v>
      </c>
      <c r="AM318" s="8">
        <v>5.4000000000000003E-3</v>
      </c>
      <c r="AN318" s="8">
        <v>8.9999999999999998E-4</v>
      </c>
      <c r="AO318" s="8">
        <v>0.41589999999999999</v>
      </c>
      <c r="AP318" s="8">
        <v>0.10589999999999999</v>
      </c>
      <c r="AQ318" s="3"/>
      <c r="AR318" s="40">
        <v>1.1688000000000001</v>
      </c>
      <c r="AS318" s="40">
        <v>1.1930000000000001</v>
      </c>
      <c r="AT318" s="40">
        <v>0.61380000000000001</v>
      </c>
      <c r="AU318" s="40">
        <v>0.6462</v>
      </c>
      <c r="AV318" s="40">
        <v>1.0993999999999999</v>
      </c>
      <c r="AW318" s="3"/>
      <c r="AX318" s="41">
        <v>100</v>
      </c>
      <c r="AY318" s="41">
        <v>100</v>
      </c>
      <c r="AZ318" s="41">
        <v>100</v>
      </c>
      <c r="BA318" s="41">
        <v>100</v>
      </c>
      <c r="BB318" s="41">
        <v>100</v>
      </c>
      <c r="BC318" s="3"/>
      <c r="BD318" s="7" t="s">
        <v>901</v>
      </c>
      <c r="BE318" s="7" t="s">
        <v>853</v>
      </c>
      <c r="BF318" s="7" t="s">
        <v>900</v>
      </c>
      <c r="BG318" s="8">
        <v>500</v>
      </c>
      <c r="BH318" s="8" t="s">
        <v>904</v>
      </c>
      <c r="BI318" s="8" t="s">
        <v>19</v>
      </c>
      <c r="BJ318" s="9" t="s">
        <v>902</v>
      </c>
      <c r="BK318" s="9" t="s">
        <v>903</v>
      </c>
      <c r="BL318" s="10">
        <v>493570</v>
      </c>
    </row>
    <row r="319" spans="1:64" s="46" customFormat="1" x14ac:dyDescent="0.15">
      <c r="A319" s="1"/>
      <c r="B319" s="6">
        <v>1599</v>
      </c>
      <c r="C319" s="109"/>
      <c r="D319" s="113"/>
      <c r="E319" s="44" t="s">
        <v>905</v>
      </c>
      <c r="F319" s="8" t="s">
        <v>31</v>
      </c>
      <c r="G319" s="8">
        <v>15797</v>
      </c>
      <c r="H319" s="9" t="s">
        <v>906</v>
      </c>
      <c r="I319" s="9" t="s">
        <v>907</v>
      </c>
      <c r="J319" s="10">
        <v>643976</v>
      </c>
      <c r="K319" s="42"/>
      <c r="L319" s="57">
        <v>0.72</v>
      </c>
      <c r="M319" s="58">
        <v>0.72</v>
      </c>
      <c r="N319" s="8">
        <v>0.87</v>
      </c>
      <c r="O319" s="67">
        <v>0.84</v>
      </c>
      <c r="P319" s="68">
        <v>1</v>
      </c>
      <c r="Q319" s="74">
        <v>1.21</v>
      </c>
      <c r="R319" s="69">
        <v>1.17</v>
      </c>
      <c r="S319" s="60">
        <v>1.21</v>
      </c>
      <c r="T319" s="62">
        <v>1.17</v>
      </c>
      <c r="U319" s="71">
        <v>0.96</v>
      </c>
      <c r="V319" s="3"/>
      <c r="W319" s="8">
        <v>2.29E-2</v>
      </c>
      <c r="X319" s="8">
        <v>6.1000000000000004E-3</v>
      </c>
      <c r="Y319" s="8">
        <v>2.76E-2</v>
      </c>
      <c r="Z319" s="8">
        <v>5.7999999999999996E-3</v>
      </c>
      <c r="AA319" s="8">
        <v>0.15010000000000001</v>
      </c>
      <c r="AB319" s="8">
        <v>7.7600000000000002E-2</v>
      </c>
      <c r="AC319" s="8">
        <v>9.06E-2</v>
      </c>
      <c r="AD319" s="8">
        <v>1.9599999999999999E-2</v>
      </c>
      <c r="AE319" s="8">
        <v>0.94110000000000005</v>
      </c>
      <c r="AF319" s="8">
        <v>0.23899999999999999</v>
      </c>
      <c r="AG319" s="8">
        <v>8.3599999999999994E-2</v>
      </c>
      <c r="AH319" s="8">
        <v>2.1299999999999999E-2</v>
      </c>
      <c r="AI319" s="8">
        <v>0.127</v>
      </c>
      <c r="AJ319" s="8">
        <v>2.18E-2</v>
      </c>
      <c r="AK319" s="8">
        <v>1.0200000000000001E-2</v>
      </c>
      <c r="AL319" s="8">
        <v>2.5000000000000001E-3</v>
      </c>
      <c r="AM319" s="8">
        <v>2.5100000000000001E-2</v>
      </c>
      <c r="AN319" s="8">
        <v>3.0000000000000001E-3</v>
      </c>
      <c r="AO319" s="8">
        <v>0.44540000000000002</v>
      </c>
      <c r="AP319" s="8">
        <v>0.111</v>
      </c>
      <c r="AQ319" s="3"/>
      <c r="AR319" s="40">
        <v>0.87409999999999999</v>
      </c>
      <c r="AS319" s="40">
        <v>0.87529999999999997</v>
      </c>
      <c r="AT319" s="40">
        <v>1.0580000000000001</v>
      </c>
      <c r="AU319" s="40">
        <v>1.02</v>
      </c>
      <c r="AV319" s="40">
        <v>1.2093</v>
      </c>
      <c r="AW319" s="3"/>
      <c r="AX319" s="41">
        <v>100</v>
      </c>
      <c r="AY319" s="41">
        <v>100</v>
      </c>
      <c r="AZ319" s="41">
        <v>100</v>
      </c>
      <c r="BA319" s="41">
        <v>100</v>
      </c>
      <c r="BB319" s="41">
        <v>100</v>
      </c>
      <c r="BC319" s="3"/>
      <c r="BD319" s="7" t="s">
        <v>905</v>
      </c>
      <c r="BE319" s="7" t="s">
        <v>853</v>
      </c>
      <c r="BF319" s="7" t="s">
        <v>900</v>
      </c>
      <c r="BG319" s="8">
        <v>100000251</v>
      </c>
      <c r="BH319" s="8" t="s">
        <v>908</v>
      </c>
      <c r="BI319" s="8" t="s">
        <v>31</v>
      </c>
      <c r="BJ319" s="9" t="s">
        <v>906</v>
      </c>
      <c r="BK319" s="9" t="s">
        <v>907</v>
      </c>
      <c r="BL319" s="10">
        <v>643976</v>
      </c>
    </row>
    <row r="320" spans="1:64" s="46" customFormat="1" x14ac:dyDescent="0.15">
      <c r="A320" s="1"/>
      <c r="B320" s="6">
        <v>1603</v>
      </c>
      <c r="C320" s="109"/>
      <c r="D320" s="111" t="s">
        <v>909</v>
      </c>
      <c r="E320" s="44" t="s">
        <v>910</v>
      </c>
      <c r="F320" s="8" t="s">
        <v>19</v>
      </c>
      <c r="G320" s="8">
        <v>32354</v>
      </c>
      <c r="H320" s="7" t="s">
        <v>911</v>
      </c>
      <c r="I320" s="9" t="s">
        <v>912</v>
      </c>
      <c r="J320" s="10">
        <v>54670067</v>
      </c>
      <c r="K320" s="42"/>
      <c r="L320" s="60">
        <v>5.66</v>
      </c>
      <c r="M320" s="8">
        <v>2.2999999999999998</v>
      </c>
      <c r="N320" s="61">
        <v>2.4</v>
      </c>
      <c r="O320" s="69">
        <v>0.93</v>
      </c>
      <c r="P320" s="68">
        <v>0.41</v>
      </c>
      <c r="Q320" s="58">
        <v>0.42</v>
      </c>
      <c r="R320" s="59">
        <v>0.16</v>
      </c>
      <c r="S320" s="68">
        <v>1.04</v>
      </c>
      <c r="T320" s="69">
        <v>0.4</v>
      </c>
      <c r="U320" s="71">
        <v>0.39</v>
      </c>
      <c r="V320" s="3"/>
      <c r="W320" s="8">
        <v>8.8999999999999999E-3</v>
      </c>
      <c r="X320" s="8">
        <v>3.0000000000000001E-3</v>
      </c>
      <c r="Y320" s="8">
        <v>0.37540000000000001</v>
      </c>
      <c r="Z320" s="8">
        <v>5.04E-2</v>
      </c>
      <c r="AA320" s="8">
        <v>1.6400000000000001E-2</v>
      </c>
      <c r="AB320" s="8">
        <v>1.44E-2</v>
      </c>
      <c r="AC320" s="8">
        <v>0.64639999999999997</v>
      </c>
      <c r="AD320" s="8">
        <v>9.6299999999999997E-2</v>
      </c>
      <c r="AE320" s="8">
        <v>0.1507</v>
      </c>
      <c r="AF320" s="8">
        <v>5.8799999999999998E-2</v>
      </c>
      <c r="AG320" s="8">
        <v>2.9700000000000001E-2</v>
      </c>
      <c r="AH320" s="8">
        <v>8.8999999999999999E-3</v>
      </c>
      <c r="AI320" s="8">
        <v>3.5700000000000003E-2</v>
      </c>
      <c r="AJ320" s="8">
        <v>7.4999999999999997E-3</v>
      </c>
      <c r="AK320" s="8">
        <v>0.64890000000000003</v>
      </c>
      <c r="AL320" s="8">
        <v>8.0100000000000005E-2</v>
      </c>
      <c r="AM320" s="8">
        <v>0.29670000000000002</v>
      </c>
      <c r="AN320" s="8">
        <v>2.2599999999999999E-2</v>
      </c>
      <c r="AO320" s="8">
        <v>0.1268</v>
      </c>
      <c r="AP320" s="8">
        <v>4.1599999999999998E-2</v>
      </c>
      <c r="AQ320" s="3"/>
      <c r="AR320" s="40">
        <v>3.3292000000000002</v>
      </c>
      <c r="AS320" s="40">
        <v>1.3536999999999999</v>
      </c>
      <c r="AT320" s="40">
        <v>1.4138999999999999</v>
      </c>
      <c r="AU320" s="40">
        <v>0.54610000000000003</v>
      </c>
      <c r="AV320" s="40">
        <v>0.58809999999999996</v>
      </c>
      <c r="AW320" s="3"/>
      <c r="AX320" s="41">
        <v>100</v>
      </c>
      <c r="AY320" s="41">
        <v>100</v>
      </c>
      <c r="AZ320" s="41">
        <v>100</v>
      </c>
      <c r="BA320" s="41">
        <v>100</v>
      </c>
      <c r="BB320" s="41">
        <v>100</v>
      </c>
      <c r="BC320" s="3"/>
      <c r="BD320" s="7" t="s">
        <v>910</v>
      </c>
      <c r="BE320" s="7" t="s">
        <v>853</v>
      </c>
      <c r="BF320" s="7" t="s">
        <v>909</v>
      </c>
      <c r="BG320" s="8">
        <v>233</v>
      </c>
      <c r="BH320" s="8" t="s">
        <v>913</v>
      </c>
      <c r="BI320" s="8" t="s">
        <v>19</v>
      </c>
      <c r="BJ320" s="7" t="s">
        <v>911</v>
      </c>
      <c r="BK320" s="9" t="s">
        <v>912</v>
      </c>
      <c r="BL320" s="10">
        <v>54670067</v>
      </c>
    </row>
    <row r="321" spans="1:64" s="46" customFormat="1" x14ac:dyDescent="0.15">
      <c r="A321" s="1"/>
      <c r="B321" s="6">
        <v>1604</v>
      </c>
      <c r="C321" s="109"/>
      <c r="D321" s="112"/>
      <c r="E321" s="44" t="s">
        <v>914</v>
      </c>
      <c r="F321" s="8" t="s">
        <v>46</v>
      </c>
      <c r="G321" s="8">
        <v>1659</v>
      </c>
      <c r="H321" s="9" t="s">
        <v>915</v>
      </c>
      <c r="I321" s="9" t="s">
        <v>916</v>
      </c>
      <c r="J321" s="10">
        <v>440667</v>
      </c>
      <c r="K321" s="42"/>
      <c r="L321" s="60">
        <v>3.73</v>
      </c>
      <c r="M321" s="61">
        <v>5.03</v>
      </c>
      <c r="N321" s="58">
        <v>0.55000000000000004</v>
      </c>
      <c r="O321" s="69">
        <v>0.95</v>
      </c>
      <c r="P321" s="75">
        <v>1.35</v>
      </c>
      <c r="Q321" s="58">
        <v>0.15</v>
      </c>
      <c r="R321" s="59">
        <v>0.26</v>
      </c>
      <c r="S321" s="57">
        <v>0.11</v>
      </c>
      <c r="T321" s="59">
        <v>0.19</v>
      </c>
      <c r="U321" s="73">
        <v>1.75</v>
      </c>
      <c r="V321" s="3"/>
      <c r="W321" s="8">
        <v>5.9999999999999995E-4</v>
      </c>
      <c r="X321" s="8">
        <v>5.0000000000000001E-4</v>
      </c>
      <c r="Y321" s="8">
        <v>2.0000000000000001E-4</v>
      </c>
      <c r="Z321" s="8">
        <v>2.9999999999999997E-4</v>
      </c>
      <c r="AA321" s="8">
        <v>4.4000000000000003E-3</v>
      </c>
      <c r="AB321" s="8">
        <v>6.0000000000000001E-3</v>
      </c>
      <c r="AC321" s="8">
        <v>0.69140000000000001</v>
      </c>
      <c r="AD321" s="8">
        <v>0.1018</v>
      </c>
      <c r="AE321" s="8">
        <v>6.5000000000000002E-2</v>
      </c>
      <c r="AF321" s="8">
        <v>3.0099999999999998E-2</v>
      </c>
      <c r="AG321" s="8">
        <v>2.0000000000000001E-4</v>
      </c>
      <c r="AH321" s="8">
        <v>2.9999999999999997E-4</v>
      </c>
      <c r="AI321" s="8">
        <v>1.2999999999999999E-3</v>
      </c>
      <c r="AJ321" s="8">
        <v>6.9999999999999999E-4</v>
      </c>
      <c r="AK321" s="66">
        <v>5.4879000000000001E-5</v>
      </c>
      <c r="AL321" s="66">
        <v>9.3173999999999999E-5</v>
      </c>
      <c r="AM321" s="8">
        <v>2.0000000000000001E-4</v>
      </c>
      <c r="AN321" s="8">
        <v>1E-4</v>
      </c>
      <c r="AO321" s="8">
        <v>8.6E-3</v>
      </c>
      <c r="AP321" s="8">
        <v>5.1000000000000004E-3</v>
      </c>
      <c r="AQ321" s="3"/>
      <c r="AR321" s="40">
        <v>3.3229000000000002</v>
      </c>
      <c r="AS321" s="40">
        <v>4.4828000000000001</v>
      </c>
      <c r="AT321" s="40">
        <v>0.4864</v>
      </c>
      <c r="AU321" s="40">
        <v>0.85089999999999999</v>
      </c>
      <c r="AV321" s="40">
        <v>0.89149999999999996</v>
      </c>
      <c r="AW321" s="3"/>
      <c r="AX321" s="41">
        <v>100</v>
      </c>
      <c r="AY321" s="41">
        <v>100</v>
      </c>
      <c r="AZ321" s="41">
        <v>100</v>
      </c>
      <c r="BA321" s="41">
        <v>100</v>
      </c>
      <c r="BB321" s="41">
        <v>100</v>
      </c>
      <c r="BC321" s="3"/>
      <c r="BD321" s="7" t="s">
        <v>914</v>
      </c>
      <c r="BE321" s="7" t="s">
        <v>853</v>
      </c>
      <c r="BF321" s="7" t="s">
        <v>909</v>
      </c>
      <c r="BG321" s="8">
        <v>301</v>
      </c>
      <c r="BH321" s="8" t="s">
        <v>917</v>
      </c>
      <c r="BI321" s="8" t="s">
        <v>46</v>
      </c>
      <c r="BJ321" s="9" t="s">
        <v>915</v>
      </c>
      <c r="BK321" s="9" t="s">
        <v>916</v>
      </c>
      <c r="BL321" s="10">
        <v>440667</v>
      </c>
    </row>
    <row r="322" spans="1:64" s="46" customFormat="1" x14ac:dyDescent="0.15">
      <c r="A322" s="1"/>
      <c r="B322" s="6">
        <v>1610</v>
      </c>
      <c r="C322" s="109"/>
      <c r="D322" s="112"/>
      <c r="E322" s="44" t="s">
        <v>918</v>
      </c>
      <c r="F322" s="8" t="s">
        <v>46</v>
      </c>
      <c r="G322" s="8">
        <v>27738</v>
      </c>
      <c r="H322" s="9" t="s">
        <v>919</v>
      </c>
      <c r="I322" s="9" t="s">
        <v>920</v>
      </c>
      <c r="J322" s="10" t="s">
        <v>921</v>
      </c>
      <c r="K322" s="42"/>
      <c r="L322" s="75">
        <v>1.2</v>
      </c>
      <c r="M322" s="8">
        <v>1</v>
      </c>
      <c r="N322" s="74">
        <v>1.18</v>
      </c>
      <c r="O322" s="69">
        <v>0.99</v>
      </c>
      <c r="P322" s="57">
        <v>0.83</v>
      </c>
      <c r="Q322" s="8">
        <v>0.98</v>
      </c>
      <c r="R322" s="59">
        <v>0.83</v>
      </c>
      <c r="S322" s="60">
        <v>1.19</v>
      </c>
      <c r="T322" s="69">
        <v>1</v>
      </c>
      <c r="U322" s="65">
        <v>0.84</v>
      </c>
      <c r="V322" s="3"/>
      <c r="W322" s="8">
        <v>7.2499999999999995E-2</v>
      </c>
      <c r="X322" s="8">
        <v>1.6500000000000001E-2</v>
      </c>
      <c r="Y322" s="8">
        <v>0.98929999999999996</v>
      </c>
      <c r="Z322" s="8">
        <v>0.1138</v>
      </c>
      <c r="AA322" s="8">
        <v>8.5500000000000007E-2</v>
      </c>
      <c r="AB322" s="8">
        <v>5.0200000000000002E-2</v>
      </c>
      <c r="AC322" s="8">
        <v>0.95909999999999995</v>
      </c>
      <c r="AD322" s="8">
        <v>0.1348</v>
      </c>
      <c r="AE322" s="8">
        <v>4.8800000000000003E-2</v>
      </c>
      <c r="AF322" s="8">
        <v>2.52E-2</v>
      </c>
      <c r="AG322" s="8">
        <v>0.82150000000000001</v>
      </c>
      <c r="AH322" s="8">
        <v>0.15010000000000001</v>
      </c>
      <c r="AI322" s="8">
        <v>4.6399999999999997E-2</v>
      </c>
      <c r="AJ322" s="8">
        <v>9.2999999999999992E-3</v>
      </c>
      <c r="AK322" s="8">
        <v>1.66E-2</v>
      </c>
      <c r="AL322" s="8">
        <v>3.5000000000000001E-3</v>
      </c>
      <c r="AM322" s="8">
        <v>0.95489999999999997</v>
      </c>
      <c r="AN322" s="8">
        <v>6.2700000000000006E-2</v>
      </c>
      <c r="AO322" s="8">
        <v>2.4E-2</v>
      </c>
      <c r="AP322" s="8">
        <v>1.0999999999999999E-2</v>
      </c>
      <c r="AQ322" s="3"/>
      <c r="AR322" s="40">
        <v>1.1382000000000001</v>
      </c>
      <c r="AS322" s="40">
        <v>0.94479999999999997</v>
      </c>
      <c r="AT322" s="40">
        <v>1.1202000000000001</v>
      </c>
      <c r="AU322" s="40">
        <v>0.9425</v>
      </c>
      <c r="AV322" s="40">
        <v>0.94769999999999999</v>
      </c>
      <c r="AW322" s="3"/>
      <c r="AX322" s="41">
        <v>100</v>
      </c>
      <c r="AY322" s="41">
        <v>100</v>
      </c>
      <c r="AZ322" s="41">
        <v>100</v>
      </c>
      <c r="BA322" s="41">
        <v>100</v>
      </c>
      <c r="BB322" s="41">
        <v>100</v>
      </c>
      <c r="BC322" s="3"/>
      <c r="BD322" s="7" t="s">
        <v>918</v>
      </c>
      <c r="BE322" s="7" t="s">
        <v>853</v>
      </c>
      <c r="BF322" s="7" t="s">
        <v>909</v>
      </c>
      <c r="BG322" s="8">
        <v>100001022</v>
      </c>
      <c r="BH322" s="8" t="s">
        <v>922</v>
      </c>
      <c r="BI322" s="8" t="s">
        <v>46</v>
      </c>
      <c r="BJ322" s="9" t="s">
        <v>919</v>
      </c>
      <c r="BK322" s="9" t="s">
        <v>920</v>
      </c>
      <c r="BL322" s="10" t="s">
        <v>921</v>
      </c>
    </row>
    <row r="323" spans="1:64" s="46" customFormat="1" x14ac:dyDescent="0.15">
      <c r="A323" s="1"/>
      <c r="B323" s="6">
        <v>1611</v>
      </c>
      <c r="C323" s="109"/>
      <c r="D323" s="113"/>
      <c r="E323" s="44" t="s">
        <v>923</v>
      </c>
      <c r="F323" s="8" t="s">
        <v>46</v>
      </c>
      <c r="G323" s="8">
        <v>46957</v>
      </c>
      <c r="H323" s="9" t="s">
        <v>924</v>
      </c>
      <c r="I323" s="9" t="s">
        <v>925</v>
      </c>
      <c r="J323" s="10">
        <v>152304</v>
      </c>
      <c r="K323" s="42"/>
      <c r="L323" s="60">
        <v>7.63</v>
      </c>
      <c r="M323" s="61">
        <v>11.82</v>
      </c>
      <c r="N323" s="61">
        <v>5.73</v>
      </c>
      <c r="O323" s="62">
        <v>3.1</v>
      </c>
      <c r="P323" s="60">
        <v>1.55</v>
      </c>
      <c r="Q323" s="58">
        <v>0.75</v>
      </c>
      <c r="R323" s="59">
        <v>0.41</v>
      </c>
      <c r="S323" s="57">
        <v>0.48</v>
      </c>
      <c r="T323" s="59">
        <v>0.26</v>
      </c>
      <c r="U323" s="65">
        <v>0.54</v>
      </c>
      <c r="V323" s="3"/>
      <c r="W323" s="66">
        <v>1.5611E-5</v>
      </c>
      <c r="X323" s="66">
        <v>6.0059000000000002E-5</v>
      </c>
      <c r="Y323" s="8">
        <v>1E-4</v>
      </c>
      <c r="Z323" s="8">
        <v>2.0000000000000001E-4</v>
      </c>
      <c r="AA323" s="8">
        <v>2.0000000000000001E-4</v>
      </c>
      <c r="AB323" s="8">
        <v>1.4E-3</v>
      </c>
      <c r="AC323" s="8">
        <v>2.0000000000000001E-4</v>
      </c>
      <c r="AD323" s="8">
        <v>2.9999999999999997E-4</v>
      </c>
      <c r="AE323" s="8">
        <v>3.5999999999999999E-3</v>
      </c>
      <c r="AF323" s="8">
        <v>5.1000000000000004E-3</v>
      </c>
      <c r="AG323" s="8">
        <v>1.3899999999999999E-2</v>
      </c>
      <c r="AH323" s="8">
        <v>4.7999999999999996E-3</v>
      </c>
      <c r="AI323" s="66">
        <v>8.2385999999999994E-5</v>
      </c>
      <c r="AJ323" s="8">
        <v>1E-4</v>
      </c>
      <c r="AK323" s="8">
        <v>5.9999999999999995E-4</v>
      </c>
      <c r="AL323" s="8">
        <v>4.0000000000000002E-4</v>
      </c>
      <c r="AM323" s="66">
        <v>5.7370000000000001E-5</v>
      </c>
      <c r="AN323" s="66">
        <v>4.9728999999999998E-5</v>
      </c>
      <c r="AO323" s="8">
        <v>1E-3</v>
      </c>
      <c r="AP323" s="8">
        <v>1.1999999999999999E-3</v>
      </c>
      <c r="AQ323" s="3"/>
      <c r="AR323" s="40">
        <v>1.3805000000000001</v>
      </c>
      <c r="AS323" s="40">
        <v>2.1398999999999999</v>
      </c>
      <c r="AT323" s="40">
        <v>1.0376000000000001</v>
      </c>
      <c r="AU323" s="40">
        <v>0.56159999999999999</v>
      </c>
      <c r="AV323" s="40">
        <v>0.18099999999999999</v>
      </c>
      <c r="AW323" s="3"/>
      <c r="AX323" s="41">
        <v>100</v>
      </c>
      <c r="AY323" s="41">
        <v>100</v>
      </c>
      <c r="AZ323" s="41">
        <v>100</v>
      </c>
      <c r="BA323" s="41">
        <v>100</v>
      </c>
      <c r="BB323" s="41">
        <v>100</v>
      </c>
      <c r="BC323" s="3"/>
      <c r="BD323" s="7" t="s">
        <v>923</v>
      </c>
      <c r="BE323" s="7" t="s">
        <v>853</v>
      </c>
      <c r="BF323" s="7" t="s">
        <v>909</v>
      </c>
      <c r="BG323" s="8">
        <v>100001586</v>
      </c>
      <c r="BH323" s="8" t="s">
        <v>926</v>
      </c>
      <c r="BI323" s="8" t="s">
        <v>46</v>
      </c>
      <c r="BJ323" s="9" t="s">
        <v>924</v>
      </c>
      <c r="BK323" s="9" t="s">
        <v>925</v>
      </c>
      <c r="BL323" s="10">
        <v>152304</v>
      </c>
    </row>
    <row r="324" spans="1:64" s="46" customFormat="1" x14ac:dyDescent="0.15">
      <c r="A324" s="1"/>
      <c r="B324" s="6">
        <v>1623</v>
      </c>
      <c r="C324" s="109"/>
      <c r="D324" s="111" t="s">
        <v>927</v>
      </c>
      <c r="E324" s="44" t="s">
        <v>928</v>
      </c>
      <c r="F324" s="8" t="s">
        <v>656</v>
      </c>
      <c r="G324" s="8">
        <v>1561</v>
      </c>
      <c r="H324" s="9" t="s">
        <v>929</v>
      </c>
      <c r="I324" s="9" t="s">
        <v>930</v>
      </c>
      <c r="J324" s="10">
        <v>86472</v>
      </c>
      <c r="K324" s="42"/>
      <c r="L324" s="60">
        <v>1.37</v>
      </c>
      <c r="M324" s="8">
        <v>1.1299999999999999</v>
      </c>
      <c r="N324" s="61">
        <v>1.26</v>
      </c>
      <c r="O324" s="67">
        <v>0.85</v>
      </c>
      <c r="P324" s="72">
        <v>0.82</v>
      </c>
      <c r="Q324" s="8">
        <v>0.91</v>
      </c>
      <c r="R324" s="59">
        <v>0.62</v>
      </c>
      <c r="S324" s="68">
        <v>1.1100000000000001</v>
      </c>
      <c r="T324" s="59">
        <v>0.76</v>
      </c>
      <c r="U324" s="65">
        <v>0.68</v>
      </c>
      <c r="V324" s="3"/>
      <c r="W324" s="8">
        <v>9.5999999999999992E-3</v>
      </c>
      <c r="X324" s="8">
        <v>3.2000000000000002E-3</v>
      </c>
      <c r="Y324" s="8">
        <v>0.22070000000000001</v>
      </c>
      <c r="Z324" s="8">
        <v>3.2000000000000001E-2</v>
      </c>
      <c r="AA324" s="8">
        <v>3.1399999999999997E-2</v>
      </c>
      <c r="AB324" s="8">
        <v>2.3E-2</v>
      </c>
      <c r="AC324" s="8">
        <v>9.6000000000000002E-2</v>
      </c>
      <c r="AD324" s="8">
        <v>2.0500000000000001E-2</v>
      </c>
      <c r="AE324" s="8">
        <v>6.7900000000000002E-2</v>
      </c>
      <c r="AF324" s="8">
        <v>3.1199999999999999E-2</v>
      </c>
      <c r="AG324" s="8">
        <v>0.2049</v>
      </c>
      <c r="AH324" s="8">
        <v>4.5900000000000003E-2</v>
      </c>
      <c r="AI324" s="8">
        <v>2.7000000000000001E-3</v>
      </c>
      <c r="AJ324" s="8">
        <v>1.1000000000000001E-3</v>
      </c>
      <c r="AK324" s="8">
        <v>0.24660000000000001</v>
      </c>
      <c r="AL324" s="8">
        <v>3.39E-2</v>
      </c>
      <c r="AM324" s="8">
        <v>2.9499999999999998E-2</v>
      </c>
      <c r="AN324" s="8">
        <v>3.3999999999999998E-3</v>
      </c>
      <c r="AO324" s="8">
        <v>5.4000000000000003E-3</v>
      </c>
      <c r="AP324" s="8">
        <v>3.7000000000000002E-3</v>
      </c>
      <c r="AQ324" s="3"/>
      <c r="AR324" s="40">
        <v>1.2203999999999999</v>
      </c>
      <c r="AS324" s="40">
        <v>1.0024</v>
      </c>
      <c r="AT324" s="40">
        <v>1.1162000000000001</v>
      </c>
      <c r="AU324" s="40">
        <v>0.75960000000000005</v>
      </c>
      <c r="AV324" s="40">
        <v>0.88859999999999995</v>
      </c>
      <c r="AW324" s="3"/>
      <c r="AX324" s="41">
        <v>100</v>
      </c>
      <c r="AY324" s="41">
        <v>100</v>
      </c>
      <c r="AZ324" s="41">
        <v>100</v>
      </c>
      <c r="BA324" s="41">
        <v>100</v>
      </c>
      <c r="BB324" s="41">
        <v>100</v>
      </c>
      <c r="BC324" s="3"/>
      <c r="BD324" s="7" t="s">
        <v>928</v>
      </c>
      <c r="BE324" s="7" t="s">
        <v>853</v>
      </c>
      <c r="BF324" s="7" t="s">
        <v>927</v>
      </c>
      <c r="BG324" s="8">
        <v>1105</v>
      </c>
      <c r="BH324" s="8" t="s">
        <v>931</v>
      </c>
      <c r="BI324" s="8" t="s">
        <v>656</v>
      </c>
      <c r="BJ324" s="9" t="s">
        <v>929</v>
      </c>
      <c r="BK324" s="9" t="s">
        <v>930</v>
      </c>
      <c r="BL324" s="10">
        <v>86472</v>
      </c>
    </row>
    <row r="325" spans="1:64" s="46" customFormat="1" x14ac:dyDescent="0.15">
      <c r="A325" s="1"/>
      <c r="B325" s="6">
        <v>1626</v>
      </c>
      <c r="C325" s="109"/>
      <c r="D325" s="112"/>
      <c r="E325" s="44" t="s">
        <v>932</v>
      </c>
      <c r="F325" s="8" t="s">
        <v>656</v>
      </c>
      <c r="G325" s="8">
        <v>33418</v>
      </c>
      <c r="H325" s="9" t="s">
        <v>933</v>
      </c>
      <c r="I325" s="9" t="s">
        <v>934</v>
      </c>
      <c r="J325" s="10">
        <v>92094</v>
      </c>
      <c r="K325" s="42"/>
      <c r="L325" s="60">
        <v>25.42</v>
      </c>
      <c r="M325" s="61">
        <v>32.880000000000003</v>
      </c>
      <c r="N325" s="8">
        <v>1.04</v>
      </c>
      <c r="O325" s="69">
        <v>1</v>
      </c>
      <c r="P325" s="60">
        <v>1.29</v>
      </c>
      <c r="Q325" s="58">
        <v>0.04</v>
      </c>
      <c r="R325" s="59">
        <v>0.04</v>
      </c>
      <c r="S325" s="57">
        <v>0.03</v>
      </c>
      <c r="T325" s="59">
        <v>0.03</v>
      </c>
      <c r="U325" s="71">
        <v>0.96</v>
      </c>
      <c r="V325" s="3"/>
      <c r="W325" s="66">
        <v>2.9671000000000001E-5</v>
      </c>
      <c r="X325" s="66">
        <v>8.8276000000000007E-5</v>
      </c>
      <c r="Y325" s="8">
        <v>2.0000000000000001E-4</v>
      </c>
      <c r="Z325" s="8">
        <v>2.9999999999999997E-4</v>
      </c>
      <c r="AA325" s="8">
        <v>0.42259999999999998</v>
      </c>
      <c r="AB325" s="8">
        <v>0.17380000000000001</v>
      </c>
      <c r="AC325" s="8"/>
      <c r="AD325" s="8"/>
      <c r="AE325" s="8">
        <v>2.41E-2</v>
      </c>
      <c r="AF325" s="8">
        <v>1.5100000000000001E-2</v>
      </c>
      <c r="AG325" s="66">
        <v>6.1460000000000001E-6</v>
      </c>
      <c r="AH325" s="66">
        <v>4.1130000000000001E-5</v>
      </c>
      <c r="AI325" s="66">
        <v>2.9671000000000001E-5</v>
      </c>
      <c r="AJ325" s="66">
        <v>8.0239000000000002E-5</v>
      </c>
      <c r="AK325" s="66">
        <v>1.4748000000000001E-6</v>
      </c>
      <c r="AL325" s="66">
        <v>9.6330000000000008E-6</v>
      </c>
      <c r="AM325" s="8">
        <v>2.0000000000000001E-4</v>
      </c>
      <c r="AN325" s="8">
        <v>1E-4</v>
      </c>
      <c r="AO325" s="8">
        <v>0.42259999999999998</v>
      </c>
      <c r="AP325" s="8">
        <v>0.106</v>
      </c>
      <c r="AQ325" s="3"/>
      <c r="AR325" s="40">
        <v>0.98380000000000001</v>
      </c>
      <c r="AS325" s="40">
        <v>1.2726</v>
      </c>
      <c r="AT325" s="40">
        <v>4.02E-2</v>
      </c>
      <c r="AU325" s="40">
        <v>3.8699999999999998E-2</v>
      </c>
      <c r="AV325" s="40">
        <v>3.8699999999999998E-2</v>
      </c>
      <c r="AW325" s="3"/>
      <c r="AX325" s="41">
        <v>100</v>
      </c>
      <c r="AY325" s="41">
        <v>100</v>
      </c>
      <c r="AZ325" s="41">
        <v>67</v>
      </c>
      <c r="BA325" s="41">
        <v>0</v>
      </c>
      <c r="BB325" s="41">
        <v>0</v>
      </c>
      <c r="BC325" s="3"/>
      <c r="BD325" s="7" t="s">
        <v>932</v>
      </c>
      <c r="BE325" s="7" t="s">
        <v>853</v>
      </c>
      <c r="BF325" s="7" t="s">
        <v>927</v>
      </c>
      <c r="BG325" s="8">
        <v>100001216</v>
      </c>
      <c r="BH325" s="8" t="s">
        <v>935</v>
      </c>
      <c r="BI325" s="8" t="s">
        <v>656</v>
      </c>
      <c r="BJ325" s="9" t="s">
        <v>933</v>
      </c>
      <c r="BK325" s="9" t="s">
        <v>934</v>
      </c>
      <c r="BL325" s="10">
        <v>92094</v>
      </c>
    </row>
    <row r="326" spans="1:64" s="46" customFormat="1" ht="15" customHeight="1" x14ac:dyDescent="0.15">
      <c r="A326" s="1"/>
      <c r="B326" s="6">
        <v>1629</v>
      </c>
      <c r="C326" s="109"/>
      <c r="D326" s="113"/>
      <c r="E326" s="44" t="s">
        <v>936</v>
      </c>
      <c r="F326" s="8" t="s">
        <v>656</v>
      </c>
      <c r="G326" s="8">
        <v>52473</v>
      </c>
      <c r="H326" s="7" t="s">
        <v>937</v>
      </c>
      <c r="I326" s="7"/>
      <c r="J326" s="10"/>
      <c r="K326" s="42"/>
      <c r="L326" s="60">
        <v>8.2799999999999994</v>
      </c>
      <c r="M326" s="61">
        <v>7.03</v>
      </c>
      <c r="N326" s="61">
        <v>1.73</v>
      </c>
      <c r="O326" s="59">
        <v>0.56999999999999995</v>
      </c>
      <c r="P326" s="68">
        <v>0.85</v>
      </c>
      <c r="Q326" s="58">
        <v>0.21</v>
      </c>
      <c r="R326" s="59">
        <v>7.0000000000000007E-2</v>
      </c>
      <c r="S326" s="57">
        <v>0.25</v>
      </c>
      <c r="T326" s="59">
        <v>0.08</v>
      </c>
      <c r="U326" s="65">
        <v>0.33</v>
      </c>
      <c r="V326" s="3"/>
      <c r="W326" s="8">
        <v>5.0000000000000001E-4</v>
      </c>
      <c r="X326" s="8">
        <v>4.0000000000000002E-4</v>
      </c>
      <c r="Y326" s="8">
        <v>1E-3</v>
      </c>
      <c r="Z326" s="8">
        <v>6.9999999999999999E-4</v>
      </c>
      <c r="AA326" s="8">
        <v>4.5999999999999999E-3</v>
      </c>
      <c r="AB326" s="8">
        <v>6.1000000000000004E-3</v>
      </c>
      <c r="AC326" s="8">
        <v>2.0000000000000001E-4</v>
      </c>
      <c r="AD326" s="8">
        <v>2.9999999999999997E-4</v>
      </c>
      <c r="AE326" s="8">
        <v>0.17460000000000001</v>
      </c>
      <c r="AF326" s="8">
        <v>6.5600000000000006E-2</v>
      </c>
      <c r="AG326" s="66">
        <v>6.4289999999999996E-5</v>
      </c>
      <c r="AH326" s="8">
        <v>1E-4</v>
      </c>
      <c r="AI326" s="66">
        <v>8.5043999999999994E-5</v>
      </c>
      <c r="AJ326" s="8">
        <v>1E-4</v>
      </c>
      <c r="AK326" s="8">
        <v>2.9999999999999997E-4</v>
      </c>
      <c r="AL326" s="8">
        <v>2.0000000000000001E-4</v>
      </c>
      <c r="AM326" s="8">
        <v>2.9999999999999997E-4</v>
      </c>
      <c r="AN326" s="8">
        <v>1E-4</v>
      </c>
      <c r="AO326" s="8">
        <v>2.0000000000000001E-4</v>
      </c>
      <c r="AP326" s="8">
        <v>4.0000000000000002E-4</v>
      </c>
      <c r="AQ326" s="3"/>
      <c r="AR326" s="40">
        <v>4.9584000000000001</v>
      </c>
      <c r="AS326" s="40">
        <v>4.2093999999999996</v>
      </c>
      <c r="AT326" s="40">
        <v>1.0382</v>
      </c>
      <c r="AU326" s="40">
        <v>0.33989999999999998</v>
      </c>
      <c r="AV326" s="40">
        <v>0.59870000000000001</v>
      </c>
      <c r="AW326" s="3"/>
      <c r="AX326" s="41">
        <v>100</v>
      </c>
      <c r="AY326" s="41">
        <v>100</v>
      </c>
      <c r="AZ326" s="41">
        <v>100</v>
      </c>
      <c r="BA326" s="41">
        <v>100</v>
      </c>
      <c r="BB326" s="41">
        <v>100</v>
      </c>
      <c r="BC326" s="3"/>
      <c r="BD326" s="7" t="s">
        <v>936</v>
      </c>
      <c r="BE326" s="7" t="s">
        <v>853</v>
      </c>
      <c r="BF326" s="7" t="s">
        <v>927</v>
      </c>
      <c r="BG326" s="8">
        <v>100008998</v>
      </c>
      <c r="BH326" s="8"/>
      <c r="BI326" s="8" t="s">
        <v>656</v>
      </c>
      <c r="BJ326" s="7" t="s">
        <v>937</v>
      </c>
      <c r="BK326" s="7"/>
      <c r="BL326" s="10"/>
    </row>
    <row r="327" spans="1:64" s="46" customFormat="1" x14ac:dyDescent="0.15">
      <c r="A327" s="1"/>
      <c r="B327" s="6">
        <v>1632</v>
      </c>
      <c r="C327" s="109"/>
      <c r="D327" s="111" t="s">
        <v>938</v>
      </c>
      <c r="E327" s="44" t="s">
        <v>939</v>
      </c>
      <c r="F327" s="8" t="s">
        <v>19</v>
      </c>
      <c r="G327" s="8">
        <v>1651</v>
      </c>
      <c r="H327" s="9" t="s">
        <v>940</v>
      </c>
      <c r="I327" s="9" t="s">
        <v>941</v>
      </c>
      <c r="J327" s="10">
        <v>1050</v>
      </c>
      <c r="K327" s="42"/>
      <c r="L327" s="68">
        <v>1.05</v>
      </c>
      <c r="M327" s="8">
        <v>1.1499999999999999</v>
      </c>
      <c r="N327" s="58">
        <v>0.63</v>
      </c>
      <c r="O327" s="69">
        <v>0.95</v>
      </c>
      <c r="P327" s="68">
        <v>1.1000000000000001</v>
      </c>
      <c r="Q327" s="58">
        <v>0.6</v>
      </c>
      <c r="R327" s="69">
        <v>0.91</v>
      </c>
      <c r="S327" s="57">
        <v>0.55000000000000004</v>
      </c>
      <c r="T327" s="69">
        <v>0.83</v>
      </c>
      <c r="U327" s="73">
        <v>1.52</v>
      </c>
      <c r="V327" s="3"/>
      <c r="W327" s="8">
        <v>0.69330000000000003</v>
      </c>
      <c r="X327" s="8">
        <v>0.1142</v>
      </c>
      <c r="Y327" s="8">
        <v>0.28370000000000001</v>
      </c>
      <c r="Z327" s="8">
        <v>3.9899999999999998E-2</v>
      </c>
      <c r="AA327" s="8">
        <v>8.9999999999999998E-4</v>
      </c>
      <c r="AB327" s="8">
        <v>2.3999999999999998E-3</v>
      </c>
      <c r="AC327" s="8">
        <v>0.3967</v>
      </c>
      <c r="AD327" s="8">
        <v>6.4600000000000005E-2</v>
      </c>
      <c r="AE327" s="8">
        <v>0.502</v>
      </c>
      <c r="AF327" s="8">
        <v>0.14729999999999999</v>
      </c>
      <c r="AG327" s="8">
        <v>2.1899999999999999E-2</v>
      </c>
      <c r="AH327" s="8">
        <v>7.0000000000000001E-3</v>
      </c>
      <c r="AI327" s="8">
        <v>0.41649999999999998</v>
      </c>
      <c r="AJ327" s="8">
        <v>5.9200000000000003E-2</v>
      </c>
      <c r="AK327" s="8">
        <v>1.8700000000000001E-2</v>
      </c>
      <c r="AL327" s="8">
        <v>3.8E-3</v>
      </c>
      <c r="AM327" s="8">
        <v>0.17799999999999999</v>
      </c>
      <c r="AN327" s="8">
        <v>1.4800000000000001E-2</v>
      </c>
      <c r="AO327" s="8">
        <v>1.9E-3</v>
      </c>
      <c r="AP327" s="8">
        <v>1.8E-3</v>
      </c>
      <c r="AQ327" s="3"/>
      <c r="AR327" s="40">
        <v>1.0867</v>
      </c>
      <c r="AS327" s="40">
        <v>1.1920999999999999</v>
      </c>
      <c r="AT327" s="40">
        <v>0.65290000000000004</v>
      </c>
      <c r="AU327" s="40">
        <v>0.99</v>
      </c>
      <c r="AV327" s="40">
        <v>1.0382</v>
      </c>
      <c r="AW327" s="3"/>
      <c r="AX327" s="41">
        <v>100</v>
      </c>
      <c r="AY327" s="41">
        <v>100</v>
      </c>
      <c r="AZ327" s="41">
        <v>100</v>
      </c>
      <c r="BA327" s="41">
        <v>100</v>
      </c>
      <c r="BB327" s="41">
        <v>100</v>
      </c>
      <c r="BC327" s="3"/>
      <c r="BD327" s="7" t="s">
        <v>939</v>
      </c>
      <c r="BE327" s="7" t="s">
        <v>853</v>
      </c>
      <c r="BF327" s="7" t="s">
        <v>938</v>
      </c>
      <c r="BG327" s="8">
        <v>491</v>
      </c>
      <c r="BH327" s="8" t="s">
        <v>942</v>
      </c>
      <c r="BI327" s="8" t="s">
        <v>19</v>
      </c>
      <c r="BJ327" s="9" t="s">
        <v>940</v>
      </c>
      <c r="BK327" s="9" t="s">
        <v>941</v>
      </c>
      <c r="BL327" s="10">
        <v>1050</v>
      </c>
    </row>
    <row r="328" spans="1:64" s="46" customFormat="1" x14ac:dyDescent="0.15">
      <c r="A328" s="1"/>
      <c r="B328" s="6">
        <v>1634</v>
      </c>
      <c r="C328" s="109"/>
      <c r="D328" s="112"/>
      <c r="E328" s="44" t="s">
        <v>943</v>
      </c>
      <c r="F328" s="8" t="s">
        <v>19</v>
      </c>
      <c r="G328" s="8">
        <v>2150</v>
      </c>
      <c r="H328" s="9" t="s">
        <v>944</v>
      </c>
      <c r="I328" s="9" t="s">
        <v>945</v>
      </c>
      <c r="J328" s="10">
        <v>1052</v>
      </c>
      <c r="K328" s="42"/>
      <c r="L328" s="57">
        <v>0.78</v>
      </c>
      <c r="M328" s="8">
        <v>1.04</v>
      </c>
      <c r="N328" s="58">
        <v>0.73</v>
      </c>
      <c r="O328" s="67">
        <v>0.83</v>
      </c>
      <c r="P328" s="75">
        <v>1.33</v>
      </c>
      <c r="Q328" s="8">
        <v>0.94</v>
      </c>
      <c r="R328" s="69">
        <v>1.07</v>
      </c>
      <c r="S328" s="72">
        <v>0.7</v>
      </c>
      <c r="T328" s="69">
        <v>0.8</v>
      </c>
      <c r="U328" s="71">
        <v>1.1399999999999999</v>
      </c>
      <c r="V328" s="3"/>
      <c r="W328" s="8">
        <v>3.2399999999999998E-2</v>
      </c>
      <c r="X328" s="8">
        <v>8.3000000000000001E-3</v>
      </c>
      <c r="Y328" s="8">
        <v>0.81679999999999997</v>
      </c>
      <c r="Z328" s="8">
        <v>9.64E-2</v>
      </c>
      <c r="AA328" s="8">
        <v>2.3999999999999998E-3</v>
      </c>
      <c r="AB328" s="8">
        <v>4.1999999999999997E-3</v>
      </c>
      <c r="AC328" s="8">
        <v>7.6300000000000007E-2</v>
      </c>
      <c r="AD328" s="8">
        <v>1.7000000000000001E-2</v>
      </c>
      <c r="AE328" s="8">
        <v>9.8599999999999993E-2</v>
      </c>
      <c r="AF328" s="8">
        <v>4.2099999999999999E-2</v>
      </c>
      <c r="AG328" s="8">
        <v>0.43330000000000002</v>
      </c>
      <c r="AH328" s="8">
        <v>8.5400000000000004E-2</v>
      </c>
      <c r="AI328" s="8">
        <v>0.46639999999999998</v>
      </c>
      <c r="AJ328" s="8">
        <v>6.4500000000000002E-2</v>
      </c>
      <c r="AK328" s="8">
        <v>7.2300000000000003E-2</v>
      </c>
      <c r="AL328" s="8">
        <v>1.2E-2</v>
      </c>
      <c r="AM328" s="8">
        <v>0.17419999999999999</v>
      </c>
      <c r="AN328" s="8">
        <v>1.4500000000000001E-2</v>
      </c>
      <c r="AO328" s="8">
        <v>0.15659999999999999</v>
      </c>
      <c r="AP328" s="8">
        <v>4.8899999999999999E-2</v>
      </c>
      <c r="AQ328" s="3"/>
      <c r="AR328" s="40">
        <v>0.89570000000000005</v>
      </c>
      <c r="AS328" s="40">
        <v>1.1957</v>
      </c>
      <c r="AT328" s="40">
        <v>0.84040000000000004</v>
      </c>
      <c r="AU328" s="40">
        <v>0.95979999999999999</v>
      </c>
      <c r="AV328" s="40">
        <v>1.1500999999999999</v>
      </c>
      <c r="AW328" s="3"/>
      <c r="AX328" s="41">
        <v>100</v>
      </c>
      <c r="AY328" s="41">
        <v>100</v>
      </c>
      <c r="AZ328" s="41">
        <v>100</v>
      </c>
      <c r="BA328" s="41">
        <v>100</v>
      </c>
      <c r="BB328" s="41">
        <v>100</v>
      </c>
      <c r="BC328" s="3"/>
      <c r="BD328" s="7" t="s">
        <v>943</v>
      </c>
      <c r="BE328" s="7" t="s">
        <v>853</v>
      </c>
      <c r="BF328" s="7" t="s">
        <v>938</v>
      </c>
      <c r="BG328" s="8">
        <v>568</v>
      </c>
      <c r="BH328" s="8" t="s">
        <v>946</v>
      </c>
      <c r="BI328" s="8" t="s">
        <v>19</v>
      </c>
      <c r="BJ328" s="9" t="s">
        <v>944</v>
      </c>
      <c r="BK328" s="9" t="s">
        <v>945</v>
      </c>
      <c r="BL328" s="10">
        <v>1052</v>
      </c>
    </row>
    <row r="329" spans="1:64" s="46" customFormat="1" x14ac:dyDescent="0.15">
      <c r="A329" s="1"/>
      <c r="B329" s="6">
        <v>1635</v>
      </c>
      <c r="C329" s="109"/>
      <c r="D329" s="112"/>
      <c r="E329" s="44" t="s">
        <v>947</v>
      </c>
      <c r="F329" s="8" t="s">
        <v>31</v>
      </c>
      <c r="G329" s="8">
        <v>31555</v>
      </c>
      <c r="H329" s="9" t="s">
        <v>948</v>
      </c>
      <c r="I329" s="7"/>
      <c r="J329" s="10">
        <v>6723</v>
      </c>
      <c r="K329" s="42"/>
      <c r="L329" s="60">
        <v>2.0299999999999998</v>
      </c>
      <c r="M329" s="61">
        <v>1.5</v>
      </c>
      <c r="N329" s="8">
        <v>1.07</v>
      </c>
      <c r="O329" s="62">
        <v>1.44</v>
      </c>
      <c r="P329" s="57">
        <v>0.74</v>
      </c>
      <c r="Q329" s="58">
        <v>0.53</v>
      </c>
      <c r="R329" s="59">
        <v>0.71</v>
      </c>
      <c r="S329" s="57">
        <v>0.72</v>
      </c>
      <c r="T329" s="69">
        <v>0.96</v>
      </c>
      <c r="U329" s="73">
        <v>1.34</v>
      </c>
      <c r="V329" s="3"/>
      <c r="W329" s="66">
        <v>6.2290000000000002E-5</v>
      </c>
      <c r="X329" s="8">
        <v>1E-4</v>
      </c>
      <c r="Y329" s="8">
        <v>1.2999999999999999E-3</v>
      </c>
      <c r="Z329" s="8">
        <v>6.9999999999999999E-4</v>
      </c>
      <c r="AA329" s="8">
        <v>0.1221</v>
      </c>
      <c r="AB329" s="8">
        <v>6.6100000000000006E-2</v>
      </c>
      <c r="AC329" s="8">
        <v>1.2999999999999999E-3</v>
      </c>
      <c r="AD329" s="8">
        <v>8.9999999999999998E-4</v>
      </c>
      <c r="AE329" s="8">
        <v>2.5999999999999999E-3</v>
      </c>
      <c r="AF329" s="8">
        <v>4.5999999999999999E-3</v>
      </c>
      <c r="AG329" s="8">
        <v>1.1999999999999999E-3</v>
      </c>
      <c r="AH329" s="8">
        <v>8.9999999999999998E-4</v>
      </c>
      <c r="AI329" s="8">
        <v>1.6000000000000001E-3</v>
      </c>
      <c r="AJ329" s="8">
        <v>8.0000000000000004E-4</v>
      </c>
      <c r="AK329" s="8">
        <v>2.9999999999999997E-4</v>
      </c>
      <c r="AL329" s="8">
        <v>2.0000000000000001E-4</v>
      </c>
      <c r="AM329" s="8">
        <v>0.35709999999999997</v>
      </c>
      <c r="AN329" s="8">
        <v>2.6499999999999999E-2</v>
      </c>
      <c r="AO329" s="8">
        <v>1.0800000000000001E-2</v>
      </c>
      <c r="AP329" s="8">
        <v>5.8999999999999999E-3</v>
      </c>
      <c r="AQ329" s="3"/>
      <c r="AR329" s="40">
        <v>1.4195</v>
      </c>
      <c r="AS329" s="40">
        <v>1.0478000000000001</v>
      </c>
      <c r="AT329" s="40">
        <v>0.75109999999999999</v>
      </c>
      <c r="AU329" s="40">
        <v>1.0072000000000001</v>
      </c>
      <c r="AV329" s="40">
        <v>0.69879999999999998</v>
      </c>
      <c r="AW329" s="3"/>
      <c r="AX329" s="41">
        <v>100</v>
      </c>
      <c r="AY329" s="41">
        <v>100</v>
      </c>
      <c r="AZ329" s="41">
        <v>100</v>
      </c>
      <c r="BA329" s="41">
        <v>100</v>
      </c>
      <c r="BB329" s="41">
        <v>100</v>
      </c>
      <c r="BC329" s="3"/>
      <c r="BD329" s="7" t="s">
        <v>947</v>
      </c>
      <c r="BE329" s="7" t="s">
        <v>853</v>
      </c>
      <c r="BF329" s="7" t="s">
        <v>938</v>
      </c>
      <c r="BG329" s="8">
        <v>100001121</v>
      </c>
      <c r="BH329" s="8" t="s">
        <v>949</v>
      </c>
      <c r="BI329" s="8" t="s">
        <v>31</v>
      </c>
      <c r="BJ329" s="9" t="s">
        <v>948</v>
      </c>
      <c r="BK329" s="7"/>
      <c r="BL329" s="10">
        <v>6723</v>
      </c>
    </row>
    <row r="330" spans="1:64" s="46" customFormat="1" x14ac:dyDescent="0.15">
      <c r="A330" s="1"/>
      <c r="B330" s="6">
        <v>1637</v>
      </c>
      <c r="C330" s="109"/>
      <c r="D330" s="113"/>
      <c r="E330" s="44" t="s">
        <v>950</v>
      </c>
      <c r="F330" s="8" t="s">
        <v>19</v>
      </c>
      <c r="G330" s="8">
        <v>3138</v>
      </c>
      <c r="H330" s="9" t="s">
        <v>951</v>
      </c>
      <c r="I330" s="9" t="s">
        <v>952</v>
      </c>
      <c r="J330" s="10">
        <v>1053</v>
      </c>
      <c r="K330" s="42"/>
      <c r="L330" s="68">
        <v>1.01</v>
      </c>
      <c r="M330" s="61">
        <v>1.41</v>
      </c>
      <c r="N330" s="8">
        <v>0.98</v>
      </c>
      <c r="O330" s="69">
        <v>0.64</v>
      </c>
      <c r="P330" s="60">
        <v>1.39</v>
      </c>
      <c r="Q330" s="8">
        <v>0.97</v>
      </c>
      <c r="R330" s="67">
        <v>0.64</v>
      </c>
      <c r="S330" s="57">
        <v>0.7</v>
      </c>
      <c r="T330" s="59">
        <v>0.46</v>
      </c>
      <c r="U330" s="71">
        <v>0.66</v>
      </c>
      <c r="V330" s="3"/>
      <c r="W330" s="8">
        <v>0.95599999999999996</v>
      </c>
      <c r="X330" s="8">
        <v>0.14940000000000001</v>
      </c>
      <c r="Y330" s="8">
        <v>3.3099999999999997E-2</v>
      </c>
      <c r="Z330" s="8">
        <v>6.7000000000000002E-3</v>
      </c>
      <c r="AA330" s="8">
        <v>0.64139999999999997</v>
      </c>
      <c r="AB330" s="8">
        <v>0.24390000000000001</v>
      </c>
      <c r="AC330" s="8">
        <v>0.1024</v>
      </c>
      <c r="AD330" s="8">
        <v>2.1499999999999998E-2</v>
      </c>
      <c r="AE330" s="8">
        <v>4.2999999999999997E-2</v>
      </c>
      <c r="AF330" s="8">
        <v>2.3400000000000001E-2</v>
      </c>
      <c r="AG330" s="8">
        <v>0.80079999999999996</v>
      </c>
      <c r="AH330" s="8">
        <v>0.14649999999999999</v>
      </c>
      <c r="AI330" s="8">
        <v>8.7099999999999997E-2</v>
      </c>
      <c r="AJ330" s="8">
        <v>1.5900000000000001E-2</v>
      </c>
      <c r="AK330" s="8">
        <v>4.0099999999999997E-2</v>
      </c>
      <c r="AL330" s="8">
        <v>7.3000000000000001E-3</v>
      </c>
      <c r="AM330" s="8">
        <v>2.4799999999999999E-2</v>
      </c>
      <c r="AN330" s="8">
        <v>3.0000000000000001E-3</v>
      </c>
      <c r="AO330" s="8">
        <v>0.1144</v>
      </c>
      <c r="AP330" s="8">
        <v>3.7900000000000003E-2</v>
      </c>
      <c r="AQ330" s="3"/>
      <c r="AR330" s="40">
        <v>1.0212000000000001</v>
      </c>
      <c r="AS330" s="40">
        <v>1.4242999999999999</v>
      </c>
      <c r="AT330" s="40">
        <v>0.99009999999999998</v>
      </c>
      <c r="AU330" s="40">
        <v>0.6502</v>
      </c>
      <c r="AV330" s="40">
        <v>1.0097</v>
      </c>
      <c r="AW330" s="3"/>
      <c r="AX330" s="41">
        <v>100</v>
      </c>
      <c r="AY330" s="41">
        <v>100</v>
      </c>
      <c r="AZ330" s="41">
        <v>100</v>
      </c>
      <c r="BA330" s="41">
        <v>100</v>
      </c>
      <c r="BB330" s="41">
        <v>100</v>
      </c>
      <c r="BC330" s="3"/>
      <c r="BD330" s="7" t="s">
        <v>950</v>
      </c>
      <c r="BE330" s="7" t="s">
        <v>853</v>
      </c>
      <c r="BF330" s="7" t="s">
        <v>938</v>
      </c>
      <c r="BG330" s="8">
        <v>493</v>
      </c>
      <c r="BH330" s="8" t="s">
        <v>953</v>
      </c>
      <c r="BI330" s="8" t="s">
        <v>19</v>
      </c>
      <c r="BJ330" s="9" t="s">
        <v>951</v>
      </c>
      <c r="BK330" s="9" t="s">
        <v>952</v>
      </c>
      <c r="BL330" s="10">
        <v>1053</v>
      </c>
    </row>
    <row r="331" spans="1:64" s="46" customFormat="1" x14ac:dyDescent="0.15">
      <c r="A331" s="1"/>
      <c r="B331" s="6">
        <v>1641</v>
      </c>
      <c r="C331" s="109"/>
      <c r="D331" s="111" t="s">
        <v>954</v>
      </c>
      <c r="E331" s="44" t="s">
        <v>955</v>
      </c>
      <c r="F331" s="8" t="s">
        <v>656</v>
      </c>
      <c r="G331" s="8">
        <v>35879</v>
      </c>
      <c r="H331" s="9" t="s">
        <v>956</v>
      </c>
      <c r="I331" s="9" t="s">
        <v>957</v>
      </c>
      <c r="J331" s="10">
        <v>253193</v>
      </c>
      <c r="K331" s="42"/>
      <c r="L331" s="68">
        <v>1.01</v>
      </c>
      <c r="M331" s="8">
        <v>1.1000000000000001</v>
      </c>
      <c r="N331" s="8">
        <v>1</v>
      </c>
      <c r="O331" s="69">
        <v>1.05</v>
      </c>
      <c r="P331" s="68">
        <v>1.1000000000000001</v>
      </c>
      <c r="Q331" s="8">
        <v>0.99</v>
      </c>
      <c r="R331" s="69">
        <v>1.05</v>
      </c>
      <c r="S331" s="68">
        <v>0.9</v>
      </c>
      <c r="T331" s="69">
        <v>0.95</v>
      </c>
      <c r="U331" s="71">
        <v>1.06</v>
      </c>
      <c r="V331" s="3"/>
      <c r="W331" s="8">
        <v>0.8891</v>
      </c>
      <c r="X331" s="8">
        <v>0.14050000000000001</v>
      </c>
      <c r="Y331" s="8">
        <v>0.1825</v>
      </c>
      <c r="Z331" s="8">
        <v>2.7699999999999999E-2</v>
      </c>
      <c r="AA331" s="8">
        <v>0.98960000000000004</v>
      </c>
      <c r="AB331" s="8">
        <v>0.34050000000000002</v>
      </c>
      <c r="AC331" s="8">
        <v>0.35070000000000001</v>
      </c>
      <c r="AD331" s="8">
        <v>5.8599999999999999E-2</v>
      </c>
      <c r="AE331" s="8">
        <v>0.19389999999999999</v>
      </c>
      <c r="AF331" s="8">
        <v>7.0900000000000005E-2</v>
      </c>
      <c r="AG331" s="8">
        <v>0.83120000000000005</v>
      </c>
      <c r="AH331" s="8">
        <v>0.15129999999999999</v>
      </c>
      <c r="AI331" s="8">
        <v>0.36299999999999999</v>
      </c>
      <c r="AJ331" s="8">
        <v>5.2699999999999997E-2</v>
      </c>
      <c r="AK331" s="8">
        <v>0.1736</v>
      </c>
      <c r="AL331" s="8">
        <v>2.5399999999999999E-2</v>
      </c>
      <c r="AM331" s="8">
        <v>0.49569999999999997</v>
      </c>
      <c r="AN331" s="8">
        <v>3.49E-2</v>
      </c>
      <c r="AO331" s="8">
        <v>0.28439999999999999</v>
      </c>
      <c r="AP331" s="8">
        <v>7.8399999999999997E-2</v>
      </c>
      <c r="AQ331" s="3"/>
      <c r="AR331" s="40">
        <v>1.0057</v>
      </c>
      <c r="AS331" s="40">
        <v>1.1045</v>
      </c>
      <c r="AT331" s="40">
        <v>0.99860000000000004</v>
      </c>
      <c r="AU331" s="40">
        <v>1.0536000000000001</v>
      </c>
      <c r="AV331" s="40">
        <v>1</v>
      </c>
      <c r="AW331" s="3"/>
      <c r="AX331" s="41">
        <v>100</v>
      </c>
      <c r="AY331" s="41">
        <v>100</v>
      </c>
      <c r="AZ331" s="41">
        <v>100</v>
      </c>
      <c r="BA331" s="41">
        <v>100</v>
      </c>
      <c r="BB331" s="41">
        <v>100</v>
      </c>
      <c r="BC331" s="3"/>
      <c r="BD331" s="7" t="s">
        <v>955</v>
      </c>
      <c r="BE331" s="7" t="s">
        <v>853</v>
      </c>
      <c r="BF331" s="7" t="s">
        <v>954</v>
      </c>
      <c r="BG331" s="8">
        <v>100001689</v>
      </c>
      <c r="BH331" s="8" t="s">
        <v>958</v>
      </c>
      <c r="BI331" s="8" t="s">
        <v>656</v>
      </c>
      <c r="BJ331" s="9" t="s">
        <v>956</v>
      </c>
      <c r="BK331" s="9" t="s">
        <v>957</v>
      </c>
      <c r="BL331" s="10">
        <v>253193</v>
      </c>
    </row>
    <row r="332" spans="1:64" s="46" customFormat="1" x14ac:dyDescent="0.15">
      <c r="A332" s="1"/>
      <c r="B332" s="6">
        <v>1642</v>
      </c>
      <c r="C332" s="110"/>
      <c r="D332" s="113"/>
      <c r="E332" s="44" t="s">
        <v>959</v>
      </c>
      <c r="F332" s="8" t="s">
        <v>656</v>
      </c>
      <c r="G332" s="8">
        <v>61857</v>
      </c>
      <c r="H332" s="9" t="s">
        <v>960</v>
      </c>
      <c r="I332" s="7"/>
      <c r="J332" s="10">
        <v>135398712</v>
      </c>
      <c r="K332" s="42"/>
      <c r="L332" s="57">
        <v>0.9</v>
      </c>
      <c r="M332" s="58">
        <v>0.72</v>
      </c>
      <c r="N332" s="58">
        <v>0.34</v>
      </c>
      <c r="O332" s="59">
        <v>0.47</v>
      </c>
      <c r="P332" s="72">
        <v>0.8</v>
      </c>
      <c r="Q332" s="58">
        <v>0.38</v>
      </c>
      <c r="R332" s="59">
        <v>0.52</v>
      </c>
      <c r="S332" s="57">
        <v>0.48</v>
      </c>
      <c r="T332" s="59">
        <v>0.65</v>
      </c>
      <c r="U332" s="76">
        <v>1.36</v>
      </c>
      <c r="V332" s="3"/>
      <c r="W332" s="8">
        <v>7.7000000000000002E-3</v>
      </c>
      <c r="X332" s="8">
        <v>2.7000000000000001E-3</v>
      </c>
      <c r="Y332" s="8">
        <v>2.6200000000000001E-2</v>
      </c>
      <c r="Z332" s="8">
        <v>5.5999999999999999E-3</v>
      </c>
      <c r="AA332" s="8">
        <v>4.0000000000000002E-4</v>
      </c>
      <c r="AB332" s="8">
        <v>1.6000000000000001E-3</v>
      </c>
      <c r="AC332" s="8">
        <v>1.49E-2</v>
      </c>
      <c r="AD332" s="8">
        <v>4.4000000000000003E-3</v>
      </c>
      <c r="AE332" s="8">
        <v>5.3499999999999999E-2</v>
      </c>
      <c r="AF332" s="8">
        <v>2.6800000000000001E-2</v>
      </c>
      <c r="AG332" s="8">
        <v>2.9999999999999997E-4</v>
      </c>
      <c r="AH332" s="8">
        <v>4.0000000000000002E-4</v>
      </c>
      <c r="AI332" s="8">
        <v>1.9199999999999998E-2</v>
      </c>
      <c r="AJ332" s="8">
        <v>4.4999999999999997E-3</v>
      </c>
      <c r="AK332" s="8">
        <v>1.1000000000000001E-3</v>
      </c>
      <c r="AL332" s="8">
        <v>5.0000000000000001E-4</v>
      </c>
      <c r="AM332" s="8">
        <v>2.7199999999999998E-2</v>
      </c>
      <c r="AN332" s="8">
        <v>3.2000000000000002E-3</v>
      </c>
      <c r="AO332" s="8">
        <v>8.0199999999999994E-2</v>
      </c>
      <c r="AP332" s="8">
        <v>2.9100000000000001E-2</v>
      </c>
      <c r="AQ332" s="3"/>
      <c r="AR332" s="40">
        <v>1.3242</v>
      </c>
      <c r="AS332" s="40">
        <v>1.0571999999999999</v>
      </c>
      <c r="AT332" s="40">
        <v>0.503</v>
      </c>
      <c r="AU332" s="40">
        <v>0.6845</v>
      </c>
      <c r="AV332" s="40">
        <v>1.4710000000000001</v>
      </c>
      <c r="AW332" s="3"/>
      <c r="AX332" s="41">
        <v>100</v>
      </c>
      <c r="AY332" s="41">
        <v>100</v>
      </c>
      <c r="AZ332" s="41">
        <v>100</v>
      </c>
      <c r="BA332" s="41">
        <v>100</v>
      </c>
      <c r="BB332" s="41">
        <v>100</v>
      </c>
      <c r="BC332" s="3"/>
      <c r="BD332" s="7" t="s">
        <v>959</v>
      </c>
      <c r="BE332" s="7" t="s">
        <v>853</v>
      </c>
      <c r="BF332" s="7" t="s">
        <v>954</v>
      </c>
      <c r="BG332" s="8">
        <v>100001827</v>
      </c>
      <c r="BH332" s="8" t="s">
        <v>961</v>
      </c>
      <c r="BI332" s="8" t="s">
        <v>656</v>
      </c>
      <c r="BJ332" s="9" t="s">
        <v>960</v>
      </c>
      <c r="BK332" s="7"/>
      <c r="BL332" s="10">
        <v>135398712</v>
      </c>
    </row>
    <row r="333" spans="1:64" s="46" customFormat="1" x14ac:dyDescent="0.15">
      <c r="A333" s="1"/>
      <c r="B333" s="6">
        <v>1651</v>
      </c>
      <c r="C333" s="108" t="s">
        <v>962</v>
      </c>
      <c r="D333" s="111" t="s">
        <v>963</v>
      </c>
      <c r="E333" s="44" t="s">
        <v>964</v>
      </c>
      <c r="F333" s="8" t="s">
        <v>19</v>
      </c>
      <c r="G333" s="8">
        <v>1527</v>
      </c>
      <c r="H333" s="9" t="s">
        <v>965</v>
      </c>
      <c r="I333" s="7"/>
      <c r="J333" s="10">
        <v>135398646</v>
      </c>
      <c r="K333" s="42"/>
      <c r="L333" s="57">
        <v>0.45</v>
      </c>
      <c r="M333" s="74">
        <v>1.19</v>
      </c>
      <c r="N333" s="58">
        <v>0.85</v>
      </c>
      <c r="O333" s="59">
        <v>0.24</v>
      </c>
      <c r="P333" s="60">
        <v>2.66</v>
      </c>
      <c r="Q333" s="61">
        <v>1.89</v>
      </c>
      <c r="R333" s="59">
        <v>0.54</v>
      </c>
      <c r="S333" s="57">
        <v>0.71</v>
      </c>
      <c r="T333" s="59">
        <v>0.2</v>
      </c>
      <c r="U333" s="65">
        <v>0.28000000000000003</v>
      </c>
      <c r="V333" s="3"/>
      <c r="W333" s="8">
        <v>2.9999999999999997E-4</v>
      </c>
      <c r="X333" s="8">
        <v>2.9999999999999997E-4</v>
      </c>
      <c r="Y333" s="8">
        <v>5.6300000000000003E-2</v>
      </c>
      <c r="Z333" s="8">
        <v>1.03E-2</v>
      </c>
      <c r="AA333" s="8">
        <v>3.5499999999999997E-2</v>
      </c>
      <c r="AB333" s="8">
        <v>2.5100000000000001E-2</v>
      </c>
      <c r="AC333" s="8">
        <v>5.0000000000000001E-4</v>
      </c>
      <c r="AD333" s="8">
        <v>5.0000000000000001E-4</v>
      </c>
      <c r="AE333" s="8">
        <v>8.9999999999999998E-4</v>
      </c>
      <c r="AF333" s="8">
        <v>3.2000000000000002E-3</v>
      </c>
      <c r="AG333" s="8">
        <v>2.9999999999999997E-4</v>
      </c>
      <c r="AH333" s="8">
        <v>4.0000000000000002E-4</v>
      </c>
      <c r="AI333" s="8">
        <v>9.7999999999999997E-3</v>
      </c>
      <c r="AJ333" s="8">
        <v>2.7000000000000001E-3</v>
      </c>
      <c r="AK333" s="8">
        <v>8.0999999999999996E-3</v>
      </c>
      <c r="AL333" s="8">
        <v>2.0999999999999999E-3</v>
      </c>
      <c r="AM333" s="8">
        <v>1E-4</v>
      </c>
      <c r="AN333" s="66">
        <v>8.6667000000000002E-5</v>
      </c>
      <c r="AO333" s="8">
        <v>8.0000000000000004E-4</v>
      </c>
      <c r="AP333" s="8">
        <v>1E-3</v>
      </c>
      <c r="AQ333" s="3"/>
      <c r="AR333" s="40">
        <v>0.51839999999999997</v>
      </c>
      <c r="AS333" s="40">
        <v>1.377</v>
      </c>
      <c r="AT333" s="40">
        <v>0.98160000000000003</v>
      </c>
      <c r="AU333" s="40">
        <v>0.27950000000000003</v>
      </c>
      <c r="AV333" s="40">
        <v>1.1531</v>
      </c>
      <c r="AW333" s="3"/>
      <c r="AX333" s="41">
        <v>100</v>
      </c>
      <c r="AY333" s="41">
        <v>100</v>
      </c>
      <c r="AZ333" s="41">
        <v>100</v>
      </c>
      <c r="BA333" s="41">
        <v>100</v>
      </c>
      <c r="BB333" s="41">
        <v>100</v>
      </c>
      <c r="BC333" s="3"/>
      <c r="BD333" s="7" t="s">
        <v>964</v>
      </c>
      <c r="BE333" s="7" t="s">
        <v>962</v>
      </c>
      <c r="BF333" s="7" t="s">
        <v>963</v>
      </c>
      <c r="BG333" s="8">
        <v>54</v>
      </c>
      <c r="BH333" s="8" t="s">
        <v>966</v>
      </c>
      <c r="BI333" s="8" t="s">
        <v>19</v>
      </c>
      <c r="BJ333" s="9" t="s">
        <v>965</v>
      </c>
      <c r="BK333" s="7"/>
      <c r="BL333" s="10">
        <v>135398646</v>
      </c>
    </row>
    <row r="334" spans="1:64" s="46" customFormat="1" x14ac:dyDescent="0.15">
      <c r="A334" s="1"/>
      <c r="B334" s="6">
        <v>1653</v>
      </c>
      <c r="C334" s="109"/>
      <c r="D334" s="112"/>
      <c r="E334" s="44" t="s">
        <v>967</v>
      </c>
      <c r="F334" s="8" t="s">
        <v>19</v>
      </c>
      <c r="G334" s="8">
        <v>1553</v>
      </c>
      <c r="H334" s="9" t="s">
        <v>968</v>
      </c>
      <c r="I334" s="9" t="s">
        <v>969</v>
      </c>
      <c r="J334" s="10">
        <v>13730</v>
      </c>
      <c r="K334" s="42"/>
      <c r="L334" s="68">
        <v>0.88</v>
      </c>
      <c r="M334" s="61">
        <v>1.69</v>
      </c>
      <c r="N334" s="58">
        <v>0.79</v>
      </c>
      <c r="O334" s="59">
        <v>0.49</v>
      </c>
      <c r="P334" s="60">
        <v>1.92</v>
      </c>
      <c r="Q334" s="8">
        <v>0.89</v>
      </c>
      <c r="R334" s="67">
        <v>0.56000000000000005</v>
      </c>
      <c r="S334" s="57">
        <v>0.47</v>
      </c>
      <c r="T334" s="59">
        <v>0.28999999999999998</v>
      </c>
      <c r="U334" s="63">
        <v>0.62</v>
      </c>
      <c r="V334" s="3"/>
      <c r="W334" s="8">
        <v>0.15310000000000001</v>
      </c>
      <c r="X334" s="8">
        <v>3.15E-2</v>
      </c>
      <c r="Y334" s="8">
        <v>6.8999999999999999E-3</v>
      </c>
      <c r="Z334" s="8">
        <v>2.0999999999999999E-3</v>
      </c>
      <c r="AA334" s="8">
        <v>1.2E-2</v>
      </c>
      <c r="AB334" s="8">
        <v>1.1599999999999999E-2</v>
      </c>
      <c r="AC334" s="8">
        <v>3.78E-2</v>
      </c>
      <c r="AD334" s="8">
        <v>9.4000000000000004E-3</v>
      </c>
      <c r="AE334" s="8">
        <v>2.5000000000000001E-3</v>
      </c>
      <c r="AF334" s="8">
        <v>4.5999999999999999E-3</v>
      </c>
      <c r="AG334" s="8">
        <v>0.1953</v>
      </c>
      <c r="AH334" s="8">
        <v>4.4600000000000001E-2</v>
      </c>
      <c r="AI334" s="8">
        <v>5.0299999999999997E-2</v>
      </c>
      <c r="AJ334" s="8">
        <v>0.01</v>
      </c>
      <c r="AK334" s="8">
        <v>4.7000000000000002E-3</v>
      </c>
      <c r="AL334" s="8">
        <v>1.4E-3</v>
      </c>
      <c r="AM334" s="8">
        <v>7.1999999999999998E-3</v>
      </c>
      <c r="AN334" s="8">
        <v>1.1999999999999999E-3</v>
      </c>
      <c r="AO334" s="8">
        <v>8.7099999999999997E-2</v>
      </c>
      <c r="AP334" s="8">
        <v>3.0599999999999999E-2</v>
      </c>
      <c r="AQ334" s="3"/>
      <c r="AR334" s="40">
        <v>1.0003</v>
      </c>
      <c r="AS334" s="40">
        <v>1.9226000000000001</v>
      </c>
      <c r="AT334" s="40">
        <v>0.89490000000000003</v>
      </c>
      <c r="AU334" s="40">
        <v>0.55830000000000002</v>
      </c>
      <c r="AV334" s="40">
        <v>1.1354</v>
      </c>
      <c r="AW334" s="3"/>
      <c r="AX334" s="41">
        <v>100</v>
      </c>
      <c r="AY334" s="41">
        <v>100</v>
      </c>
      <c r="AZ334" s="41">
        <v>100</v>
      </c>
      <c r="BA334" s="41">
        <v>100</v>
      </c>
      <c r="BB334" s="41">
        <v>100</v>
      </c>
      <c r="BC334" s="3"/>
      <c r="BD334" s="7" t="s">
        <v>967</v>
      </c>
      <c r="BE334" s="7" t="s">
        <v>962</v>
      </c>
      <c r="BF334" s="7" t="s">
        <v>963</v>
      </c>
      <c r="BG334" s="8">
        <v>211</v>
      </c>
      <c r="BH334" s="8" t="s">
        <v>970</v>
      </c>
      <c r="BI334" s="8" t="s">
        <v>19</v>
      </c>
      <c r="BJ334" s="9" t="s">
        <v>968</v>
      </c>
      <c r="BK334" s="9" t="s">
        <v>969</v>
      </c>
      <c r="BL334" s="10">
        <v>13730</v>
      </c>
    </row>
    <row r="335" spans="1:64" s="46" customFormat="1" x14ac:dyDescent="0.15">
      <c r="A335" s="1"/>
      <c r="B335" s="6">
        <v>1658</v>
      </c>
      <c r="C335" s="109"/>
      <c r="D335" s="112"/>
      <c r="E335" s="44" t="s">
        <v>971</v>
      </c>
      <c r="F335" s="8" t="s">
        <v>19</v>
      </c>
      <c r="G335" s="8">
        <v>35114</v>
      </c>
      <c r="H335" s="9" t="s">
        <v>972</v>
      </c>
      <c r="I335" s="7"/>
      <c r="J335" s="10">
        <v>135398679</v>
      </c>
      <c r="K335" s="42"/>
      <c r="L335" s="68">
        <v>0.95</v>
      </c>
      <c r="M335" s="8">
        <v>1.1299999999999999</v>
      </c>
      <c r="N335" s="8">
        <v>1.18</v>
      </c>
      <c r="O335" s="69">
        <v>0.87</v>
      </c>
      <c r="P335" s="68">
        <v>1.19</v>
      </c>
      <c r="Q335" s="8">
        <v>1.25</v>
      </c>
      <c r="R335" s="69">
        <v>0.92</v>
      </c>
      <c r="S335" s="68">
        <v>1.05</v>
      </c>
      <c r="T335" s="69">
        <v>0.77</v>
      </c>
      <c r="U335" s="63">
        <v>0.74</v>
      </c>
      <c r="V335" s="3"/>
      <c r="W335" s="8">
        <v>0.72950000000000004</v>
      </c>
      <c r="X335" s="8">
        <v>0.11940000000000001</v>
      </c>
      <c r="Y335" s="8">
        <v>0.52849999999999997</v>
      </c>
      <c r="Z335" s="8">
        <v>6.5600000000000006E-2</v>
      </c>
      <c r="AA335" s="8">
        <v>0.28960000000000002</v>
      </c>
      <c r="AB335" s="8">
        <v>0.1285</v>
      </c>
      <c r="AC335" s="8">
        <v>0.3589</v>
      </c>
      <c r="AD335" s="8">
        <v>5.96E-2</v>
      </c>
      <c r="AE335" s="8">
        <v>0.3498</v>
      </c>
      <c r="AF335" s="8">
        <v>0.1135</v>
      </c>
      <c r="AG335" s="8">
        <v>0.13519999999999999</v>
      </c>
      <c r="AH335" s="8">
        <v>3.2199999999999999E-2</v>
      </c>
      <c r="AI335" s="8">
        <v>0.40339999999999998</v>
      </c>
      <c r="AJ335" s="8">
        <v>5.7700000000000001E-2</v>
      </c>
      <c r="AK335" s="8">
        <v>0.75280000000000002</v>
      </c>
      <c r="AL335" s="8">
        <v>9.1700000000000004E-2</v>
      </c>
      <c r="AM335" s="8">
        <v>0.1925</v>
      </c>
      <c r="AN335" s="8">
        <v>1.5599999999999999E-2</v>
      </c>
      <c r="AO335" s="8">
        <v>6.3600000000000004E-2</v>
      </c>
      <c r="AP335" s="8">
        <v>2.3599999999999999E-2</v>
      </c>
      <c r="AQ335" s="3"/>
      <c r="AR335" s="40">
        <v>0.91539999999999999</v>
      </c>
      <c r="AS335" s="40">
        <v>1.0895999999999999</v>
      </c>
      <c r="AT335" s="40">
        <v>1.1414</v>
      </c>
      <c r="AU335" s="40">
        <v>0.84130000000000005</v>
      </c>
      <c r="AV335" s="40">
        <v>0.96450000000000002</v>
      </c>
      <c r="AW335" s="3"/>
      <c r="AX335" s="41">
        <v>100</v>
      </c>
      <c r="AY335" s="41">
        <v>100</v>
      </c>
      <c r="AZ335" s="41">
        <v>100</v>
      </c>
      <c r="BA335" s="41">
        <v>100</v>
      </c>
      <c r="BB335" s="41">
        <v>100</v>
      </c>
      <c r="BC335" s="3"/>
      <c r="BD335" s="7" t="s">
        <v>971</v>
      </c>
      <c r="BE335" s="7" t="s">
        <v>962</v>
      </c>
      <c r="BF335" s="7" t="s">
        <v>963</v>
      </c>
      <c r="BG335" s="8">
        <v>100001456</v>
      </c>
      <c r="BH335" s="8" t="s">
        <v>973</v>
      </c>
      <c r="BI335" s="8" t="s">
        <v>19</v>
      </c>
      <c r="BJ335" s="9" t="s">
        <v>972</v>
      </c>
      <c r="BK335" s="7"/>
      <c r="BL335" s="10">
        <v>135398679</v>
      </c>
    </row>
    <row r="336" spans="1:64" s="46" customFormat="1" x14ac:dyDescent="0.15">
      <c r="A336" s="1"/>
      <c r="B336" s="6">
        <v>1661</v>
      </c>
      <c r="C336" s="109"/>
      <c r="D336" s="112"/>
      <c r="E336" s="44" t="s">
        <v>974</v>
      </c>
      <c r="F336" s="8" t="s">
        <v>19</v>
      </c>
      <c r="G336" s="8">
        <v>554</v>
      </c>
      <c r="H336" s="9" t="s">
        <v>975</v>
      </c>
      <c r="I336" s="9" t="s">
        <v>976</v>
      </c>
      <c r="J336" s="10">
        <v>190</v>
      </c>
      <c r="K336" s="42"/>
      <c r="L336" s="60">
        <v>1.1100000000000001</v>
      </c>
      <c r="M336" s="61">
        <v>1.69</v>
      </c>
      <c r="N336" s="58">
        <v>0.52</v>
      </c>
      <c r="O336" s="67">
        <v>0.93</v>
      </c>
      <c r="P336" s="60">
        <v>1.53</v>
      </c>
      <c r="Q336" s="58">
        <v>0.47</v>
      </c>
      <c r="R336" s="59">
        <v>0.84</v>
      </c>
      <c r="S336" s="57">
        <v>0.31</v>
      </c>
      <c r="T336" s="59">
        <v>0.55000000000000004</v>
      </c>
      <c r="U336" s="73">
        <v>1.79</v>
      </c>
      <c r="V336" s="3"/>
      <c r="W336" s="8">
        <v>4.4900000000000002E-2</v>
      </c>
      <c r="X336" s="8">
        <v>1.0999999999999999E-2</v>
      </c>
      <c r="Y336" s="8">
        <v>1.5699999999999999E-2</v>
      </c>
      <c r="Z336" s="8">
        <v>3.7000000000000002E-3</v>
      </c>
      <c r="AA336" s="66">
        <v>2.1387E-5</v>
      </c>
      <c r="AB336" s="8">
        <v>4.0000000000000002E-4</v>
      </c>
      <c r="AC336" s="8">
        <v>7.0800000000000002E-2</v>
      </c>
      <c r="AD336" s="8">
        <v>1.5900000000000001E-2</v>
      </c>
      <c r="AE336" s="8">
        <v>2.07E-2</v>
      </c>
      <c r="AF336" s="8">
        <v>1.44E-2</v>
      </c>
      <c r="AG336" s="8">
        <v>2.0000000000000001E-4</v>
      </c>
      <c r="AH336" s="8">
        <v>2.9999999999999997E-4</v>
      </c>
      <c r="AI336" s="8">
        <v>8.8999999999999999E-3</v>
      </c>
      <c r="AJ336" s="8">
        <v>2.5999999999999999E-3</v>
      </c>
      <c r="AK336" s="8">
        <v>3.2000000000000002E-3</v>
      </c>
      <c r="AL336" s="8">
        <v>1.1000000000000001E-3</v>
      </c>
      <c r="AM336" s="8">
        <v>1.09E-2</v>
      </c>
      <c r="AN336" s="8">
        <v>1.5E-3</v>
      </c>
      <c r="AO336" s="66">
        <v>7.9734999999999995E-5</v>
      </c>
      <c r="AP336" s="8">
        <v>2.0000000000000001E-4</v>
      </c>
      <c r="AQ336" s="3"/>
      <c r="AR336" s="40">
        <v>1.0884</v>
      </c>
      <c r="AS336" s="40">
        <v>1.6608000000000001</v>
      </c>
      <c r="AT336" s="40">
        <v>0.51070000000000004</v>
      </c>
      <c r="AU336" s="40">
        <v>0.91639999999999999</v>
      </c>
      <c r="AV336" s="40">
        <v>0.98380000000000001</v>
      </c>
      <c r="AW336" s="3"/>
      <c r="AX336" s="41">
        <v>100</v>
      </c>
      <c r="AY336" s="41">
        <v>100</v>
      </c>
      <c r="AZ336" s="41">
        <v>100</v>
      </c>
      <c r="BA336" s="41">
        <v>100</v>
      </c>
      <c r="BB336" s="41">
        <v>100</v>
      </c>
      <c r="BC336" s="3"/>
      <c r="BD336" s="7" t="s">
        <v>974</v>
      </c>
      <c r="BE336" s="7" t="s">
        <v>962</v>
      </c>
      <c r="BF336" s="7" t="s">
        <v>963</v>
      </c>
      <c r="BG336" s="8">
        <v>880</v>
      </c>
      <c r="BH336" s="8" t="s">
        <v>977</v>
      </c>
      <c r="BI336" s="8" t="s">
        <v>19</v>
      </c>
      <c r="BJ336" s="9" t="s">
        <v>975</v>
      </c>
      <c r="BK336" s="9" t="s">
        <v>976</v>
      </c>
      <c r="BL336" s="10">
        <v>190</v>
      </c>
    </row>
    <row r="337" spans="1:64" s="46" customFormat="1" x14ac:dyDescent="0.15">
      <c r="A337" s="1"/>
      <c r="B337" s="6">
        <v>1662</v>
      </c>
      <c r="C337" s="109"/>
      <c r="D337" s="112"/>
      <c r="E337" s="44" t="s">
        <v>978</v>
      </c>
      <c r="F337" s="8" t="s">
        <v>19</v>
      </c>
      <c r="G337" s="8">
        <v>555</v>
      </c>
      <c r="H337" s="9" t="s">
        <v>979</v>
      </c>
      <c r="I337" s="9" t="s">
        <v>980</v>
      </c>
      <c r="J337" s="10">
        <v>60961</v>
      </c>
      <c r="K337" s="42"/>
      <c r="L337" s="72">
        <v>0.64</v>
      </c>
      <c r="M337" s="8">
        <v>1.03</v>
      </c>
      <c r="N337" s="8">
        <v>1</v>
      </c>
      <c r="O337" s="69">
        <v>0.76</v>
      </c>
      <c r="P337" s="75">
        <v>1.6</v>
      </c>
      <c r="Q337" s="74">
        <v>1.56</v>
      </c>
      <c r="R337" s="69">
        <v>1.17</v>
      </c>
      <c r="S337" s="68">
        <v>0.98</v>
      </c>
      <c r="T337" s="69">
        <v>0.74</v>
      </c>
      <c r="U337" s="65">
        <v>0.75</v>
      </c>
      <c r="V337" s="3"/>
      <c r="W337" s="8">
        <v>7.7700000000000005E-2</v>
      </c>
      <c r="X337" s="8">
        <v>1.7500000000000002E-2</v>
      </c>
      <c r="Y337" s="8">
        <v>0.9123</v>
      </c>
      <c r="Z337" s="8">
        <v>0.10589999999999999</v>
      </c>
      <c r="AA337" s="8">
        <v>0.90490000000000004</v>
      </c>
      <c r="AB337" s="8">
        <v>0.32179999999999997</v>
      </c>
      <c r="AC337" s="8">
        <v>0.121</v>
      </c>
      <c r="AD337" s="8">
        <v>2.47E-2</v>
      </c>
      <c r="AE337" s="8">
        <v>8.2400000000000001E-2</v>
      </c>
      <c r="AF337" s="8">
        <v>3.6999999999999998E-2</v>
      </c>
      <c r="AG337" s="8">
        <v>8.6199999999999999E-2</v>
      </c>
      <c r="AH337" s="8">
        <v>2.18E-2</v>
      </c>
      <c r="AI337" s="8">
        <v>0.35099999999999998</v>
      </c>
      <c r="AJ337" s="8">
        <v>5.11E-2</v>
      </c>
      <c r="AK337" s="8">
        <v>0.97060000000000002</v>
      </c>
      <c r="AL337" s="8">
        <v>0.1139</v>
      </c>
      <c r="AM337" s="8">
        <v>0.16309999999999999</v>
      </c>
      <c r="AN337" s="8">
        <v>1.38E-2</v>
      </c>
      <c r="AO337" s="8">
        <v>1.1299999999999999E-2</v>
      </c>
      <c r="AP337" s="8">
        <v>6.1000000000000004E-3</v>
      </c>
      <c r="AQ337" s="3"/>
      <c r="AR337" s="40">
        <v>0.78549999999999998</v>
      </c>
      <c r="AS337" s="40">
        <v>1.2538</v>
      </c>
      <c r="AT337" s="40">
        <v>1.2242</v>
      </c>
      <c r="AU337" s="40">
        <v>0.92220000000000002</v>
      </c>
      <c r="AV337" s="40">
        <v>1.2196</v>
      </c>
      <c r="AW337" s="3"/>
      <c r="AX337" s="41">
        <v>100</v>
      </c>
      <c r="AY337" s="41">
        <v>100</v>
      </c>
      <c r="AZ337" s="41">
        <v>100</v>
      </c>
      <c r="BA337" s="41">
        <v>100</v>
      </c>
      <c r="BB337" s="41">
        <v>100</v>
      </c>
      <c r="BC337" s="3"/>
      <c r="BD337" s="7" t="s">
        <v>978</v>
      </c>
      <c r="BE337" s="7" t="s">
        <v>962</v>
      </c>
      <c r="BF337" s="7" t="s">
        <v>963</v>
      </c>
      <c r="BG337" s="8">
        <v>798</v>
      </c>
      <c r="BH337" s="8" t="s">
        <v>981</v>
      </c>
      <c r="BI337" s="8" t="s">
        <v>19</v>
      </c>
      <c r="BJ337" s="9" t="s">
        <v>979</v>
      </c>
      <c r="BK337" s="9" t="s">
        <v>980</v>
      </c>
      <c r="BL337" s="10">
        <v>60961</v>
      </c>
    </row>
    <row r="338" spans="1:64" s="46" customFormat="1" x14ac:dyDescent="0.15">
      <c r="A338" s="1"/>
      <c r="B338" s="6">
        <v>1663</v>
      </c>
      <c r="C338" s="109"/>
      <c r="D338" s="112"/>
      <c r="E338" s="44" t="s">
        <v>982</v>
      </c>
      <c r="F338" s="8" t="s">
        <v>31</v>
      </c>
      <c r="G338" s="8">
        <v>36815</v>
      </c>
      <c r="H338" s="9" t="s">
        <v>983</v>
      </c>
      <c r="I338" s="9" t="s">
        <v>984</v>
      </c>
      <c r="J338" s="10">
        <v>94136</v>
      </c>
      <c r="K338" s="42"/>
      <c r="L338" s="60">
        <v>2.63</v>
      </c>
      <c r="M338" s="8">
        <v>1.1100000000000001</v>
      </c>
      <c r="N338" s="8">
        <v>1</v>
      </c>
      <c r="O338" s="69">
        <v>1</v>
      </c>
      <c r="P338" s="57">
        <v>0.42</v>
      </c>
      <c r="Q338" s="58">
        <v>0.38</v>
      </c>
      <c r="R338" s="59">
        <v>0.38</v>
      </c>
      <c r="S338" s="68">
        <v>0.9</v>
      </c>
      <c r="T338" s="69">
        <v>0.9</v>
      </c>
      <c r="U338" s="71">
        <v>1</v>
      </c>
      <c r="V338" s="3"/>
      <c r="W338" s="8">
        <v>4.7000000000000002E-3</v>
      </c>
      <c r="X338" s="8">
        <v>2E-3</v>
      </c>
      <c r="Y338" s="8">
        <v>0.30049999999999999</v>
      </c>
      <c r="Z338" s="8">
        <v>4.19E-2</v>
      </c>
      <c r="AA338" s="8"/>
      <c r="AB338" s="8"/>
      <c r="AC338" s="8"/>
      <c r="AD338" s="8"/>
      <c r="AE338" s="8">
        <v>1E-3</v>
      </c>
      <c r="AF338" s="8">
        <v>3.5000000000000001E-3</v>
      </c>
      <c r="AG338" s="8">
        <v>4.7000000000000002E-3</v>
      </c>
      <c r="AH338" s="8">
        <v>2.2000000000000001E-3</v>
      </c>
      <c r="AI338" s="8">
        <v>4.7000000000000002E-3</v>
      </c>
      <c r="AJ338" s="8">
        <v>1.6000000000000001E-3</v>
      </c>
      <c r="AK338" s="8">
        <v>0.30049999999999999</v>
      </c>
      <c r="AL338" s="8">
        <v>4.0399999999999998E-2</v>
      </c>
      <c r="AM338" s="8">
        <v>0.30049999999999999</v>
      </c>
      <c r="AN338" s="8">
        <v>2.2800000000000001E-2</v>
      </c>
      <c r="AO338" s="8"/>
      <c r="AP338" s="8"/>
      <c r="AQ338" s="3"/>
      <c r="AR338" s="40">
        <v>1.4712000000000001</v>
      </c>
      <c r="AS338" s="40">
        <v>0.62250000000000005</v>
      </c>
      <c r="AT338" s="40">
        <v>0.5585</v>
      </c>
      <c r="AU338" s="40">
        <v>0.5585</v>
      </c>
      <c r="AV338" s="40">
        <v>0.5585</v>
      </c>
      <c r="AW338" s="3"/>
      <c r="AX338" s="41">
        <v>100</v>
      </c>
      <c r="AY338" s="41">
        <v>100</v>
      </c>
      <c r="AZ338" s="41">
        <v>0</v>
      </c>
      <c r="BA338" s="41">
        <v>0</v>
      </c>
      <c r="BB338" s="41">
        <v>0</v>
      </c>
      <c r="BC338" s="3"/>
      <c r="BD338" s="7" t="s">
        <v>982</v>
      </c>
      <c r="BE338" s="7" t="s">
        <v>962</v>
      </c>
      <c r="BF338" s="7" t="s">
        <v>963</v>
      </c>
      <c r="BG338" s="8">
        <v>100001694</v>
      </c>
      <c r="BH338" s="8" t="s">
        <v>985</v>
      </c>
      <c r="BI338" s="8" t="s">
        <v>31</v>
      </c>
      <c r="BJ338" s="9" t="s">
        <v>983</v>
      </c>
      <c r="BK338" s="9" t="s">
        <v>984</v>
      </c>
      <c r="BL338" s="10">
        <v>94136</v>
      </c>
    </row>
    <row r="339" spans="1:64" s="46" customFormat="1" x14ac:dyDescent="0.15">
      <c r="A339" s="1"/>
      <c r="B339" s="6">
        <v>1667</v>
      </c>
      <c r="C339" s="109"/>
      <c r="D339" s="112"/>
      <c r="E339" s="44" t="s">
        <v>986</v>
      </c>
      <c r="F339" s="8" t="s">
        <v>19</v>
      </c>
      <c r="G339" s="8">
        <v>32342</v>
      </c>
      <c r="H339" s="9" t="s">
        <v>987</v>
      </c>
      <c r="I339" s="9" t="s">
        <v>988</v>
      </c>
      <c r="J339" s="10">
        <v>6083</v>
      </c>
      <c r="K339" s="42"/>
      <c r="L339" s="57">
        <v>0.02</v>
      </c>
      <c r="M339" s="58">
        <v>7.0000000000000007E-2</v>
      </c>
      <c r="N339" s="61">
        <v>1.36</v>
      </c>
      <c r="O339" s="59">
        <v>0.02</v>
      </c>
      <c r="P339" s="60">
        <v>2.77</v>
      </c>
      <c r="Q339" s="61">
        <v>56.26</v>
      </c>
      <c r="R339" s="67">
        <v>0.74</v>
      </c>
      <c r="S339" s="60">
        <v>20.309999999999999</v>
      </c>
      <c r="T339" s="59">
        <v>0.27</v>
      </c>
      <c r="U339" s="65">
        <v>0.01</v>
      </c>
      <c r="V339" s="3"/>
      <c r="W339" s="66">
        <v>1.4637000000000001E-5</v>
      </c>
      <c r="X339" s="66">
        <v>6.0059000000000002E-5</v>
      </c>
      <c r="Y339" s="66">
        <v>2.3133E-5</v>
      </c>
      <c r="Z339" s="8">
        <v>1E-4</v>
      </c>
      <c r="AA339" s="8">
        <v>0.03</v>
      </c>
      <c r="AB339" s="8">
        <v>2.2200000000000001E-2</v>
      </c>
      <c r="AC339" s="8">
        <v>2.0000000000000001E-4</v>
      </c>
      <c r="AD339" s="8">
        <v>2.9999999999999997E-4</v>
      </c>
      <c r="AE339" s="8">
        <v>3.3E-3</v>
      </c>
      <c r="AF339" s="8">
        <v>5.0000000000000001E-3</v>
      </c>
      <c r="AG339" s="8">
        <v>2.9999999999999997E-4</v>
      </c>
      <c r="AH339" s="8">
        <v>4.0000000000000002E-4</v>
      </c>
      <c r="AI339" s="8">
        <v>8.3199999999999996E-2</v>
      </c>
      <c r="AJ339" s="8">
        <v>1.54E-2</v>
      </c>
      <c r="AK339" s="66">
        <v>5.4671999999999999E-6</v>
      </c>
      <c r="AL339" s="66">
        <v>2.1532999999999999E-5</v>
      </c>
      <c r="AM339" s="8">
        <v>4.0000000000000002E-4</v>
      </c>
      <c r="AN339" s="8">
        <v>1E-4</v>
      </c>
      <c r="AO339" s="66">
        <v>3.4306E-7</v>
      </c>
      <c r="AP339" s="66">
        <v>8.1323E-6</v>
      </c>
      <c r="AQ339" s="3"/>
      <c r="AR339" s="40">
        <v>0.37159999999999999</v>
      </c>
      <c r="AS339" s="40">
        <v>1.0291999999999999</v>
      </c>
      <c r="AT339" s="40">
        <v>20.905000000000001</v>
      </c>
      <c r="AU339" s="40">
        <v>0.27439999999999998</v>
      </c>
      <c r="AV339" s="40">
        <v>15.366199999999999</v>
      </c>
      <c r="AW339" s="3"/>
      <c r="AX339" s="41">
        <v>100</v>
      </c>
      <c r="AY339" s="41">
        <v>100</v>
      </c>
      <c r="AZ339" s="41">
        <v>100</v>
      </c>
      <c r="BA339" s="41">
        <v>100</v>
      </c>
      <c r="BB339" s="41">
        <v>100</v>
      </c>
      <c r="BC339" s="3"/>
      <c r="BD339" s="7" t="s">
        <v>986</v>
      </c>
      <c r="BE339" s="7" t="s">
        <v>962</v>
      </c>
      <c r="BF339" s="7" t="s">
        <v>963</v>
      </c>
      <c r="BG339" s="8">
        <v>209</v>
      </c>
      <c r="BH339" s="8" t="s">
        <v>989</v>
      </c>
      <c r="BI339" s="8" t="s">
        <v>19</v>
      </c>
      <c r="BJ339" s="9" t="s">
        <v>987</v>
      </c>
      <c r="BK339" s="9" t="s">
        <v>988</v>
      </c>
      <c r="BL339" s="10">
        <v>6083</v>
      </c>
    </row>
    <row r="340" spans="1:64" s="46" customFormat="1" ht="15" customHeight="1" x14ac:dyDescent="0.15">
      <c r="A340" s="1"/>
      <c r="B340" s="6">
        <v>1670</v>
      </c>
      <c r="C340" s="109"/>
      <c r="D340" s="112"/>
      <c r="E340" s="44" t="s">
        <v>990</v>
      </c>
      <c r="F340" s="8" t="s">
        <v>31</v>
      </c>
      <c r="G340" s="8">
        <v>35157</v>
      </c>
      <c r="H340" s="7"/>
      <c r="I340" s="7"/>
      <c r="J340" s="10">
        <v>161466</v>
      </c>
      <c r="K340" s="42"/>
      <c r="L340" s="60">
        <v>1.31</v>
      </c>
      <c r="M340" s="61">
        <v>1.2</v>
      </c>
      <c r="N340" s="64">
        <v>0.89</v>
      </c>
      <c r="O340" s="69">
        <v>0.99</v>
      </c>
      <c r="P340" s="68">
        <v>0.92</v>
      </c>
      <c r="Q340" s="58">
        <v>0.67</v>
      </c>
      <c r="R340" s="59">
        <v>0.76</v>
      </c>
      <c r="S340" s="57">
        <v>0.74</v>
      </c>
      <c r="T340" s="59">
        <v>0.82</v>
      </c>
      <c r="U340" s="73">
        <v>1.1200000000000001</v>
      </c>
      <c r="V340" s="3"/>
      <c r="W340" s="8">
        <v>8.8000000000000005E-3</v>
      </c>
      <c r="X340" s="8">
        <v>3.0000000000000001E-3</v>
      </c>
      <c r="Y340" s="8">
        <v>1.83E-2</v>
      </c>
      <c r="Z340" s="8">
        <v>4.1000000000000003E-3</v>
      </c>
      <c r="AA340" s="8">
        <v>7.6100000000000001E-2</v>
      </c>
      <c r="AB340" s="8">
        <v>4.6100000000000002E-2</v>
      </c>
      <c r="AC340" s="8">
        <v>0.88400000000000001</v>
      </c>
      <c r="AD340" s="8">
        <v>0.1255</v>
      </c>
      <c r="AE340" s="8">
        <v>0.1769</v>
      </c>
      <c r="AF340" s="8">
        <v>6.6299999999999998E-2</v>
      </c>
      <c r="AG340" s="8">
        <v>9.2999999999999992E-3</v>
      </c>
      <c r="AH340" s="8">
        <v>3.5000000000000001E-3</v>
      </c>
      <c r="AI340" s="8">
        <v>1.04E-2</v>
      </c>
      <c r="AJ340" s="8">
        <v>2.8E-3</v>
      </c>
      <c r="AK340" s="8">
        <v>5.4000000000000003E-3</v>
      </c>
      <c r="AL340" s="8">
        <v>1.6000000000000001E-3</v>
      </c>
      <c r="AM340" s="8">
        <v>7.3000000000000001E-3</v>
      </c>
      <c r="AN340" s="8">
        <v>1.1999999999999999E-3</v>
      </c>
      <c r="AO340" s="8">
        <v>2.1000000000000001E-2</v>
      </c>
      <c r="AP340" s="8">
        <v>1.01E-2</v>
      </c>
      <c r="AQ340" s="3"/>
      <c r="AR340" s="40">
        <v>1.2732000000000001</v>
      </c>
      <c r="AS340" s="40">
        <v>1.1669</v>
      </c>
      <c r="AT340" s="40">
        <v>0.85940000000000005</v>
      </c>
      <c r="AU340" s="40">
        <v>0.96240000000000003</v>
      </c>
      <c r="AV340" s="40">
        <v>0.96970000000000001</v>
      </c>
      <c r="AW340" s="3"/>
      <c r="AX340" s="41">
        <v>100</v>
      </c>
      <c r="AY340" s="41">
        <v>100</v>
      </c>
      <c r="AZ340" s="41">
        <v>100</v>
      </c>
      <c r="BA340" s="41">
        <v>100</v>
      </c>
      <c r="BB340" s="41">
        <v>100</v>
      </c>
      <c r="BC340" s="3"/>
      <c r="BD340" s="7" t="s">
        <v>990</v>
      </c>
      <c r="BE340" s="7" t="s">
        <v>962</v>
      </c>
      <c r="BF340" s="7" t="s">
        <v>963</v>
      </c>
      <c r="BG340" s="8">
        <v>100001415</v>
      </c>
      <c r="BH340" s="8" t="s">
        <v>991</v>
      </c>
      <c r="BI340" s="8" t="s">
        <v>31</v>
      </c>
      <c r="BJ340" s="7"/>
      <c r="BK340" s="7"/>
      <c r="BL340" s="10">
        <v>161466</v>
      </c>
    </row>
    <row r="341" spans="1:64" s="46" customFormat="1" ht="15" customHeight="1" x14ac:dyDescent="0.15">
      <c r="A341" s="1"/>
      <c r="B341" s="6">
        <v>1671</v>
      </c>
      <c r="C341" s="109"/>
      <c r="D341" s="112"/>
      <c r="E341" s="44" t="s">
        <v>992</v>
      </c>
      <c r="F341" s="8" t="s">
        <v>19</v>
      </c>
      <c r="G341" s="8">
        <v>62801</v>
      </c>
      <c r="H341" s="7"/>
      <c r="I341" s="7"/>
      <c r="J341" s="10">
        <v>13342874</v>
      </c>
      <c r="K341" s="42"/>
      <c r="L341" s="57">
        <v>0.63</v>
      </c>
      <c r="M341" s="8">
        <v>1.03</v>
      </c>
      <c r="N341" s="8">
        <v>1.1100000000000001</v>
      </c>
      <c r="O341" s="62">
        <v>1.38</v>
      </c>
      <c r="P341" s="60">
        <v>1.63</v>
      </c>
      <c r="Q341" s="61">
        <v>1.75</v>
      </c>
      <c r="R341" s="62">
        <v>2.1800000000000002</v>
      </c>
      <c r="S341" s="68">
        <v>1.07</v>
      </c>
      <c r="T341" s="62">
        <v>1.33</v>
      </c>
      <c r="U341" s="76">
        <v>1.24</v>
      </c>
      <c r="V341" s="3"/>
      <c r="W341" s="8">
        <v>1.4E-2</v>
      </c>
      <c r="X341" s="8">
        <v>4.1000000000000003E-3</v>
      </c>
      <c r="Y341" s="8">
        <v>0.66469999999999996</v>
      </c>
      <c r="Z341" s="8">
        <v>0.08</v>
      </c>
      <c r="AA341" s="8">
        <v>0.38350000000000001</v>
      </c>
      <c r="AB341" s="8">
        <v>0.16439999999999999</v>
      </c>
      <c r="AC341" s="8">
        <v>4.0500000000000001E-2</v>
      </c>
      <c r="AD341" s="8">
        <v>9.9000000000000008E-3</v>
      </c>
      <c r="AE341" s="8">
        <v>1.1999999999999999E-3</v>
      </c>
      <c r="AF341" s="8">
        <v>3.7000000000000002E-3</v>
      </c>
      <c r="AG341" s="8">
        <v>7.7999999999999996E-3</v>
      </c>
      <c r="AH341" s="8">
        <v>3.0999999999999999E-3</v>
      </c>
      <c r="AI341" s="8">
        <v>2.0000000000000001E-4</v>
      </c>
      <c r="AJ341" s="8">
        <v>2.0000000000000001E-4</v>
      </c>
      <c r="AK341" s="8">
        <v>0.47689999999999999</v>
      </c>
      <c r="AL341" s="8">
        <v>6.0600000000000001E-2</v>
      </c>
      <c r="AM341" s="8">
        <v>5.9999999999999995E-4</v>
      </c>
      <c r="AN341" s="8">
        <v>2.0000000000000001E-4</v>
      </c>
      <c r="AO341" s="8">
        <v>8.6999999999999994E-2</v>
      </c>
      <c r="AP341" s="8">
        <v>3.0599999999999999E-2</v>
      </c>
      <c r="AQ341" s="3"/>
      <c r="AR341" s="40">
        <v>0.60509999999999997</v>
      </c>
      <c r="AS341" s="40">
        <v>0.98850000000000005</v>
      </c>
      <c r="AT341" s="40">
        <v>1.0609999999999999</v>
      </c>
      <c r="AU341" s="40">
        <v>1.3189</v>
      </c>
      <c r="AV341" s="40">
        <v>0.95630000000000004</v>
      </c>
      <c r="AW341" s="3"/>
      <c r="AX341" s="41">
        <v>100</v>
      </c>
      <c r="AY341" s="41">
        <v>100</v>
      </c>
      <c r="AZ341" s="41">
        <v>100</v>
      </c>
      <c r="BA341" s="41">
        <v>100</v>
      </c>
      <c r="BB341" s="41">
        <v>100</v>
      </c>
      <c r="BC341" s="3"/>
      <c r="BD341" s="7" t="s">
        <v>992</v>
      </c>
      <c r="BE341" s="7" t="s">
        <v>962</v>
      </c>
      <c r="BF341" s="7" t="s">
        <v>963</v>
      </c>
      <c r="BG341" s="8">
        <v>100020878</v>
      </c>
      <c r="BH341" s="8" t="s">
        <v>993</v>
      </c>
      <c r="BI341" s="8" t="s">
        <v>19</v>
      </c>
      <c r="BJ341" s="7"/>
      <c r="BK341" s="7"/>
      <c r="BL341" s="10">
        <v>13342874</v>
      </c>
    </row>
    <row r="342" spans="1:64" s="46" customFormat="1" x14ac:dyDescent="0.15">
      <c r="A342" s="1"/>
      <c r="B342" s="6">
        <v>1673</v>
      </c>
      <c r="C342" s="109"/>
      <c r="D342" s="112"/>
      <c r="E342" s="44" t="s">
        <v>994</v>
      </c>
      <c r="F342" s="8" t="s">
        <v>46</v>
      </c>
      <c r="G342" s="8">
        <v>33434</v>
      </c>
      <c r="H342" s="9" t="s">
        <v>995</v>
      </c>
      <c r="I342" s="9" t="s">
        <v>996</v>
      </c>
      <c r="J342" s="10">
        <v>203</v>
      </c>
      <c r="K342" s="42"/>
      <c r="L342" s="60">
        <v>1.53</v>
      </c>
      <c r="M342" s="61">
        <v>3.27</v>
      </c>
      <c r="N342" s="58">
        <v>0.55000000000000004</v>
      </c>
      <c r="O342" s="59">
        <v>0.3</v>
      </c>
      <c r="P342" s="60">
        <v>2.14</v>
      </c>
      <c r="Q342" s="58">
        <v>0.36</v>
      </c>
      <c r="R342" s="59">
        <v>0.2</v>
      </c>
      <c r="S342" s="57">
        <v>0.17</v>
      </c>
      <c r="T342" s="59">
        <v>0.09</v>
      </c>
      <c r="U342" s="65">
        <v>0.55000000000000004</v>
      </c>
      <c r="V342" s="3"/>
      <c r="W342" s="8">
        <v>1E-3</v>
      </c>
      <c r="X342" s="8">
        <v>6.9999999999999999E-4</v>
      </c>
      <c r="Y342" s="8">
        <v>1E-3</v>
      </c>
      <c r="Z342" s="8">
        <v>6.9999999999999999E-4</v>
      </c>
      <c r="AA342" s="8">
        <v>7.0000000000000001E-3</v>
      </c>
      <c r="AB342" s="8">
        <v>8.0000000000000002E-3</v>
      </c>
      <c r="AC342" s="8">
        <v>9.7999999999999997E-3</v>
      </c>
      <c r="AD342" s="8">
        <v>3.3E-3</v>
      </c>
      <c r="AE342" s="8">
        <v>6.9999999999999999E-4</v>
      </c>
      <c r="AF342" s="8">
        <v>2.8999999999999998E-3</v>
      </c>
      <c r="AG342" s="8">
        <v>8.0000000000000004E-4</v>
      </c>
      <c r="AH342" s="8">
        <v>6.9999999999999999E-4</v>
      </c>
      <c r="AI342" s="8">
        <v>4.4999999999999997E-3</v>
      </c>
      <c r="AJ342" s="8">
        <v>1.5E-3</v>
      </c>
      <c r="AK342" s="66">
        <v>1.9381E-5</v>
      </c>
      <c r="AL342" s="66">
        <v>4.4357000000000002E-5</v>
      </c>
      <c r="AM342" s="8">
        <v>1E-3</v>
      </c>
      <c r="AN342" s="8">
        <v>2.9999999999999997E-4</v>
      </c>
      <c r="AO342" s="8">
        <v>2.3900000000000001E-2</v>
      </c>
      <c r="AP342" s="8">
        <v>1.0999999999999999E-2</v>
      </c>
      <c r="AQ342" s="3"/>
      <c r="AR342" s="40">
        <v>1.5407</v>
      </c>
      <c r="AS342" s="40">
        <v>3.2949999999999999</v>
      </c>
      <c r="AT342" s="40">
        <v>0.55220000000000002</v>
      </c>
      <c r="AU342" s="40">
        <v>0.30270000000000002</v>
      </c>
      <c r="AV342" s="40">
        <v>1.0073000000000001</v>
      </c>
      <c r="AW342" s="3"/>
      <c r="AX342" s="41">
        <v>100</v>
      </c>
      <c r="AY342" s="41">
        <v>100</v>
      </c>
      <c r="AZ342" s="41">
        <v>100</v>
      </c>
      <c r="BA342" s="41">
        <v>100</v>
      </c>
      <c r="BB342" s="41">
        <v>100</v>
      </c>
      <c r="BC342" s="3"/>
      <c r="BD342" s="7" t="s">
        <v>994</v>
      </c>
      <c r="BE342" s="7" t="s">
        <v>962</v>
      </c>
      <c r="BF342" s="7" t="s">
        <v>963</v>
      </c>
      <c r="BG342" s="8">
        <v>218</v>
      </c>
      <c r="BH342" s="8" t="s">
        <v>997</v>
      </c>
      <c r="BI342" s="8" t="s">
        <v>46</v>
      </c>
      <c r="BJ342" s="9" t="s">
        <v>995</v>
      </c>
      <c r="BK342" s="9" t="s">
        <v>996</v>
      </c>
      <c r="BL342" s="10">
        <v>203</v>
      </c>
    </row>
    <row r="343" spans="1:64" s="46" customFormat="1" x14ac:dyDescent="0.15">
      <c r="A343" s="1"/>
      <c r="B343" s="6">
        <v>1674</v>
      </c>
      <c r="C343" s="109"/>
      <c r="D343" s="112"/>
      <c r="E343" s="44" t="s">
        <v>998</v>
      </c>
      <c r="F343" s="8" t="s">
        <v>46</v>
      </c>
      <c r="G343" s="8">
        <v>1107</v>
      </c>
      <c r="H343" s="7" t="s">
        <v>999</v>
      </c>
      <c r="I343" s="9" t="s">
        <v>1000</v>
      </c>
      <c r="J343" s="10" t="s">
        <v>1001</v>
      </c>
      <c r="K343" s="42"/>
      <c r="L343" s="57">
        <v>0.56000000000000005</v>
      </c>
      <c r="M343" s="58">
        <v>0.5</v>
      </c>
      <c r="N343" s="58">
        <v>0.28000000000000003</v>
      </c>
      <c r="O343" s="59">
        <v>0.47</v>
      </c>
      <c r="P343" s="72">
        <v>0.9</v>
      </c>
      <c r="Q343" s="58">
        <v>0.51</v>
      </c>
      <c r="R343" s="59">
        <v>0.85</v>
      </c>
      <c r="S343" s="57">
        <v>0.56999999999999995</v>
      </c>
      <c r="T343" s="69">
        <v>0.94</v>
      </c>
      <c r="U343" s="73">
        <v>1.66</v>
      </c>
      <c r="V343" s="3"/>
      <c r="W343" s="8">
        <v>1.8E-3</v>
      </c>
      <c r="X343" s="8">
        <v>1.1000000000000001E-3</v>
      </c>
      <c r="Y343" s="8">
        <v>2.3999999999999998E-3</v>
      </c>
      <c r="Z343" s="8">
        <v>1E-3</v>
      </c>
      <c r="AA343" s="8">
        <v>2.0000000000000001E-4</v>
      </c>
      <c r="AB343" s="8">
        <v>1.4E-3</v>
      </c>
      <c r="AC343" s="8">
        <v>2.0000000000000001E-4</v>
      </c>
      <c r="AD343" s="8">
        <v>2.9999999999999997E-4</v>
      </c>
      <c r="AE343" s="8">
        <v>8.5599999999999996E-2</v>
      </c>
      <c r="AF343" s="8">
        <v>3.8300000000000001E-2</v>
      </c>
      <c r="AG343" s="66">
        <v>5.8301999999999998E-5</v>
      </c>
      <c r="AH343" s="8">
        <v>1E-4</v>
      </c>
      <c r="AI343" s="8">
        <v>1.3100000000000001E-2</v>
      </c>
      <c r="AJ343" s="8">
        <v>3.3999999999999998E-3</v>
      </c>
      <c r="AK343" s="8">
        <v>5.0000000000000001E-4</v>
      </c>
      <c r="AL343" s="8">
        <v>4.0000000000000002E-4</v>
      </c>
      <c r="AM343" s="8">
        <v>0.22969999999999999</v>
      </c>
      <c r="AN343" s="8">
        <v>1.83E-2</v>
      </c>
      <c r="AO343" s="8">
        <v>1E-4</v>
      </c>
      <c r="AP343" s="8">
        <v>2.9999999999999997E-4</v>
      </c>
      <c r="AQ343" s="3"/>
      <c r="AR343" s="40">
        <v>1.0860000000000001</v>
      </c>
      <c r="AS343" s="40">
        <v>0.98029999999999995</v>
      </c>
      <c r="AT343" s="40">
        <v>0.55569999999999997</v>
      </c>
      <c r="AU343" s="40">
        <v>0.92290000000000005</v>
      </c>
      <c r="AV343" s="40">
        <v>1.9522999999999999</v>
      </c>
      <c r="AW343" s="3"/>
      <c r="AX343" s="41">
        <v>100</v>
      </c>
      <c r="AY343" s="41">
        <v>100</v>
      </c>
      <c r="AZ343" s="41">
        <v>100</v>
      </c>
      <c r="BA343" s="41">
        <v>100</v>
      </c>
      <c r="BB343" s="41">
        <v>100</v>
      </c>
      <c r="BC343" s="3"/>
      <c r="BD343" s="7" t="s">
        <v>998</v>
      </c>
      <c r="BE343" s="7" t="s">
        <v>962</v>
      </c>
      <c r="BF343" s="7" t="s">
        <v>963</v>
      </c>
      <c r="BG343" s="8">
        <v>1002</v>
      </c>
      <c r="BH343" s="8" t="s">
        <v>1002</v>
      </c>
      <c r="BI343" s="8" t="s">
        <v>46</v>
      </c>
      <c r="BJ343" s="7" t="s">
        <v>999</v>
      </c>
      <c r="BK343" s="9" t="s">
        <v>1000</v>
      </c>
      <c r="BL343" s="10" t="s">
        <v>1001</v>
      </c>
    </row>
    <row r="344" spans="1:64" s="46" customFormat="1" x14ac:dyDescent="0.15">
      <c r="A344" s="1"/>
      <c r="B344" s="6">
        <v>1675</v>
      </c>
      <c r="C344" s="109"/>
      <c r="D344" s="112"/>
      <c r="E344" s="44" t="s">
        <v>1003</v>
      </c>
      <c r="F344" s="8" t="s">
        <v>19</v>
      </c>
      <c r="G344" s="8">
        <v>32352</v>
      </c>
      <c r="H344" s="9" t="s">
        <v>1004</v>
      </c>
      <c r="I344" s="9" t="s">
        <v>1005</v>
      </c>
      <c r="J344" s="10">
        <v>135398634</v>
      </c>
      <c r="K344" s="42"/>
      <c r="L344" s="60">
        <v>6.29</v>
      </c>
      <c r="M344" s="61">
        <v>28.79</v>
      </c>
      <c r="N344" s="8">
        <v>1.02</v>
      </c>
      <c r="O344" s="62">
        <v>8.6</v>
      </c>
      <c r="P344" s="60">
        <v>4.58</v>
      </c>
      <c r="Q344" s="58">
        <v>0.16</v>
      </c>
      <c r="R344" s="62">
        <v>1.37</v>
      </c>
      <c r="S344" s="57">
        <v>0.04</v>
      </c>
      <c r="T344" s="59">
        <v>0.3</v>
      </c>
      <c r="U344" s="73">
        <v>8.44</v>
      </c>
      <c r="V344" s="3"/>
      <c r="W344" s="8">
        <v>2.9999999999999997E-4</v>
      </c>
      <c r="X344" s="8">
        <v>2.9999999999999997E-4</v>
      </c>
      <c r="Y344" s="8">
        <v>4.7999999999999996E-3</v>
      </c>
      <c r="Z344" s="8">
        <v>1.6000000000000001E-3</v>
      </c>
      <c r="AA344" s="8">
        <v>0.96799999999999997</v>
      </c>
      <c r="AB344" s="8">
        <v>0.33710000000000001</v>
      </c>
      <c r="AC344" s="66">
        <v>7.4204000000000001E-6</v>
      </c>
      <c r="AD344" s="66">
        <v>5.0630999999999997E-5</v>
      </c>
      <c r="AE344" s="8">
        <v>1.95E-2</v>
      </c>
      <c r="AF344" s="8">
        <v>1.3899999999999999E-2</v>
      </c>
      <c r="AG344" s="8">
        <v>5.0000000000000001E-4</v>
      </c>
      <c r="AH344" s="8">
        <v>5.0000000000000001E-4</v>
      </c>
      <c r="AI344" s="8">
        <v>2.7300000000000001E-2</v>
      </c>
      <c r="AJ344" s="8">
        <v>6.0000000000000001E-3</v>
      </c>
      <c r="AK344" s="8">
        <v>1.4E-3</v>
      </c>
      <c r="AL344" s="8">
        <v>6.9999999999999999E-4</v>
      </c>
      <c r="AM344" s="8">
        <v>3.7900000000000003E-2</v>
      </c>
      <c r="AN344" s="8">
        <v>4.1000000000000003E-3</v>
      </c>
      <c r="AO344" s="8">
        <v>1E-3</v>
      </c>
      <c r="AP344" s="8">
        <v>1.1000000000000001E-3</v>
      </c>
      <c r="AQ344" s="3"/>
      <c r="AR344" s="40">
        <v>1.0521</v>
      </c>
      <c r="AS344" s="40">
        <v>4.8136000000000001</v>
      </c>
      <c r="AT344" s="40">
        <v>0.17019999999999999</v>
      </c>
      <c r="AU344" s="40">
        <v>1.4373</v>
      </c>
      <c r="AV344" s="40">
        <v>0.16719999999999999</v>
      </c>
      <c r="AW344" s="3"/>
      <c r="AX344" s="41">
        <v>100</v>
      </c>
      <c r="AY344" s="41">
        <v>100</v>
      </c>
      <c r="AZ344" s="41">
        <v>100</v>
      </c>
      <c r="BA344" s="41">
        <v>100</v>
      </c>
      <c r="BB344" s="41">
        <v>100</v>
      </c>
      <c r="BC344" s="3"/>
      <c r="BD344" s="7" t="s">
        <v>1003</v>
      </c>
      <c r="BE344" s="7" t="s">
        <v>962</v>
      </c>
      <c r="BF344" s="7" t="s">
        <v>963</v>
      </c>
      <c r="BG344" s="8">
        <v>172</v>
      </c>
      <c r="BH344" s="8" t="s">
        <v>1006</v>
      </c>
      <c r="BI344" s="8" t="s">
        <v>19</v>
      </c>
      <c r="BJ344" s="9" t="s">
        <v>1004</v>
      </c>
      <c r="BK344" s="9" t="s">
        <v>1005</v>
      </c>
      <c r="BL344" s="10">
        <v>135398634</v>
      </c>
    </row>
    <row r="345" spans="1:64" s="46" customFormat="1" x14ac:dyDescent="0.15">
      <c r="A345" s="1"/>
      <c r="B345" s="6">
        <v>1676</v>
      </c>
      <c r="C345" s="109"/>
      <c r="D345" s="112"/>
      <c r="E345" s="44" t="s">
        <v>1007</v>
      </c>
      <c r="F345" s="8" t="s">
        <v>19</v>
      </c>
      <c r="G345" s="8">
        <v>1573</v>
      </c>
      <c r="H345" s="9" t="s">
        <v>1008</v>
      </c>
      <c r="I345" s="9" t="s">
        <v>1009</v>
      </c>
      <c r="J345" s="10">
        <v>6802</v>
      </c>
      <c r="K345" s="42"/>
      <c r="L345" s="68">
        <v>0.97</v>
      </c>
      <c r="M345" s="8">
        <v>0.94</v>
      </c>
      <c r="N345" s="58">
        <v>0.61</v>
      </c>
      <c r="O345" s="59">
        <v>0.59</v>
      </c>
      <c r="P345" s="68">
        <v>0.97</v>
      </c>
      <c r="Q345" s="58">
        <v>0.63</v>
      </c>
      <c r="R345" s="59">
        <v>0.61</v>
      </c>
      <c r="S345" s="57">
        <v>0.65</v>
      </c>
      <c r="T345" s="59">
        <v>0.62</v>
      </c>
      <c r="U345" s="71">
        <v>0.96</v>
      </c>
      <c r="V345" s="3"/>
      <c r="W345" s="8">
        <v>0.58819999999999995</v>
      </c>
      <c r="X345" s="8">
        <v>9.9500000000000005E-2</v>
      </c>
      <c r="Y345" s="8">
        <v>0.44040000000000001</v>
      </c>
      <c r="Z345" s="8">
        <v>5.6500000000000002E-2</v>
      </c>
      <c r="AA345" s="8">
        <v>1.2999999999999999E-3</v>
      </c>
      <c r="AB345" s="8">
        <v>2.8E-3</v>
      </c>
      <c r="AC345" s="8">
        <v>2E-3</v>
      </c>
      <c r="AD345" s="8">
        <v>1.1000000000000001E-3</v>
      </c>
      <c r="AE345" s="8">
        <v>0.7389</v>
      </c>
      <c r="AF345" s="8">
        <v>0.19950000000000001</v>
      </c>
      <c r="AG345" s="8">
        <v>3.7000000000000002E-3</v>
      </c>
      <c r="AH345" s="8">
        <v>1.9E-3</v>
      </c>
      <c r="AI345" s="8">
        <v>2.3999999999999998E-3</v>
      </c>
      <c r="AJ345" s="8">
        <v>1E-3</v>
      </c>
      <c r="AK345" s="8">
        <v>1.23E-2</v>
      </c>
      <c r="AL345" s="8">
        <v>2.8E-3</v>
      </c>
      <c r="AM345" s="8">
        <v>4.7999999999999996E-3</v>
      </c>
      <c r="AN345" s="8">
        <v>8.0000000000000004E-4</v>
      </c>
      <c r="AO345" s="8">
        <v>0.51419999999999999</v>
      </c>
      <c r="AP345" s="8">
        <v>0.12570000000000001</v>
      </c>
      <c r="AQ345" s="3"/>
      <c r="AR345" s="40">
        <v>1.0992</v>
      </c>
      <c r="AS345" s="40">
        <v>1.0707</v>
      </c>
      <c r="AT345" s="40">
        <v>0.69479999999999997</v>
      </c>
      <c r="AU345" s="40">
        <v>0.66639999999999999</v>
      </c>
      <c r="AV345" s="40">
        <v>1.1389</v>
      </c>
      <c r="AW345" s="3"/>
      <c r="AX345" s="41">
        <v>100</v>
      </c>
      <c r="AY345" s="41">
        <v>100</v>
      </c>
      <c r="AZ345" s="41">
        <v>100</v>
      </c>
      <c r="BA345" s="41">
        <v>100</v>
      </c>
      <c r="BB345" s="41">
        <v>100</v>
      </c>
      <c r="BC345" s="3"/>
      <c r="BD345" s="7" t="s">
        <v>1007</v>
      </c>
      <c r="BE345" s="7" t="s">
        <v>962</v>
      </c>
      <c r="BF345" s="7" t="s">
        <v>963</v>
      </c>
      <c r="BG345" s="8">
        <v>1099</v>
      </c>
      <c r="BH345" s="8" t="s">
        <v>1010</v>
      </c>
      <c r="BI345" s="8" t="s">
        <v>19</v>
      </c>
      <c r="BJ345" s="9" t="s">
        <v>1008</v>
      </c>
      <c r="BK345" s="9" t="s">
        <v>1009</v>
      </c>
      <c r="BL345" s="10">
        <v>6802</v>
      </c>
    </row>
    <row r="346" spans="1:64" s="46" customFormat="1" x14ac:dyDescent="0.15">
      <c r="A346" s="1"/>
      <c r="B346" s="6">
        <v>1681</v>
      </c>
      <c r="C346" s="109"/>
      <c r="D346" s="112"/>
      <c r="E346" s="44" t="s">
        <v>1011</v>
      </c>
      <c r="F346" s="8" t="s">
        <v>19</v>
      </c>
      <c r="G346" s="8">
        <v>3127</v>
      </c>
      <c r="H346" s="9" t="s">
        <v>1012</v>
      </c>
      <c r="I346" s="9" t="s">
        <v>1013</v>
      </c>
      <c r="J346" s="10" t="s">
        <v>1014</v>
      </c>
      <c r="K346" s="42"/>
      <c r="L346" s="60">
        <v>2.72</v>
      </c>
      <c r="M346" s="61">
        <v>9.64</v>
      </c>
      <c r="N346" s="64">
        <v>0.55000000000000004</v>
      </c>
      <c r="O346" s="70">
        <v>1.63</v>
      </c>
      <c r="P346" s="60">
        <v>3.55</v>
      </c>
      <c r="Q346" s="58">
        <v>0.2</v>
      </c>
      <c r="R346" s="59">
        <v>0.6</v>
      </c>
      <c r="S346" s="57">
        <v>0.06</v>
      </c>
      <c r="T346" s="59">
        <v>0.17</v>
      </c>
      <c r="U346" s="73">
        <v>2.94</v>
      </c>
      <c r="V346" s="3"/>
      <c r="W346" s="8">
        <v>1.5299999999999999E-2</v>
      </c>
      <c r="X346" s="8">
        <v>4.4000000000000003E-3</v>
      </c>
      <c r="Y346" s="8">
        <v>1.5E-3</v>
      </c>
      <c r="Z346" s="8">
        <v>8.0000000000000004E-4</v>
      </c>
      <c r="AA346" s="8">
        <v>6.7000000000000004E-2</v>
      </c>
      <c r="AB346" s="8">
        <v>4.19E-2</v>
      </c>
      <c r="AC346" s="8">
        <v>8.1699999999999995E-2</v>
      </c>
      <c r="AD346" s="8">
        <v>1.7899999999999999E-2</v>
      </c>
      <c r="AE346" s="8">
        <v>1.9300000000000001E-2</v>
      </c>
      <c r="AF346" s="8">
        <v>1.3899999999999999E-2</v>
      </c>
      <c r="AG346" s="8">
        <v>2.3999999999999998E-3</v>
      </c>
      <c r="AH346" s="8">
        <v>1.4E-3</v>
      </c>
      <c r="AI346" s="8">
        <v>1.1599999999999999E-2</v>
      </c>
      <c r="AJ346" s="8">
        <v>3.0999999999999999E-3</v>
      </c>
      <c r="AK346" s="8">
        <v>6.9999999999999999E-4</v>
      </c>
      <c r="AL346" s="8">
        <v>5.0000000000000001E-4</v>
      </c>
      <c r="AM346" s="8">
        <v>7.7999999999999996E-3</v>
      </c>
      <c r="AN346" s="8">
        <v>1.1999999999999999E-3</v>
      </c>
      <c r="AO346" s="8">
        <v>7.0000000000000001E-3</v>
      </c>
      <c r="AP346" s="8">
        <v>4.4000000000000003E-3</v>
      </c>
      <c r="AQ346" s="3"/>
      <c r="AR346" s="40">
        <v>1.7426999999999999</v>
      </c>
      <c r="AS346" s="40">
        <v>6.1783999999999999</v>
      </c>
      <c r="AT346" s="40">
        <v>0.35499999999999998</v>
      </c>
      <c r="AU346" s="40">
        <v>1.0427</v>
      </c>
      <c r="AV346" s="40">
        <v>0.6411</v>
      </c>
      <c r="AW346" s="3"/>
      <c r="AX346" s="41">
        <v>100</v>
      </c>
      <c r="AY346" s="41">
        <v>100</v>
      </c>
      <c r="AZ346" s="41">
        <v>100</v>
      </c>
      <c r="BA346" s="41">
        <v>100</v>
      </c>
      <c r="BB346" s="41">
        <v>100</v>
      </c>
      <c r="BC346" s="3"/>
      <c r="BD346" s="7" t="s">
        <v>1011</v>
      </c>
      <c r="BE346" s="7" t="s">
        <v>962</v>
      </c>
      <c r="BF346" s="7" t="s">
        <v>963</v>
      </c>
      <c r="BG346" s="8">
        <v>171</v>
      </c>
      <c r="BH346" s="8" t="s">
        <v>1015</v>
      </c>
      <c r="BI346" s="8" t="s">
        <v>19</v>
      </c>
      <c r="BJ346" s="9" t="s">
        <v>1012</v>
      </c>
      <c r="BK346" s="9" t="s">
        <v>1013</v>
      </c>
      <c r="BL346" s="10" t="s">
        <v>1014</v>
      </c>
    </row>
    <row r="347" spans="1:64" s="46" customFormat="1" x14ac:dyDescent="0.15">
      <c r="A347" s="1"/>
      <c r="B347" s="6">
        <v>1683</v>
      </c>
      <c r="C347" s="109"/>
      <c r="D347" s="112"/>
      <c r="E347" s="44" t="s">
        <v>1016</v>
      </c>
      <c r="F347" s="8" t="s">
        <v>31</v>
      </c>
      <c r="G347" s="8">
        <v>1123</v>
      </c>
      <c r="H347" s="9" t="s">
        <v>1017</v>
      </c>
      <c r="I347" s="9" t="s">
        <v>1018</v>
      </c>
      <c r="J347" s="10">
        <v>6021</v>
      </c>
      <c r="K347" s="42"/>
      <c r="L347" s="57">
        <v>0.51</v>
      </c>
      <c r="M347" s="8">
        <v>1.1299999999999999</v>
      </c>
      <c r="N347" s="58">
        <v>0.6</v>
      </c>
      <c r="O347" s="59">
        <v>0.36</v>
      </c>
      <c r="P347" s="60">
        <v>2.2000000000000002</v>
      </c>
      <c r="Q347" s="61">
        <v>1.1599999999999999</v>
      </c>
      <c r="R347" s="59">
        <v>0.7</v>
      </c>
      <c r="S347" s="57">
        <v>0.53</v>
      </c>
      <c r="T347" s="59">
        <v>0.32</v>
      </c>
      <c r="U347" s="65">
        <v>0.6</v>
      </c>
      <c r="V347" s="3"/>
      <c r="W347" s="8">
        <v>2.9999999999999997E-4</v>
      </c>
      <c r="X347" s="8">
        <v>4.0000000000000002E-4</v>
      </c>
      <c r="Y347" s="8">
        <v>0.2122</v>
      </c>
      <c r="Z347" s="8">
        <v>3.09E-2</v>
      </c>
      <c r="AA347" s="66">
        <v>2.3164999999999999E-5</v>
      </c>
      <c r="AB347" s="8">
        <v>4.0000000000000002E-4</v>
      </c>
      <c r="AC347" s="8">
        <v>6.9999999999999999E-4</v>
      </c>
      <c r="AD347" s="8">
        <v>5.9999999999999995E-4</v>
      </c>
      <c r="AE347" s="8">
        <v>2.2000000000000001E-3</v>
      </c>
      <c r="AF347" s="8">
        <v>4.5999999999999999E-3</v>
      </c>
      <c r="AG347" s="8">
        <v>2.2499999999999999E-2</v>
      </c>
      <c r="AH347" s="8">
        <v>7.1000000000000004E-3</v>
      </c>
      <c r="AI347" s="8">
        <v>4.7000000000000002E-3</v>
      </c>
      <c r="AJ347" s="8">
        <v>1.6000000000000001E-3</v>
      </c>
      <c r="AK347" s="8">
        <v>8.0999999999999996E-3</v>
      </c>
      <c r="AL347" s="8">
        <v>2.0999999999999999E-3</v>
      </c>
      <c r="AM347" s="8">
        <v>2.9999999999999997E-4</v>
      </c>
      <c r="AN347" s="8">
        <v>1E-4</v>
      </c>
      <c r="AO347" s="8">
        <v>4.1000000000000003E-3</v>
      </c>
      <c r="AP347" s="8">
        <v>3.0999999999999999E-3</v>
      </c>
      <c r="AQ347" s="3"/>
      <c r="AR347" s="40">
        <v>0.85160000000000002</v>
      </c>
      <c r="AS347" s="40">
        <v>1.8756999999999999</v>
      </c>
      <c r="AT347" s="40">
        <v>0.9919</v>
      </c>
      <c r="AU347" s="40">
        <v>0.59760000000000002</v>
      </c>
      <c r="AV347" s="40">
        <v>1.6584000000000001</v>
      </c>
      <c r="AW347" s="3"/>
      <c r="AX347" s="41">
        <v>100</v>
      </c>
      <c r="AY347" s="41">
        <v>100</v>
      </c>
      <c r="AZ347" s="41">
        <v>100</v>
      </c>
      <c r="BA347" s="41">
        <v>100</v>
      </c>
      <c r="BB347" s="41">
        <v>100</v>
      </c>
      <c r="BC347" s="3"/>
      <c r="BD347" s="7" t="s">
        <v>1016</v>
      </c>
      <c r="BE347" s="7" t="s">
        <v>962</v>
      </c>
      <c r="BF347" s="7" t="s">
        <v>963</v>
      </c>
      <c r="BG347" s="8">
        <v>361</v>
      </c>
      <c r="BH347" s="8" t="s">
        <v>1019</v>
      </c>
      <c r="BI347" s="8" t="s">
        <v>31</v>
      </c>
      <c r="BJ347" s="9" t="s">
        <v>1017</v>
      </c>
      <c r="BK347" s="9" t="s">
        <v>1018</v>
      </c>
      <c r="BL347" s="10">
        <v>6021</v>
      </c>
    </row>
    <row r="348" spans="1:64" s="46" customFormat="1" ht="15" customHeight="1" x14ac:dyDescent="0.15">
      <c r="A348" s="1"/>
      <c r="B348" s="6">
        <v>1691</v>
      </c>
      <c r="C348" s="109"/>
      <c r="D348" s="112"/>
      <c r="E348" s="44" t="s">
        <v>1020</v>
      </c>
      <c r="F348" s="8" t="s">
        <v>19</v>
      </c>
      <c r="G348" s="8">
        <v>37114</v>
      </c>
      <c r="H348" s="7"/>
      <c r="I348" s="7"/>
      <c r="J348" s="10">
        <v>102175</v>
      </c>
      <c r="K348" s="42"/>
      <c r="L348" s="68">
        <v>1.19</v>
      </c>
      <c r="M348" s="61">
        <v>2.4300000000000002</v>
      </c>
      <c r="N348" s="58">
        <v>0.7</v>
      </c>
      <c r="O348" s="70">
        <v>1.56</v>
      </c>
      <c r="P348" s="60">
        <v>2.04</v>
      </c>
      <c r="Q348" s="58">
        <v>0.59</v>
      </c>
      <c r="R348" s="69">
        <v>1.31</v>
      </c>
      <c r="S348" s="57">
        <v>0.28999999999999998</v>
      </c>
      <c r="T348" s="59">
        <v>0.64</v>
      </c>
      <c r="U348" s="73">
        <v>2.23</v>
      </c>
      <c r="V348" s="3"/>
      <c r="W348" s="8">
        <v>0.34129999999999999</v>
      </c>
      <c r="X348" s="8">
        <v>6.2399999999999997E-2</v>
      </c>
      <c r="Y348" s="8">
        <v>5.1999999999999998E-3</v>
      </c>
      <c r="Z348" s="8">
        <v>1.6999999999999999E-3</v>
      </c>
      <c r="AA348" s="8">
        <v>4.5999999999999999E-3</v>
      </c>
      <c r="AB348" s="8">
        <v>6.1000000000000004E-3</v>
      </c>
      <c r="AC348" s="8">
        <v>5.3699999999999998E-2</v>
      </c>
      <c r="AD348" s="8">
        <v>1.2699999999999999E-2</v>
      </c>
      <c r="AE348" s="8">
        <v>1.3599999999999999E-2</v>
      </c>
      <c r="AF348" s="8">
        <v>1.11E-2</v>
      </c>
      <c r="AG348" s="8">
        <v>4.5100000000000001E-2</v>
      </c>
      <c r="AH348" s="8">
        <v>1.26E-2</v>
      </c>
      <c r="AI348" s="8">
        <v>0.19939999999999999</v>
      </c>
      <c r="AJ348" s="8">
        <v>3.1800000000000002E-2</v>
      </c>
      <c r="AK348" s="8">
        <v>1.8E-3</v>
      </c>
      <c r="AL348" s="8">
        <v>8.0000000000000004E-4</v>
      </c>
      <c r="AM348" s="8">
        <v>4.41E-2</v>
      </c>
      <c r="AN348" s="8">
        <v>4.5999999999999999E-3</v>
      </c>
      <c r="AO348" s="8">
        <v>1.2699999999999999E-2</v>
      </c>
      <c r="AP348" s="8">
        <v>6.7999999999999996E-3</v>
      </c>
      <c r="AQ348" s="3"/>
      <c r="AR348" s="40">
        <v>1.0105999999999999</v>
      </c>
      <c r="AS348" s="40">
        <v>2.0623</v>
      </c>
      <c r="AT348" s="40">
        <v>0.59209999999999996</v>
      </c>
      <c r="AU348" s="40">
        <v>1.32</v>
      </c>
      <c r="AV348" s="40">
        <v>0.84709999999999996</v>
      </c>
      <c r="AW348" s="3"/>
      <c r="AX348" s="41">
        <v>100</v>
      </c>
      <c r="AY348" s="41">
        <v>100</v>
      </c>
      <c r="AZ348" s="41">
        <v>100</v>
      </c>
      <c r="BA348" s="41">
        <v>100</v>
      </c>
      <c r="BB348" s="41">
        <v>100</v>
      </c>
      <c r="BC348" s="3"/>
      <c r="BD348" s="7" t="s">
        <v>1020</v>
      </c>
      <c r="BE348" s="7" t="s">
        <v>962</v>
      </c>
      <c r="BF348" s="7" t="s">
        <v>963</v>
      </c>
      <c r="BG348" s="8">
        <v>213</v>
      </c>
      <c r="BH348" s="8" t="s">
        <v>1021</v>
      </c>
      <c r="BI348" s="8" t="s">
        <v>19</v>
      </c>
      <c r="BJ348" s="7"/>
      <c r="BK348" s="7"/>
      <c r="BL348" s="10">
        <v>102175</v>
      </c>
    </row>
    <row r="349" spans="1:64" s="46" customFormat="1" x14ac:dyDescent="0.15">
      <c r="A349" s="1"/>
      <c r="B349" s="6">
        <v>1692</v>
      </c>
      <c r="C349" s="109"/>
      <c r="D349" s="112"/>
      <c r="E349" s="44" t="s">
        <v>1022</v>
      </c>
      <c r="F349" s="8" t="s">
        <v>19</v>
      </c>
      <c r="G349" s="8">
        <v>1604</v>
      </c>
      <c r="H349" s="9" t="s">
        <v>1023</v>
      </c>
      <c r="I349" s="9" t="s">
        <v>1024</v>
      </c>
      <c r="J349" s="10">
        <v>1175</v>
      </c>
      <c r="K349" s="42"/>
      <c r="L349" s="57">
        <v>0.74</v>
      </c>
      <c r="M349" s="61">
        <v>4.79</v>
      </c>
      <c r="N349" s="58">
        <v>0.6</v>
      </c>
      <c r="O349" s="59">
        <v>0.34</v>
      </c>
      <c r="P349" s="60">
        <v>6.5</v>
      </c>
      <c r="Q349" s="64">
        <v>0.81</v>
      </c>
      <c r="R349" s="59">
        <v>0.46</v>
      </c>
      <c r="S349" s="57">
        <v>0.13</v>
      </c>
      <c r="T349" s="59">
        <v>7.0000000000000007E-2</v>
      </c>
      <c r="U349" s="65">
        <v>0.56999999999999995</v>
      </c>
      <c r="V349" s="3"/>
      <c r="W349" s="8">
        <v>2.76E-2</v>
      </c>
      <c r="X349" s="8">
        <v>7.1999999999999998E-3</v>
      </c>
      <c r="Y349" s="8">
        <v>2.9999999999999997E-4</v>
      </c>
      <c r="Z349" s="8">
        <v>4.0000000000000002E-4</v>
      </c>
      <c r="AA349" s="8">
        <v>3.3999999999999998E-3</v>
      </c>
      <c r="AB349" s="8">
        <v>5.0000000000000001E-3</v>
      </c>
      <c r="AC349" s="8">
        <v>2.8999999999999998E-3</v>
      </c>
      <c r="AD349" s="8">
        <v>1.5E-3</v>
      </c>
      <c r="AE349" s="66">
        <v>7.2047999999999999E-5</v>
      </c>
      <c r="AF349" s="8">
        <v>1.1000000000000001E-3</v>
      </c>
      <c r="AG349" s="8">
        <v>9.2499999999999999E-2</v>
      </c>
      <c r="AH349" s="8">
        <v>2.3099999999999999E-2</v>
      </c>
      <c r="AI349" s="8">
        <v>4.4000000000000003E-3</v>
      </c>
      <c r="AJ349" s="8">
        <v>1.5E-3</v>
      </c>
      <c r="AK349" s="66">
        <v>5.7099000000000003E-5</v>
      </c>
      <c r="AL349" s="66">
        <v>9.3173999999999999E-5</v>
      </c>
      <c r="AM349" s="66">
        <v>4.5164999999999999E-5</v>
      </c>
      <c r="AN349" s="66">
        <v>4.3271E-5</v>
      </c>
      <c r="AO349" s="8">
        <v>1.2699999999999999E-2</v>
      </c>
      <c r="AP349" s="8">
        <v>6.7999999999999996E-3</v>
      </c>
      <c r="AQ349" s="3"/>
      <c r="AR349" s="40">
        <v>0.95960000000000001</v>
      </c>
      <c r="AS349" s="40">
        <v>6.2327000000000004</v>
      </c>
      <c r="AT349" s="40">
        <v>0.7802</v>
      </c>
      <c r="AU349" s="40">
        <v>0.44209999999999999</v>
      </c>
      <c r="AV349" s="40">
        <v>1.3015000000000001</v>
      </c>
      <c r="AW349" s="3"/>
      <c r="AX349" s="41">
        <v>100</v>
      </c>
      <c r="AY349" s="41">
        <v>100</v>
      </c>
      <c r="AZ349" s="41">
        <v>100</v>
      </c>
      <c r="BA349" s="41">
        <v>100</v>
      </c>
      <c r="BB349" s="41">
        <v>100</v>
      </c>
      <c r="BC349" s="3"/>
      <c r="BD349" s="7" t="s">
        <v>1022</v>
      </c>
      <c r="BE349" s="7" t="s">
        <v>962</v>
      </c>
      <c r="BF349" s="7" t="s">
        <v>963</v>
      </c>
      <c r="BG349" s="8">
        <v>1134</v>
      </c>
      <c r="BH349" s="8" t="s">
        <v>1025</v>
      </c>
      <c r="BI349" s="8" t="s">
        <v>19</v>
      </c>
      <c r="BJ349" s="9" t="s">
        <v>1023</v>
      </c>
      <c r="BK349" s="9" t="s">
        <v>1024</v>
      </c>
      <c r="BL349" s="10">
        <v>1175</v>
      </c>
    </row>
    <row r="350" spans="1:64" s="46" customFormat="1" x14ac:dyDescent="0.15">
      <c r="A350" s="1"/>
      <c r="B350" s="6">
        <v>1693</v>
      </c>
      <c r="C350" s="109"/>
      <c r="D350" s="112"/>
      <c r="E350" s="44" t="s">
        <v>1026</v>
      </c>
      <c r="F350" s="8" t="s">
        <v>19</v>
      </c>
      <c r="G350" s="8">
        <v>3147</v>
      </c>
      <c r="H350" s="9" t="s">
        <v>1027</v>
      </c>
      <c r="I350" s="9" t="s">
        <v>1028</v>
      </c>
      <c r="J350" s="10">
        <v>1188</v>
      </c>
      <c r="K350" s="42"/>
      <c r="L350" s="68">
        <v>1.0900000000000001</v>
      </c>
      <c r="M350" s="8">
        <v>1.1100000000000001</v>
      </c>
      <c r="N350" s="58">
        <v>0.79</v>
      </c>
      <c r="O350" s="59">
        <v>0.52</v>
      </c>
      <c r="P350" s="68">
        <v>1.02</v>
      </c>
      <c r="Q350" s="58">
        <v>0.73</v>
      </c>
      <c r="R350" s="59">
        <v>0.48</v>
      </c>
      <c r="S350" s="57">
        <v>0.72</v>
      </c>
      <c r="T350" s="59">
        <v>0.47</v>
      </c>
      <c r="U350" s="65">
        <v>0.66</v>
      </c>
      <c r="V350" s="3"/>
      <c r="W350" s="8">
        <v>0.1628</v>
      </c>
      <c r="X350" s="8">
        <v>3.3000000000000002E-2</v>
      </c>
      <c r="Y350" s="8">
        <v>0.1416</v>
      </c>
      <c r="Z350" s="8">
        <v>2.2499999999999999E-2</v>
      </c>
      <c r="AA350" s="8">
        <v>1.61E-2</v>
      </c>
      <c r="AB350" s="8">
        <v>1.43E-2</v>
      </c>
      <c r="AC350" s="8">
        <v>1E-3</v>
      </c>
      <c r="AD350" s="8">
        <v>6.9999999999999999E-4</v>
      </c>
      <c r="AE350" s="8">
        <v>0.72140000000000004</v>
      </c>
      <c r="AF350" s="8">
        <v>0.19639999999999999</v>
      </c>
      <c r="AG350" s="8">
        <v>1.2999999999999999E-3</v>
      </c>
      <c r="AH350" s="8">
        <v>8.9999999999999998E-4</v>
      </c>
      <c r="AI350" s="66">
        <v>6.9033000000000001E-5</v>
      </c>
      <c r="AJ350" s="8">
        <v>1E-4</v>
      </c>
      <c r="AK350" s="8">
        <v>6.4000000000000003E-3</v>
      </c>
      <c r="AL350" s="8">
        <v>1.6999999999999999E-3</v>
      </c>
      <c r="AM350" s="8">
        <v>6.9999999999999999E-4</v>
      </c>
      <c r="AN350" s="8">
        <v>2.0000000000000001E-4</v>
      </c>
      <c r="AO350" s="66">
        <v>7.0148999999999995E-5</v>
      </c>
      <c r="AP350" s="8">
        <v>2.0000000000000001E-4</v>
      </c>
      <c r="AQ350" s="3"/>
      <c r="AR350" s="40">
        <v>1.0772999999999999</v>
      </c>
      <c r="AS350" s="40">
        <v>1.0985</v>
      </c>
      <c r="AT350" s="40">
        <v>0.78800000000000003</v>
      </c>
      <c r="AU350" s="40">
        <v>0.51639999999999997</v>
      </c>
      <c r="AV350" s="40">
        <v>0.99139999999999995</v>
      </c>
      <c r="AW350" s="3"/>
      <c r="AX350" s="41">
        <v>100</v>
      </c>
      <c r="AY350" s="41">
        <v>100</v>
      </c>
      <c r="AZ350" s="41">
        <v>100</v>
      </c>
      <c r="BA350" s="41">
        <v>100</v>
      </c>
      <c r="BB350" s="41">
        <v>100</v>
      </c>
      <c r="BC350" s="3"/>
      <c r="BD350" s="7" t="s">
        <v>1026</v>
      </c>
      <c r="BE350" s="7" t="s">
        <v>962</v>
      </c>
      <c r="BF350" s="7" t="s">
        <v>963</v>
      </c>
      <c r="BG350" s="8">
        <v>1004</v>
      </c>
      <c r="BH350" s="8" t="s">
        <v>1029</v>
      </c>
      <c r="BI350" s="8" t="s">
        <v>19</v>
      </c>
      <c r="BJ350" s="9" t="s">
        <v>1027</v>
      </c>
      <c r="BK350" s="9" t="s">
        <v>1028</v>
      </c>
      <c r="BL350" s="10">
        <v>1188</v>
      </c>
    </row>
    <row r="351" spans="1:64" s="46" customFormat="1" x14ac:dyDescent="0.15">
      <c r="A351" s="1"/>
      <c r="B351" s="6">
        <v>1694</v>
      </c>
      <c r="C351" s="109"/>
      <c r="D351" s="112"/>
      <c r="E351" s="44" t="s">
        <v>1030</v>
      </c>
      <c r="F351" s="8" t="s">
        <v>31</v>
      </c>
      <c r="G351" s="8">
        <v>15136</v>
      </c>
      <c r="H351" s="9" t="s">
        <v>1031</v>
      </c>
      <c r="I351" s="9" t="s">
        <v>1032</v>
      </c>
      <c r="J351" s="10">
        <v>64959</v>
      </c>
      <c r="K351" s="42"/>
      <c r="L351" s="68">
        <v>1.05</v>
      </c>
      <c r="M351" s="8">
        <v>1.1200000000000001</v>
      </c>
      <c r="N351" s="58">
        <v>0.56000000000000005</v>
      </c>
      <c r="O351" s="59">
        <v>0.81</v>
      </c>
      <c r="P351" s="68">
        <v>1.07</v>
      </c>
      <c r="Q351" s="58">
        <v>0.54</v>
      </c>
      <c r="R351" s="59">
        <v>0.78</v>
      </c>
      <c r="S351" s="57">
        <v>0.5</v>
      </c>
      <c r="T351" s="59">
        <v>0.73</v>
      </c>
      <c r="U351" s="73">
        <v>1.45</v>
      </c>
      <c r="V351" s="3"/>
      <c r="W351" s="8">
        <v>0.52359999999999995</v>
      </c>
      <c r="X351" s="8">
        <v>8.9300000000000004E-2</v>
      </c>
      <c r="Y351" s="8">
        <v>0.11</v>
      </c>
      <c r="Z351" s="8">
        <v>1.7899999999999999E-2</v>
      </c>
      <c r="AA351" s="8">
        <v>8.0000000000000004E-4</v>
      </c>
      <c r="AB351" s="8">
        <v>2.3999999999999998E-3</v>
      </c>
      <c r="AC351" s="8">
        <v>3.0599999999999999E-2</v>
      </c>
      <c r="AD351" s="8">
        <v>7.9000000000000008E-3</v>
      </c>
      <c r="AE351" s="8">
        <v>0.32669999999999999</v>
      </c>
      <c r="AF351" s="8">
        <v>0.1077</v>
      </c>
      <c r="AG351" s="8">
        <v>6.9999999999999999E-4</v>
      </c>
      <c r="AH351" s="8">
        <v>6.9999999999999999E-4</v>
      </c>
      <c r="AI351" s="8">
        <v>2.75E-2</v>
      </c>
      <c r="AJ351" s="8">
        <v>6.1000000000000004E-3</v>
      </c>
      <c r="AK351" s="8">
        <v>5.9999999999999995E-4</v>
      </c>
      <c r="AL351" s="8">
        <v>4.0000000000000002E-4</v>
      </c>
      <c r="AM351" s="8">
        <v>3.0999999999999999E-3</v>
      </c>
      <c r="AN351" s="8">
        <v>5.9999999999999995E-4</v>
      </c>
      <c r="AO351" s="8">
        <v>1.01E-2</v>
      </c>
      <c r="AP351" s="8">
        <v>5.5999999999999999E-3</v>
      </c>
      <c r="AQ351" s="3"/>
      <c r="AR351" s="40">
        <v>1.0961000000000001</v>
      </c>
      <c r="AS351" s="40">
        <v>1.1682999999999999</v>
      </c>
      <c r="AT351" s="40">
        <v>0.58819999999999995</v>
      </c>
      <c r="AU351" s="40">
        <v>0.85129999999999995</v>
      </c>
      <c r="AV351" s="40">
        <v>1.0474000000000001</v>
      </c>
      <c r="AW351" s="3"/>
      <c r="AX351" s="41">
        <v>100</v>
      </c>
      <c r="AY351" s="41">
        <v>100</v>
      </c>
      <c r="AZ351" s="41">
        <v>100</v>
      </c>
      <c r="BA351" s="41">
        <v>100</v>
      </c>
      <c r="BB351" s="41">
        <v>100</v>
      </c>
      <c r="BC351" s="3"/>
      <c r="BD351" s="7" t="s">
        <v>1030</v>
      </c>
      <c r="BE351" s="7" t="s">
        <v>962</v>
      </c>
      <c r="BF351" s="7" t="s">
        <v>963</v>
      </c>
      <c r="BG351" s="8">
        <v>100000299</v>
      </c>
      <c r="BH351" s="8" t="s">
        <v>1033</v>
      </c>
      <c r="BI351" s="8" t="s">
        <v>31</v>
      </c>
      <c r="BJ351" s="9" t="s">
        <v>1031</v>
      </c>
      <c r="BK351" s="9" t="s">
        <v>1032</v>
      </c>
      <c r="BL351" s="10">
        <v>64959</v>
      </c>
    </row>
    <row r="352" spans="1:64" s="46" customFormat="1" ht="15" customHeight="1" x14ac:dyDescent="0.15">
      <c r="A352" s="1"/>
      <c r="B352" s="6">
        <v>1703</v>
      </c>
      <c r="C352" s="109"/>
      <c r="D352" s="113"/>
      <c r="E352" s="44" t="s">
        <v>1034</v>
      </c>
      <c r="F352" s="8" t="s">
        <v>31</v>
      </c>
      <c r="G352" s="8">
        <v>48130</v>
      </c>
      <c r="H352" s="7"/>
      <c r="I352" s="7"/>
      <c r="J352" s="10">
        <v>165243</v>
      </c>
      <c r="K352" s="42"/>
      <c r="L352" s="60">
        <v>1.28</v>
      </c>
      <c r="M352" s="61">
        <v>1.31</v>
      </c>
      <c r="N352" s="58">
        <v>0.64</v>
      </c>
      <c r="O352" s="59">
        <v>0.57999999999999996</v>
      </c>
      <c r="P352" s="68">
        <v>1.02</v>
      </c>
      <c r="Q352" s="58">
        <v>0.5</v>
      </c>
      <c r="R352" s="59">
        <v>0.45</v>
      </c>
      <c r="S352" s="57">
        <v>0.49</v>
      </c>
      <c r="T352" s="59">
        <v>0.44</v>
      </c>
      <c r="U352" s="63">
        <v>0.91</v>
      </c>
      <c r="V352" s="3"/>
      <c r="W352" s="8">
        <v>1.1999999999999999E-3</v>
      </c>
      <c r="X352" s="8">
        <v>8.0000000000000004E-4</v>
      </c>
      <c r="Y352" s="8">
        <v>1.7299999999999999E-2</v>
      </c>
      <c r="Z352" s="8">
        <v>4.0000000000000001E-3</v>
      </c>
      <c r="AA352" s="8">
        <v>5.5999999999999999E-3</v>
      </c>
      <c r="AB352" s="8">
        <v>6.8999999999999999E-3</v>
      </c>
      <c r="AC352" s="8">
        <v>5.9999999999999995E-4</v>
      </c>
      <c r="AD352" s="8">
        <v>5.0000000000000001E-4</v>
      </c>
      <c r="AE352" s="8">
        <v>0.62029999999999996</v>
      </c>
      <c r="AF352" s="8">
        <v>0.1744</v>
      </c>
      <c r="AG352" s="8">
        <v>1.1000000000000001E-3</v>
      </c>
      <c r="AH352" s="8">
        <v>8.0000000000000004E-4</v>
      </c>
      <c r="AI352" s="66">
        <v>4.425E-6</v>
      </c>
      <c r="AJ352" s="66">
        <v>2.4368000000000001E-5</v>
      </c>
      <c r="AK352" s="8">
        <v>1E-4</v>
      </c>
      <c r="AL352" s="8">
        <v>2.0000000000000001E-4</v>
      </c>
      <c r="AM352" s="8">
        <v>5.0000000000000001E-4</v>
      </c>
      <c r="AN352" s="8">
        <v>2.0000000000000001E-4</v>
      </c>
      <c r="AO352" s="8">
        <v>8.9300000000000004E-2</v>
      </c>
      <c r="AP352" s="8">
        <v>3.1099999999999999E-2</v>
      </c>
      <c r="AQ352" s="3"/>
      <c r="AR352" s="40">
        <v>1.2817000000000001</v>
      </c>
      <c r="AS352" s="40">
        <v>1.3115000000000001</v>
      </c>
      <c r="AT352" s="40">
        <v>0.63629999999999998</v>
      </c>
      <c r="AU352" s="40">
        <v>0.57640000000000002</v>
      </c>
      <c r="AV352" s="40">
        <v>0.99760000000000004</v>
      </c>
      <c r="AW352" s="3"/>
      <c r="AX352" s="41">
        <v>100</v>
      </c>
      <c r="AY352" s="41">
        <v>100</v>
      </c>
      <c r="AZ352" s="41">
        <v>100</v>
      </c>
      <c r="BA352" s="41">
        <v>100</v>
      </c>
      <c r="BB352" s="41">
        <v>100</v>
      </c>
      <c r="BC352" s="3"/>
      <c r="BD352" s="7" t="s">
        <v>1034</v>
      </c>
      <c r="BE352" s="7" t="s">
        <v>962</v>
      </c>
      <c r="BF352" s="7" t="s">
        <v>963</v>
      </c>
      <c r="BG352" s="8">
        <v>100001664</v>
      </c>
      <c r="BH352" s="8" t="s">
        <v>1035</v>
      </c>
      <c r="BI352" s="8" t="s">
        <v>31</v>
      </c>
      <c r="BJ352" s="7"/>
      <c r="BK352" s="7"/>
      <c r="BL352" s="10">
        <v>165243</v>
      </c>
    </row>
    <row r="353" spans="1:64" s="46" customFormat="1" x14ac:dyDescent="0.15">
      <c r="A353" s="1"/>
      <c r="B353" s="6">
        <v>1719</v>
      </c>
      <c r="C353" s="109"/>
      <c r="D353" s="111" t="s">
        <v>1036</v>
      </c>
      <c r="E353" s="44" t="s">
        <v>1037</v>
      </c>
      <c r="F353" s="8" t="s">
        <v>19</v>
      </c>
      <c r="G353" s="8">
        <v>1566</v>
      </c>
      <c r="H353" s="9" t="s">
        <v>1038</v>
      </c>
      <c r="I353" s="9" t="s">
        <v>1039</v>
      </c>
      <c r="J353" s="10">
        <v>64956</v>
      </c>
      <c r="K353" s="42"/>
      <c r="L353" s="68">
        <v>0.74</v>
      </c>
      <c r="M353" s="64">
        <v>0.69</v>
      </c>
      <c r="N353" s="8">
        <v>1.28</v>
      </c>
      <c r="O353" s="69">
        <v>1.94</v>
      </c>
      <c r="P353" s="68">
        <v>0.93</v>
      </c>
      <c r="Q353" s="61">
        <v>1.74</v>
      </c>
      <c r="R353" s="69">
        <v>2.64</v>
      </c>
      <c r="S353" s="60">
        <v>1.87</v>
      </c>
      <c r="T353" s="69">
        <v>2.83</v>
      </c>
      <c r="U353" s="71">
        <v>1.51</v>
      </c>
      <c r="V353" s="3"/>
      <c r="W353" s="8">
        <v>0.1008</v>
      </c>
      <c r="X353" s="8">
        <v>2.1600000000000001E-2</v>
      </c>
      <c r="Y353" s="8">
        <v>8.4400000000000003E-2</v>
      </c>
      <c r="Z353" s="8">
        <v>1.46E-2</v>
      </c>
      <c r="AA353" s="8">
        <v>0.17610000000000001</v>
      </c>
      <c r="AB353" s="8">
        <v>8.8200000000000001E-2</v>
      </c>
      <c r="AC353" s="8">
        <v>0.26440000000000002</v>
      </c>
      <c r="AD353" s="8">
        <v>4.65E-2</v>
      </c>
      <c r="AE353" s="8">
        <v>0.42259999999999998</v>
      </c>
      <c r="AF353" s="8">
        <v>0.12989999999999999</v>
      </c>
      <c r="AG353" s="8">
        <v>1.5599999999999999E-2</v>
      </c>
      <c r="AH353" s="8">
        <v>5.1999999999999998E-3</v>
      </c>
      <c r="AI353" s="8">
        <v>0.1406</v>
      </c>
      <c r="AJ353" s="8">
        <v>2.3699999999999999E-2</v>
      </c>
      <c r="AK353" s="8">
        <v>2.6800000000000001E-2</v>
      </c>
      <c r="AL353" s="8">
        <v>5.1000000000000004E-3</v>
      </c>
      <c r="AM353" s="8">
        <v>0.1283</v>
      </c>
      <c r="AN353" s="8">
        <v>1.12E-2</v>
      </c>
      <c r="AO353" s="8">
        <v>0.49640000000000001</v>
      </c>
      <c r="AP353" s="8">
        <v>0.12180000000000001</v>
      </c>
      <c r="AQ353" s="3"/>
      <c r="AR353" s="40">
        <v>0.69950000000000001</v>
      </c>
      <c r="AS353" s="40">
        <v>0.65229999999999999</v>
      </c>
      <c r="AT353" s="40">
        <v>1.2182999999999999</v>
      </c>
      <c r="AU353" s="40">
        <v>1.8453999999999999</v>
      </c>
      <c r="AV353" s="40">
        <v>0.95040000000000002</v>
      </c>
      <c r="AW353" s="3"/>
      <c r="AX353" s="41">
        <v>67</v>
      </c>
      <c r="AY353" s="41">
        <v>0</v>
      </c>
      <c r="AZ353" s="41">
        <v>100</v>
      </c>
      <c r="BA353" s="41">
        <v>100</v>
      </c>
      <c r="BB353" s="41">
        <v>100</v>
      </c>
      <c r="BC353" s="3"/>
      <c r="BD353" s="7" t="s">
        <v>1037</v>
      </c>
      <c r="BE353" s="7" t="s">
        <v>962</v>
      </c>
      <c r="BF353" s="7" t="s">
        <v>1036</v>
      </c>
      <c r="BG353" s="8">
        <v>1114</v>
      </c>
      <c r="BH353" s="8" t="s">
        <v>1040</v>
      </c>
      <c r="BI353" s="8" t="s">
        <v>19</v>
      </c>
      <c r="BJ353" s="9" t="s">
        <v>1038</v>
      </c>
      <c r="BK353" s="9" t="s">
        <v>1039</v>
      </c>
      <c r="BL353" s="10">
        <v>64956</v>
      </c>
    </row>
    <row r="354" spans="1:64" s="46" customFormat="1" ht="15" customHeight="1" x14ac:dyDescent="0.15">
      <c r="A354" s="1"/>
      <c r="B354" s="6">
        <v>1720</v>
      </c>
      <c r="C354" s="109"/>
      <c r="D354" s="112"/>
      <c r="E354" s="44" t="s">
        <v>1041</v>
      </c>
      <c r="F354" s="8" t="s">
        <v>19</v>
      </c>
      <c r="G354" s="8">
        <v>35132</v>
      </c>
      <c r="H354" s="7"/>
      <c r="I354" s="7"/>
      <c r="J354" s="10">
        <v>14237477</v>
      </c>
      <c r="K354" s="42"/>
      <c r="L354" s="57">
        <v>0.56999999999999995</v>
      </c>
      <c r="M354" s="8">
        <v>0.79</v>
      </c>
      <c r="N354" s="8">
        <v>1.19</v>
      </c>
      <c r="O354" s="59">
        <v>0.6</v>
      </c>
      <c r="P354" s="68">
        <v>1.39</v>
      </c>
      <c r="Q354" s="61">
        <v>2.09</v>
      </c>
      <c r="R354" s="69">
        <v>1.06</v>
      </c>
      <c r="S354" s="75">
        <v>1.5</v>
      </c>
      <c r="T354" s="69">
        <v>0.76</v>
      </c>
      <c r="U354" s="65">
        <v>0.5</v>
      </c>
      <c r="V354" s="3"/>
      <c r="W354" s="8">
        <v>1.17E-2</v>
      </c>
      <c r="X354" s="8">
        <v>3.5999999999999999E-3</v>
      </c>
      <c r="Y354" s="8">
        <v>0.24490000000000001</v>
      </c>
      <c r="Z354" s="8">
        <v>3.5000000000000003E-2</v>
      </c>
      <c r="AA354" s="8">
        <v>0.18340000000000001</v>
      </c>
      <c r="AB354" s="8">
        <v>9.1300000000000006E-2</v>
      </c>
      <c r="AC354" s="8">
        <v>6.4000000000000003E-3</v>
      </c>
      <c r="AD354" s="8">
        <v>2.5000000000000001E-3</v>
      </c>
      <c r="AE354" s="8">
        <v>0.19550000000000001</v>
      </c>
      <c r="AF354" s="8">
        <v>7.0900000000000005E-2</v>
      </c>
      <c r="AG354" s="8">
        <v>1.2800000000000001E-2</v>
      </c>
      <c r="AH354" s="8">
        <v>4.4999999999999997E-3</v>
      </c>
      <c r="AI354" s="8">
        <v>0.1835</v>
      </c>
      <c r="AJ354" s="8">
        <v>0.03</v>
      </c>
      <c r="AK354" s="8">
        <v>9.8199999999999996E-2</v>
      </c>
      <c r="AL354" s="8">
        <v>1.55E-2</v>
      </c>
      <c r="AM354" s="8">
        <v>0.25419999999999998</v>
      </c>
      <c r="AN354" s="8">
        <v>1.9599999999999999E-2</v>
      </c>
      <c r="AO354" s="8">
        <v>9.4000000000000004E-3</v>
      </c>
      <c r="AP354" s="8">
        <v>5.4000000000000003E-3</v>
      </c>
      <c r="AQ354" s="3"/>
      <c r="AR354" s="40">
        <v>0.58420000000000005</v>
      </c>
      <c r="AS354" s="40">
        <v>0.8125</v>
      </c>
      <c r="AT354" s="40">
        <v>1.2225999999999999</v>
      </c>
      <c r="AU354" s="40">
        <v>0.61729999999999996</v>
      </c>
      <c r="AV354" s="40">
        <v>1.0282</v>
      </c>
      <c r="AW354" s="3"/>
      <c r="AX354" s="41">
        <v>0</v>
      </c>
      <c r="AY354" s="41">
        <v>67</v>
      </c>
      <c r="AZ354" s="41">
        <v>100</v>
      </c>
      <c r="BA354" s="41">
        <v>100</v>
      </c>
      <c r="BB354" s="41">
        <v>100</v>
      </c>
      <c r="BC354" s="3"/>
      <c r="BD354" s="7" t="s">
        <v>1041</v>
      </c>
      <c r="BE354" s="7" t="s">
        <v>962</v>
      </c>
      <c r="BF354" s="7" t="s">
        <v>1036</v>
      </c>
      <c r="BG354" s="8">
        <v>100001466</v>
      </c>
      <c r="BH354" s="8" t="s">
        <v>1042</v>
      </c>
      <c r="BI354" s="8" t="s">
        <v>19</v>
      </c>
      <c r="BJ354" s="7"/>
      <c r="BK354" s="7"/>
      <c r="BL354" s="10">
        <v>14237477</v>
      </c>
    </row>
    <row r="355" spans="1:64" s="46" customFormat="1" ht="15" customHeight="1" x14ac:dyDescent="0.15">
      <c r="A355" s="1"/>
      <c r="B355" s="6">
        <v>1725</v>
      </c>
      <c r="C355" s="109"/>
      <c r="D355" s="112"/>
      <c r="E355" s="44" t="s">
        <v>1043</v>
      </c>
      <c r="F355" s="8" t="s">
        <v>31</v>
      </c>
      <c r="G355" s="8">
        <v>61833</v>
      </c>
      <c r="H355" s="7"/>
      <c r="I355" s="7"/>
      <c r="J355" s="10">
        <v>94312</v>
      </c>
      <c r="K355" s="42"/>
      <c r="L355" s="57">
        <v>0.32</v>
      </c>
      <c r="M355" s="58">
        <v>0.32</v>
      </c>
      <c r="N355" s="58">
        <v>0.32</v>
      </c>
      <c r="O355" s="59">
        <v>0.32</v>
      </c>
      <c r="P355" s="68">
        <v>1</v>
      </c>
      <c r="Q355" s="8">
        <v>1</v>
      </c>
      <c r="R355" s="69">
        <v>1</v>
      </c>
      <c r="S355" s="68">
        <v>1</v>
      </c>
      <c r="T355" s="69">
        <v>1</v>
      </c>
      <c r="U355" s="71">
        <v>1</v>
      </c>
      <c r="V355" s="3"/>
      <c r="W355" s="8">
        <v>2.5000000000000001E-3</v>
      </c>
      <c r="X355" s="8">
        <v>1.2999999999999999E-3</v>
      </c>
      <c r="Y355" s="8">
        <v>2.5000000000000001E-3</v>
      </c>
      <c r="Z355" s="8">
        <v>1.1000000000000001E-3</v>
      </c>
      <c r="AA355" s="8">
        <v>2.5000000000000001E-3</v>
      </c>
      <c r="AB355" s="8">
        <v>4.1999999999999997E-3</v>
      </c>
      <c r="AC355" s="8">
        <v>2.5000000000000001E-3</v>
      </c>
      <c r="AD355" s="8">
        <v>1.2999999999999999E-3</v>
      </c>
      <c r="AE355" s="8"/>
      <c r="AF355" s="8"/>
      <c r="AG355" s="8"/>
      <c r="AH355" s="8"/>
      <c r="AI355" s="8"/>
      <c r="AJ355" s="8"/>
      <c r="AK355" s="8"/>
      <c r="AL355" s="8"/>
      <c r="AM355" s="8"/>
      <c r="AN355" s="8"/>
      <c r="AO355" s="8"/>
      <c r="AP355" s="8"/>
      <c r="AQ355" s="3"/>
      <c r="AR355" s="40">
        <v>0.32579999999999998</v>
      </c>
      <c r="AS355" s="40">
        <v>0.32579999999999998</v>
      </c>
      <c r="AT355" s="40">
        <v>0.32579999999999998</v>
      </c>
      <c r="AU355" s="40">
        <v>0.32579999999999998</v>
      </c>
      <c r="AV355" s="40">
        <v>1.0318000000000001</v>
      </c>
      <c r="AW355" s="3"/>
      <c r="AX355" s="41">
        <v>0</v>
      </c>
      <c r="AY355" s="41">
        <v>33</v>
      </c>
      <c r="AZ355" s="41">
        <v>0</v>
      </c>
      <c r="BA355" s="41">
        <v>0</v>
      </c>
      <c r="BB355" s="41">
        <v>100</v>
      </c>
      <c r="BC355" s="3"/>
      <c r="BD355" s="7" t="s">
        <v>1043</v>
      </c>
      <c r="BE355" s="7" t="s">
        <v>962</v>
      </c>
      <c r="BF355" s="7" t="s">
        <v>1036</v>
      </c>
      <c r="BG355" s="8">
        <v>100001425</v>
      </c>
      <c r="BH355" s="11">
        <v>1361384</v>
      </c>
      <c r="BI355" s="8" t="s">
        <v>31</v>
      </c>
      <c r="BJ355" s="7"/>
      <c r="BK355" s="7"/>
      <c r="BL355" s="10">
        <v>94312</v>
      </c>
    </row>
    <row r="356" spans="1:64" s="46" customFormat="1" x14ac:dyDescent="0.15">
      <c r="A356" s="1"/>
      <c r="B356" s="6">
        <v>1731</v>
      </c>
      <c r="C356" s="109"/>
      <c r="D356" s="112"/>
      <c r="E356" s="44" t="s">
        <v>1044</v>
      </c>
      <c r="F356" s="8" t="s">
        <v>19</v>
      </c>
      <c r="G356" s="8">
        <v>514</v>
      </c>
      <c r="H356" s="9" t="s">
        <v>1045</v>
      </c>
      <c r="I356" s="9" t="s">
        <v>1046</v>
      </c>
      <c r="J356" s="10">
        <v>6175</v>
      </c>
      <c r="K356" s="42"/>
      <c r="L356" s="68">
        <v>1.04</v>
      </c>
      <c r="M356" s="61">
        <v>2.02</v>
      </c>
      <c r="N356" s="58">
        <v>0.63</v>
      </c>
      <c r="O356" s="69">
        <v>1.03</v>
      </c>
      <c r="P356" s="60">
        <v>1.94</v>
      </c>
      <c r="Q356" s="58">
        <v>0.61</v>
      </c>
      <c r="R356" s="69">
        <v>0.99</v>
      </c>
      <c r="S356" s="57">
        <v>0.31</v>
      </c>
      <c r="T356" s="59">
        <v>0.51</v>
      </c>
      <c r="U356" s="73">
        <v>1.63</v>
      </c>
      <c r="V356" s="3"/>
      <c r="W356" s="8">
        <v>0.42180000000000001</v>
      </c>
      <c r="X356" s="8">
        <v>7.3999999999999996E-2</v>
      </c>
      <c r="Y356" s="8">
        <v>7.6E-3</v>
      </c>
      <c r="Z356" s="8">
        <v>2.2000000000000001E-3</v>
      </c>
      <c r="AA356" s="8">
        <v>1.1999999999999999E-3</v>
      </c>
      <c r="AB356" s="8">
        <v>2.8E-3</v>
      </c>
      <c r="AC356" s="8">
        <v>0.7349</v>
      </c>
      <c r="AD356" s="8">
        <v>0.1074</v>
      </c>
      <c r="AE356" s="8">
        <v>1.5299999999999999E-2</v>
      </c>
      <c r="AF356" s="8">
        <v>1.2E-2</v>
      </c>
      <c r="AG356" s="8">
        <v>2.9999999999999997E-4</v>
      </c>
      <c r="AH356" s="8">
        <v>4.0000000000000002E-4</v>
      </c>
      <c r="AI356" s="8">
        <v>0.81930000000000003</v>
      </c>
      <c r="AJ356" s="8">
        <v>0.1045</v>
      </c>
      <c r="AK356" s="8">
        <v>3.3E-3</v>
      </c>
      <c r="AL356" s="8">
        <v>1.1000000000000001E-3</v>
      </c>
      <c r="AM356" s="8">
        <v>5.4999999999999997E-3</v>
      </c>
      <c r="AN356" s="8">
        <v>1E-3</v>
      </c>
      <c r="AO356" s="8">
        <v>5.4999999999999997E-3</v>
      </c>
      <c r="AP356" s="8">
        <v>3.7000000000000002E-3</v>
      </c>
      <c r="AQ356" s="3"/>
      <c r="AR356" s="40">
        <v>0.99529999999999996</v>
      </c>
      <c r="AS356" s="40">
        <v>1.9328000000000001</v>
      </c>
      <c r="AT356" s="40">
        <v>0.60260000000000002</v>
      </c>
      <c r="AU356" s="40">
        <v>0.9829</v>
      </c>
      <c r="AV356" s="40">
        <v>0.95620000000000005</v>
      </c>
      <c r="AW356" s="3"/>
      <c r="AX356" s="41">
        <v>100</v>
      </c>
      <c r="AY356" s="41">
        <v>100</v>
      </c>
      <c r="AZ356" s="41">
        <v>100</v>
      </c>
      <c r="BA356" s="41">
        <v>100</v>
      </c>
      <c r="BB356" s="41">
        <v>100</v>
      </c>
      <c r="BC356" s="3"/>
      <c r="BD356" s="7" t="s">
        <v>1044</v>
      </c>
      <c r="BE356" s="7" t="s">
        <v>962</v>
      </c>
      <c r="BF356" s="7" t="s">
        <v>1036</v>
      </c>
      <c r="BG356" s="8">
        <v>827</v>
      </c>
      <c r="BH356" s="8" t="s">
        <v>1047</v>
      </c>
      <c r="BI356" s="8" t="s">
        <v>19</v>
      </c>
      <c r="BJ356" s="9" t="s">
        <v>1045</v>
      </c>
      <c r="BK356" s="9" t="s">
        <v>1046</v>
      </c>
      <c r="BL356" s="10">
        <v>6175</v>
      </c>
    </row>
    <row r="357" spans="1:64" s="46" customFormat="1" x14ac:dyDescent="0.15">
      <c r="A357" s="1"/>
      <c r="B357" s="6">
        <v>1735</v>
      </c>
      <c r="C357" s="109"/>
      <c r="D357" s="112"/>
      <c r="E357" s="44" t="s">
        <v>1048</v>
      </c>
      <c r="F357" s="8" t="s">
        <v>19</v>
      </c>
      <c r="G357" s="8">
        <v>573</v>
      </c>
      <c r="H357" s="9" t="s">
        <v>1049</v>
      </c>
      <c r="I357" s="9" t="s">
        <v>1050</v>
      </c>
      <c r="J357" s="10">
        <v>597</v>
      </c>
      <c r="K357" s="42"/>
      <c r="L357" s="60">
        <v>1.18</v>
      </c>
      <c r="M357" s="8">
        <v>0.87</v>
      </c>
      <c r="N357" s="64">
        <v>0.91</v>
      </c>
      <c r="O357" s="59">
        <v>0.65</v>
      </c>
      <c r="P357" s="57">
        <v>0.73</v>
      </c>
      <c r="Q357" s="58">
        <v>0.77</v>
      </c>
      <c r="R357" s="59">
        <v>0.55000000000000004</v>
      </c>
      <c r="S357" s="68">
        <v>1.05</v>
      </c>
      <c r="T357" s="67">
        <v>0.75</v>
      </c>
      <c r="U357" s="65">
        <v>0.71</v>
      </c>
      <c r="V357" s="3"/>
      <c r="W357" s="8">
        <v>4.53E-2</v>
      </c>
      <c r="X357" s="8">
        <v>1.11E-2</v>
      </c>
      <c r="Y357" s="8">
        <v>0.15290000000000001</v>
      </c>
      <c r="Z357" s="8">
        <v>2.3800000000000002E-2</v>
      </c>
      <c r="AA357" s="8">
        <v>7.0300000000000001E-2</v>
      </c>
      <c r="AB357" s="8">
        <v>4.3299999999999998E-2</v>
      </c>
      <c r="AC357" s="8">
        <v>2.8999999999999998E-3</v>
      </c>
      <c r="AD357" s="8">
        <v>1.5E-3</v>
      </c>
      <c r="AE357" s="8">
        <v>2.53E-2</v>
      </c>
      <c r="AF357" s="8">
        <v>1.55E-2</v>
      </c>
      <c r="AG357" s="8">
        <v>1.5900000000000001E-2</v>
      </c>
      <c r="AH357" s="8">
        <v>5.3E-3</v>
      </c>
      <c r="AI357" s="8">
        <v>4.1000000000000003E-3</v>
      </c>
      <c r="AJ357" s="8">
        <v>1.5E-3</v>
      </c>
      <c r="AK357" s="8">
        <v>0.54379999999999995</v>
      </c>
      <c r="AL357" s="8">
        <v>6.83E-2</v>
      </c>
      <c r="AM357" s="8">
        <v>5.1400000000000001E-2</v>
      </c>
      <c r="AN357" s="8">
        <v>5.1999999999999998E-3</v>
      </c>
      <c r="AO357" s="8">
        <v>6.9999999999999999E-4</v>
      </c>
      <c r="AP357" s="8">
        <v>8.9999999999999998E-4</v>
      </c>
      <c r="AQ357" s="3"/>
      <c r="AR357" s="40">
        <v>1.2641</v>
      </c>
      <c r="AS357" s="40">
        <v>0.92769999999999997</v>
      </c>
      <c r="AT357" s="40">
        <v>0.9718</v>
      </c>
      <c r="AU357" s="40">
        <v>0.6946</v>
      </c>
      <c r="AV357" s="40">
        <v>1.0713999999999999</v>
      </c>
      <c r="AW357" s="3"/>
      <c r="AX357" s="41">
        <v>100</v>
      </c>
      <c r="AY357" s="41">
        <v>100</v>
      </c>
      <c r="AZ357" s="41">
        <v>100</v>
      </c>
      <c r="BA357" s="41">
        <v>100</v>
      </c>
      <c r="BB357" s="41">
        <v>100</v>
      </c>
      <c r="BC357" s="3"/>
      <c r="BD357" s="7" t="s">
        <v>1048</v>
      </c>
      <c r="BE357" s="7" t="s">
        <v>962</v>
      </c>
      <c r="BF357" s="7" t="s">
        <v>1036</v>
      </c>
      <c r="BG357" s="8">
        <v>881</v>
      </c>
      <c r="BH357" s="8" t="s">
        <v>1051</v>
      </c>
      <c r="BI357" s="8" t="s">
        <v>19</v>
      </c>
      <c r="BJ357" s="9" t="s">
        <v>1049</v>
      </c>
      <c r="BK357" s="9" t="s">
        <v>1050</v>
      </c>
      <c r="BL357" s="10">
        <v>597</v>
      </c>
    </row>
    <row r="358" spans="1:64" s="46" customFormat="1" x14ac:dyDescent="0.15">
      <c r="A358" s="1"/>
      <c r="B358" s="6">
        <v>1737</v>
      </c>
      <c r="C358" s="109"/>
      <c r="D358" s="112"/>
      <c r="E358" s="44" t="s">
        <v>1052</v>
      </c>
      <c r="F358" s="8" t="s">
        <v>31</v>
      </c>
      <c r="G358" s="8">
        <v>37465</v>
      </c>
      <c r="H358" s="9" t="s">
        <v>1053</v>
      </c>
      <c r="I358" s="7"/>
      <c r="J358" s="10">
        <v>23421172</v>
      </c>
      <c r="K358" s="42"/>
      <c r="L358" s="68">
        <v>1.02</v>
      </c>
      <c r="M358" s="61">
        <v>1.7</v>
      </c>
      <c r="N358" s="58">
        <v>0.73</v>
      </c>
      <c r="O358" s="62">
        <v>1.22</v>
      </c>
      <c r="P358" s="60">
        <v>1.67</v>
      </c>
      <c r="Q358" s="58">
        <v>0.72</v>
      </c>
      <c r="R358" s="62">
        <v>1.2</v>
      </c>
      <c r="S358" s="57">
        <v>0.43</v>
      </c>
      <c r="T358" s="59">
        <v>0.72</v>
      </c>
      <c r="U358" s="73">
        <v>1.67</v>
      </c>
      <c r="V358" s="3"/>
      <c r="W358" s="8">
        <v>0.78069999999999995</v>
      </c>
      <c r="X358" s="8">
        <v>0.12590000000000001</v>
      </c>
      <c r="Y358" s="8">
        <v>1.1999999999999999E-3</v>
      </c>
      <c r="Z358" s="8">
        <v>6.9999999999999999E-4</v>
      </c>
      <c r="AA358" s="8">
        <v>1.55E-2</v>
      </c>
      <c r="AB358" s="8">
        <v>1.3899999999999999E-2</v>
      </c>
      <c r="AC358" s="8">
        <v>3.2500000000000001E-2</v>
      </c>
      <c r="AD358" s="8">
        <v>8.3000000000000001E-3</v>
      </c>
      <c r="AE358" s="8">
        <v>8.9999999999999998E-4</v>
      </c>
      <c r="AF358" s="8">
        <v>3.2000000000000002E-3</v>
      </c>
      <c r="AG358" s="8">
        <v>1.2699999999999999E-2</v>
      </c>
      <c r="AH358" s="8">
        <v>4.4999999999999997E-3</v>
      </c>
      <c r="AI358" s="8">
        <v>3.5000000000000003E-2</v>
      </c>
      <c r="AJ358" s="8">
        <v>7.4000000000000003E-3</v>
      </c>
      <c r="AK358" s="8">
        <v>8.9999999999999998E-4</v>
      </c>
      <c r="AL358" s="8">
        <v>5.0000000000000001E-4</v>
      </c>
      <c r="AM358" s="8">
        <v>3.0000000000000001E-3</v>
      </c>
      <c r="AN358" s="8">
        <v>5.9999999999999995E-4</v>
      </c>
      <c r="AO358" s="8">
        <v>3.3E-3</v>
      </c>
      <c r="AP358" s="8">
        <v>2.5999999999999999E-3</v>
      </c>
      <c r="AQ358" s="3"/>
      <c r="AR358" s="40">
        <v>0.95030000000000003</v>
      </c>
      <c r="AS358" s="40">
        <v>1.5860000000000001</v>
      </c>
      <c r="AT358" s="40">
        <v>0.68100000000000005</v>
      </c>
      <c r="AU358" s="40">
        <v>1.1375</v>
      </c>
      <c r="AV358" s="40">
        <v>0.93289999999999995</v>
      </c>
      <c r="AW358" s="3"/>
      <c r="AX358" s="41">
        <v>100</v>
      </c>
      <c r="AY358" s="41">
        <v>100</v>
      </c>
      <c r="AZ358" s="41">
        <v>100</v>
      </c>
      <c r="BA358" s="41">
        <v>100</v>
      </c>
      <c r="BB358" s="41">
        <v>100</v>
      </c>
      <c r="BC358" s="3"/>
      <c r="BD358" s="7" t="s">
        <v>1052</v>
      </c>
      <c r="BE358" s="7" t="s">
        <v>962</v>
      </c>
      <c r="BF358" s="7" t="s">
        <v>1036</v>
      </c>
      <c r="BG358" s="8">
        <v>73</v>
      </c>
      <c r="BH358" s="8" t="s">
        <v>1054</v>
      </c>
      <c r="BI358" s="8" t="s">
        <v>31</v>
      </c>
      <c r="BJ358" s="9" t="s">
        <v>1053</v>
      </c>
      <c r="BK358" s="7"/>
      <c r="BL358" s="10">
        <v>23421172</v>
      </c>
    </row>
    <row r="359" spans="1:64" s="46" customFormat="1" x14ac:dyDescent="0.15">
      <c r="A359" s="1"/>
      <c r="B359" s="6">
        <v>1738</v>
      </c>
      <c r="C359" s="109"/>
      <c r="D359" s="112"/>
      <c r="E359" s="44" t="s">
        <v>1055</v>
      </c>
      <c r="F359" s="8" t="s">
        <v>46</v>
      </c>
      <c r="G359" s="8">
        <v>601</v>
      </c>
      <c r="H359" s="9" t="s">
        <v>1056</v>
      </c>
      <c r="I359" s="9" t="s">
        <v>1057</v>
      </c>
      <c r="J359" s="10">
        <v>648</v>
      </c>
      <c r="K359" s="42"/>
      <c r="L359" s="57">
        <v>0.46</v>
      </c>
      <c r="M359" s="61">
        <v>1.62</v>
      </c>
      <c r="N359" s="8">
        <v>1.0900000000000001</v>
      </c>
      <c r="O359" s="69">
        <v>0.96</v>
      </c>
      <c r="P359" s="60">
        <v>3.49</v>
      </c>
      <c r="Q359" s="61">
        <v>2.36</v>
      </c>
      <c r="R359" s="62">
        <v>2.08</v>
      </c>
      <c r="S359" s="57">
        <v>0.68</v>
      </c>
      <c r="T359" s="59">
        <v>0.6</v>
      </c>
      <c r="U359" s="71">
        <v>0.88</v>
      </c>
      <c r="V359" s="3"/>
      <c r="W359" s="8">
        <v>1.1299999999999999E-2</v>
      </c>
      <c r="X359" s="8">
        <v>3.5000000000000001E-3</v>
      </c>
      <c r="Y359" s="8">
        <v>1.2999999999999999E-3</v>
      </c>
      <c r="Z359" s="8">
        <v>6.9999999999999999E-4</v>
      </c>
      <c r="AA359" s="8">
        <v>0.25600000000000001</v>
      </c>
      <c r="AB359" s="8">
        <v>0.1179</v>
      </c>
      <c r="AC359" s="8">
        <v>0.67290000000000005</v>
      </c>
      <c r="AD359" s="8">
        <v>9.9599999999999994E-2</v>
      </c>
      <c r="AE359" s="8">
        <v>2.8999999999999998E-3</v>
      </c>
      <c r="AF359" s="8">
        <v>4.7999999999999996E-3</v>
      </c>
      <c r="AG359" s="8">
        <v>6.1000000000000004E-3</v>
      </c>
      <c r="AH359" s="8">
        <v>2.5999999999999999E-3</v>
      </c>
      <c r="AI359" s="8">
        <v>6.7999999999999996E-3</v>
      </c>
      <c r="AJ359" s="8">
        <v>2E-3</v>
      </c>
      <c r="AK359" s="8">
        <v>5.1999999999999998E-3</v>
      </c>
      <c r="AL359" s="8">
        <v>1.5E-3</v>
      </c>
      <c r="AM359" s="8">
        <v>9.4999999999999998E-3</v>
      </c>
      <c r="AN359" s="8">
        <v>1.4E-3</v>
      </c>
      <c r="AO359" s="8">
        <v>0.25629999999999997</v>
      </c>
      <c r="AP359" s="8">
        <v>7.1900000000000006E-2</v>
      </c>
      <c r="AQ359" s="3"/>
      <c r="AR359" s="40">
        <v>0.46300000000000002</v>
      </c>
      <c r="AS359" s="40">
        <v>1.6178999999999999</v>
      </c>
      <c r="AT359" s="40">
        <v>1.093</v>
      </c>
      <c r="AU359" s="40">
        <v>0.96350000000000002</v>
      </c>
      <c r="AV359" s="40">
        <v>0.99929999999999997</v>
      </c>
      <c r="AW359" s="3"/>
      <c r="AX359" s="41">
        <v>100</v>
      </c>
      <c r="AY359" s="41">
        <v>100</v>
      </c>
      <c r="AZ359" s="41">
        <v>100</v>
      </c>
      <c r="BA359" s="41">
        <v>100</v>
      </c>
      <c r="BB359" s="41">
        <v>100</v>
      </c>
      <c r="BC359" s="3"/>
      <c r="BD359" s="7" t="s">
        <v>1055</v>
      </c>
      <c r="BE359" s="7" t="s">
        <v>962</v>
      </c>
      <c r="BF359" s="7" t="s">
        <v>1036</v>
      </c>
      <c r="BG359" s="8">
        <v>923</v>
      </c>
      <c r="BH359" s="8" t="s">
        <v>1058</v>
      </c>
      <c r="BI359" s="8" t="s">
        <v>46</v>
      </c>
      <c r="BJ359" s="9" t="s">
        <v>1056</v>
      </c>
      <c r="BK359" s="9" t="s">
        <v>1057</v>
      </c>
      <c r="BL359" s="10">
        <v>648</v>
      </c>
    </row>
    <row r="360" spans="1:64" s="46" customFormat="1" x14ac:dyDescent="0.15">
      <c r="A360" s="1"/>
      <c r="B360" s="6">
        <v>1741</v>
      </c>
      <c r="C360" s="109"/>
      <c r="D360" s="112"/>
      <c r="E360" s="44" t="s">
        <v>1059</v>
      </c>
      <c r="F360" s="8" t="s">
        <v>46</v>
      </c>
      <c r="G360" s="8">
        <v>1505</v>
      </c>
      <c r="H360" s="9" t="s">
        <v>1060</v>
      </c>
      <c r="I360" s="9" t="s">
        <v>1061</v>
      </c>
      <c r="J360" s="10">
        <v>967</v>
      </c>
      <c r="K360" s="42"/>
      <c r="L360" s="57">
        <v>0.46</v>
      </c>
      <c r="M360" s="61">
        <v>2.23</v>
      </c>
      <c r="N360" s="58">
        <v>0.61</v>
      </c>
      <c r="O360" s="69">
        <v>0.9</v>
      </c>
      <c r="P360" s="60">
        <v>4.88</v>
      </c>
      <c r="Q360" s="74">
        <v>1.34</v>
      </c>
      <c r="R360" s="62">
        <v>1.98</v>
      </c>
      <c r="S360" s="57">
        <v>0.27</v>
      </c>
      <c r="T360" s="59">
        <v>0.4</v>
      </c>
      <c r="U360" s="73">
        <v>1.48</v>
      </c>
      <c r="V360" s="3"/>
      <c r="W360" s="8">
        <v>3.7000000000000002E-3</v>
      </c>
      <c r="X360" s="8">
        <v>1.8E-3</v>
      </c>
      <c r="Y360" s="8">
        <v>1.9E-3</v>
      </c>
      <c r="Z360" s="8">
        <v>8.9999999999999998E-4</v>
      </c>
      <c r="AA360" s="8">
        <v>6.3E-3</v>
      </c>
      <c r="AB360" s="8">
        <v>7.4999999999999997E-3</v>
      </c>
      <c r="AC360" s="8">
        <v>0.32790000000000002</v>
      </c>
      <c r="AD360" s="8">
        <v>5.5500000000000001E-2</v>
      </c>
      <c r="AE360" s="8">
        <v>2.3999999999999998E-3</v>
      </c>
      <c r="AF360" s="8">
        <v>4.5999999999999999E-3</v>
      </c>
      <c r="AG360" s="8">
        <v>6.2100000000000002E-2</v>
      </c>
      <c r="AH360" s="8">
        <v>1.66E-2</v>
      </c>
      <c r="AI360" s="8">
        <v>4.5999999999999999E-3</v>
      </c>
      <c r="AJ360" s="8">
        <v>1.6000000000000001E-3</v>
      </c>
      <c r="AK360" s="8">
        <v>2E-3</v>
      </c>
      <c r="AL360" s="8">
        <v>8.0000000000000004E-4</v>
      </c>
      <c r="AM360" s="8">
        <v>5.8999999999999999E-3</v>
      </c>
      <c r="AN360" s="8">
        <v>1E-3</v>
      </c>
      <c r="AO360" s="8">
        <v>2.1399999999999999E-2</v>
      </c>
      <c r="AP360" s="8">
        <v>1.0200000000000001E-2</v>
      </c>
      <c r="AQ360" s="3"/>
      <c r="AR360" s="40">
        <v>0.53659999999999997</v>
      </c>
      <c r="AS360" s="40">
        <v>2.6208999999999998</v>
      </c>
      <c r="AT360" s="40">
        <v>0.71819999999999995</v>
      </c>
      <c r="AU360" s="40">
        <v>1.0602</v>
      </c>
      <c r="AV360" s="40">
        <v>1.1738</v>
      </c>
      <c r="AW360" s="3"/>
      <c r="AX360" s="41">
        <v>100</v>
      </c>
      <c r="AY360" s="41">
        <v>100</v>
      </c>
      <c r="AZ360" s="41">
        <v>100</v>
      </c>
      <c r="BA360" s="41">
        <v>100</v>
      </c>
      <c r="BB360" s="41">
        <v>100</v>
      </c>
      <c r="BC360" s="3"/>
      <c r="BD360" s="7" t="s">
        <v>1059</v>
      </c>
      <c r="BE360" s="7" t="s">
        <v>962</v>
      </c>
      <c r="BF360" s="7" t="s">
        <v>1036</v>
      </c>
      <c r="BG360" s="8">
        <v>445</v>
      </c>
      <c r="BH360" s="8" t="s">
        <v>1062</v>
      </c>
      <c r="BI360" s="8" t="s">
        <v>46</v>
      </c>
      <c r="BJ360" s="9" t="s">
        <v>1060</v>
      </c>
      <c r="BK360" s="9" t="s">
        <v>1061</v>
      </c>
      <c r="BL360" s="10">
        <v>967</v>
      </c>
    </row>
    <row r="361" spans="1:64" s="46" customFormat="1" x14ac:dyDescent="0.15">
      <c r="A361" s="1"/>
      <c r="B361" s="6">
        <v>1743</v>
      </c>
      <c r="C361" s="109"/>
      <c r="D361" s="112"/>
      <c r="E361" s="44" t="s">
        <v>1063</v>
      </c>
      <c r="F361" s="8" t="s">
        <v>31</v>
      </c>
      <c r="G361" s="8">
        <v>33442</v>
      </c>
      <c r="H361" s="9" t="s">
        <v>1064</v>
      </c>
      <c r="I361" s="7"/>
      <c r="J361" s="10">
        <v>15047</v>
      </c>
      <c r="K361" s="42"/>
      <c r="L361" s="68">
        <v>0.73</v>
      </c>
      <c r="M361" s="8">
        <v>1.1000000000000001</v>
      </c>
      <c r="N361" s="8">
        <v>0.8</v>
      </c>
      <c r="O361" s="69">
        <v>0.81</v>
      </c>
      <c r="P361" s="75">
        <v>1.5</v>
      </c>
      <c r="Q361" s="8">
        <v>1.1000000000000001</v>
      </c>
      <c r="R361" s="69">
        <v>1.1100000000000001</v>
      </c>
      <c r="S361" s="68">
        <v>0.73</v>
      </c>
      <c r="T361" s="69">
        <v>0.74</v>
      </c>
      <c r="U361" s="71">
        <v>1.01</v>
      </c>
      <c r="V361" s="3"/>
      <c r="W361" s="8">
        <v>0.15870000000000001</v>
      </c>
      <c r="X361" s="8">
        <v>3.2199999999999999E-2</v>
      </c>
      <c r="Y361" s="8">
        <v>0.41549999999999998</v>
      </c>
      <c r="Z361" s="8">
        <v>5.4600000000000003E-2</v>
      </c>
      <c r="AA361" s="8">
        <v>0.2278</v>
      </c>
      <c r="AB361" s="8">
        <v>0.1077</v>
      </c>
      <c r="AC361" s="8">
        <v>0.18940000000000001</v>
      </c>
      <c r="AD361" s="8">
        <v>3.5900000000000001E-2</v>
      </c>
      <c r="AE361" s="8">
        <v>9.4500000000000001E-2</v>
      </c>
      <c r="AF361" s="8">
        <v>4.1000000000000002E-2</v>
      </c>
      <c r="AG361" s="8">
        <v>0.66579999999999995</v>
      </c>
      <c r="AH361" s="8">
        <v>0.1246</v>
      </c>
      <c r="AI361" s="8">
        <v>0.57440000000000002</v>
      </c>
      <c r="AJ361" s="8">
        <v>7.7700000000000005E-2</v>
      </c>
      <c r="AK361" s="8">
        <v>0.1326</v>
      </c>
      <c r="AL361" s="8">
        <v>1.9900000000000001E-2</v>
      </c>
      <c r="AM361" s="8">
        <v>0.10349999999999999</v>
      </c>
      <c r="AN361" s="8">
        <v>9.2999999999999992E-3</v>
      </c>
      <c r="AO361" s="8">
        <v>0.91279999999999994</v>
      </c>
      <c r="AP361" s="8">
        <v>0.20119999999999999</v>
      </c>
      <c r="AQ361" s="3"/>
      <c r="AR361" s="40">
        <v>0.77129999999999999</v>
      </c>
      <c r="AS361" s="40">
        <v>1.1594</v>
      </c>
      <c r="AT361" s="40">
        <v>0.84540000000000004</v>
      </c>
      <c r="AU361" s="40">
        <v>0.85780000000000001</v>
      </c>
      <c r="AV361" s="40">
        <v>1.0546</v>
      </c>
      <c r="AW361" s="3"/>
      <c r="AX361" s="41">
        <v>100</v>
      </c>
      <c r="AY361" s="41">
        <v>100</v>
      </c>
      <c r="AZ361" s="41">
        <v>67</v>
      </c>
      <c r="BA361" s="41">
        <v>100</v>
      </c>
      <c r="BB361" s="41">
        <v>100</v>
      </c>
      <c r="BC361" s="3"/>
      <c r="BD361" s="7" t="s">
        <v>1063</v>
      </c>
      <c r="BE361" s="7" t="s">
        <v>962</v>
      </c>
      <c r="BF361" s="7" t="s">
        <v>1036</v>
      </c>
      <c r="BG361" s="8">
        <v>821</v>
      </c>
      <c r="BH361" s="8" t="s">
        <v>1065</v>
      </c>
      <c r="BI361" s="8" t="s">
        <v>31</v>
      </c>
      <c r="BJ361" s="9" t="s">
        <v>1064</v>
      </c>
      <c r="BK361" s="7"/>
      <c r="BL361" s="10">
        <v>15047</v>
      </c>
    </row>
    <row r="362" spans="1:64" s="46" customFormat="1" x14ac:dyDescent="0.15">
      <c r="A362" s="1"/>
      <c r="B362" s="6">
        <v>1744</v>
      </c>
      <c r="C362" s="109"/>
      <c r="D362" s="112"/>
      <c r="E362" s="44" t="s">
        <v>1066</v>
      </c>
      <c r="F362" s="8" t="s">
        <v>31</v>
      </c>
      <c r="G362" s="8">
        <v>2183</v>
      </c>
      <c r="H362" s="9" t="s">
        <v>1067</v>
      </c>
      <c r="I362" s="9" t="s">
        <v>1068</v>
      </c>
      <c r="J362" s="10">
        <v>5789</v>
      </c>
      <c r="K362" s="42"/>
      <c r="L362" s="68">
        <v>0.89</v>
      </c>
      <c r="M362" s="61">
        <v>1.93</v>
      </c>
      <c r="N362" s="8">
        <v>1</v>
      </c>
      <c r="O362" s="59">
        <v>0.74</v>
      </c>
      <c r="P362" s="60">
        <v>2.17</v>
      </c>
      <c r="Q362" s="8">
        <v>1.1299999999999999</v>
      </c>
      <c r="R362" s="69">
        <v>0.83</v>
      </c>
      <c r="S362" s="57">
        <v>0.52</v>
      </c>
      <c r="T362" s="59">
        <v>0.38</v>
      </c>
      <c r="U362" s="65">
        <v>0.74</v>
      </c>
      <c r="V362" s="3"/>
      <c r="W362" s="8">
        <v>0.35599999999999998</v>
      </c>
      <c r="X362" s="8">
        <v>6.4799999999999996E-2</v>
      </c>
      <c r="Y362" s="8">
        <v>4.4999999999999997E-3</v>
      </c>
      <c r="Z362" s="8">
        <v>1.6000000000000001E-3</v>
      </c>
      <c r="AA362" s="8">
        <v>0.93079999999999996</v>
      </c>
      <c r="AB362" s="8">
        <v>0.32900000000000001</v>
      </c>
      <c r="AC362" s="8">
        <v>2.5399999999999999E-2</v>
      </c>
      <c r="AD362" s="8">
        <v>6.7000000000000002E-3</v>
      </c>
      <c r="AE362" s="8">
        <v>3.8999999999999998E-3</v>
      </c>
      <c r="AF362" s="8">
        <v>5.1999999999999998E-3</v>
      </c>
      <c r="AG362" s="8">
        <v>0.3054</v>
      </c>
      <c r="AH362" s="8">
        <v>6.3600000000000004E-2</v>
      </c>
      <c r="AI362" s="8">
        <v>0.19850000000000001</v>
      </c>
      <c r="AJ362" s="8">
        <v>3.1699999999999999E-2</v>
      </c>
      <c r="AK362" s="8">
        <v>1.12E-2</v>
      </c>
      <c r="AL362" s="8">
        <v>2.7000000000000001E-3</v>
      </c>
      <c r="AM362" s="8">
        <v>1.6000000000000001E-3</v>
      </c>
      <c r="AN362" s="8">
        <v>4.0000000000000002E-4</v>
      </c>
      <c r="AO362" s="8">
        <v>1.3100000000000001E-2</v>
      </c>
      <c r="AP362" s="8">
        <v>6.8999999999999999E-3</v>
      </c>
      <c r="AQ362" s="3"/>
      <c r="AR362" s="40">
        <v>0.90500000000000003</v>
      </c>
      <c r="AS362" s="40">
        <v>1.9681999999999999</v>
      </c>
      <c r="AT362" s="40">
        <v>1.0223</v>
      </c>
      <c r="AU362" s="40">
        <v>0.75239999999999996</v>
      </c>
      <c r="AV362" s="40">
        <v>1.0189999999999999</v>
      </c>
      <c r="AW362" s="3"/>
      <c r="AX362" s="41">
        <v>100</v>
      </c>
      <c r="AY362" s="41">
        <v>100</v>
      </c>
      <c r="AZ362" s="41">
        <v>100</v>
      </c>
      <c r="BA362" s="41">
        <v>100</v>
      </c>
      <c r="BB362" s="41">
        <v>100</v>
      </c>
      <c r="BC362" s="3"/>
      <c r="BD362" s="7" t="s">
        <v>1066</v>
      </c>
      <c r="BE362" s="7" t="s">
        <v>962</v>
      </c>
      <c r="BF362" s="7" t="s">
        <v>1036</v>
      </c>
      <c r="BG362" s="8">
        <v>872</v>
      </c>
      <c r="BH362" s="8" t="s">
        <v>1069</v>
      </c>
      <c r="BI362" s="8" t="s">
        <v>31</v>
      </c>
      <c r="BJ362" s="9" t="s">
        <v>1067</v>
      </c>
      <c r="BK362" s="9" t="s">
        <v>1068</v>
      </c>
      <c r="BL362" s="10">
        <v>5789</v>
      </c>
    </row>
    <row r="363" spans="1:64" s="46" customFormat="1" x14ac:dyDescent="0.15">
      <c r="A363" s="1"/>
      <c r="B363" s="6">
        <v>1748</v>
      </c>
      <c r="C363" s="109"/>
      <c r="D363" s="112"/>
      <c r="E363" s="44" t="s">
        <v>1070</v>
      </c>
      <c r="F363" s="8" t="s">
        <v>31</v>
      </c>
      <c r="G363" s="8">
        <v>606</v>
      </c>
      <c r="H363" s="9" t="s">
        <v>1071</v>
      </c>
      <c r="I363" s="9" t="s">
        <v>1072</v>
      </c>
      <c r="J363" s="10">
        <v>6029</v>
      </c>
      <c r="K363" s="42"/>
      <c r="L363" s="60">
        <v>1.37</v>
      </c>
      <c r="M363" s="61">
        <v>2.2000000000000002</v>
      </c>
      <c r="N363" s="58">
        <v>0.78</v>
      </c>
      <c r="O363" s="69">
        <v>1.01</v>
      </c>
      <c r="P363" s="60">
        <v>1.61</v>
      </c>
      <c r="Q363" s="58">
        <v>0.56999999999999995</v>
      </c>
      <c r="R363" s="59">
        <v>0.73</v>
      </c>
      <c r="S363" s="57">
        <v>0.35</v>
      </c>
      <c r="T363" s="59">
        <v>0.46</v>
      </c>
      <c r="U363" s="73">
        <v>1.3</v>
      </c>
      <c r="V363" s="3"/>
      <c r="W363" s="8">
        <v>1.11E-2</v>
      </c>
      <c r="X363" s="8">
        <v>3.5000000000000001E-3</v>
      </c>
      <c r="Y363" s="8">
        <v>8.6E-3</v>
      </c>
      <c r="Z363" s="8">
        <v>2.5000000000000001E-3</v>
      </c>
      <c r="AA363" s="8">
        <v>8.0000000000000004E-4</v>
      </c>
      <c r="AB363" s="8">
        <v>2.3999999999999998E-3</v>
      </c>
      <c r="AC363" s="8">
        <v>0.8216</v>
      </c>
      <c r="AD363" s="8">
        <v>0.1182</v>
      </c>
      <c r="AE363" s="8">
        <v>1.4999999999999999E-2</v>
      </c>
      <c r="AF363" s="8">
        <v>1.1900000000000001E-2</v>
      </c>
      <c r="AG363" s="8">
        <v>2.3E-3</v>
      </c>
      <c r="AH363" s="8">
        <v>1.2999999999999999E-3</v>
      </c>
      <c r="AI363" s="8">
        <v>1.5599999999999999E-2</v>
      </c>
      <c r="AJ363" s="8">
        <v>3.8E-3</v>
      </c>
      <c r="AK363" s="8">
        <v>4.5999999999999999E-3</v>
      </c>
      <c r="AL363" s="8">
        <v>1.4E-3</v>
      </c>
      <c r="AM363" s="8">
        <v>1.01E-2</v>
      </c>
      <c r="AN363" s="8">
        <v>1.5E-3</v>
      </c>
      <c r="AO363" s="8">
        <v>8.0000000000000004E-4</v>
      </c>
      <c r="AP363" s="8">
        <v>1E-3</v>
      </c>
      <c r="AQ363" s="3"/>
      <c r="AR363" s="40">
        <v>1.3268</v>
      </c>
      <c r="AS363" s="40">
        <v>2.1368999999999998</v>
      </c>
      <c r="AT363" s="40">
        <v>0.75249999999999995</v>
      </c>
      <c r="AU363" s="40">
        <v>0.97470000000000001</v>
      </c>
      <c r="AV363" s="40">
        <v>0.96940000000000004</v>
      </c>
      <c r="AW363" s="3"/>
      <c r="AX363" s="41">
        <v>100</v>
      </c>
      <c r="AY363" s="41">
        <v>100</v>
      </c>
      <c r="AZ363" s="41">
        <v>100</v>
      </c>
      <c r="BA363" s="41">
        <v>100</v>
      </c>
      <c r="BB363" s="41">
        <v>100</v>
      </c>
      <c r="BC363" s="3"/>
      <c r="BD363" s="7" t="s">
        <v>1070</v>
      </c>
      <c r="BE363" s="7" t="s">
        <v>962</v>
      </c>
      <c r="BF363" s="7" t="s">
        <v>1036</v>
      </c>
      <c r="BG363" s="8">
        <v>535</v>
      </c>
      <c r="BH363" s="8" t="s">
        <v>1073</v>
      </c>
      <c r="BI363" s="8" t="s">
        <v>31</v>
      </c>
      <c r="BJ363" s="9" t="s">
        <v>1071</v>
      </c>
      <c r="BK363" s="9" t="s">
        <v>1072</v>
      </c>
      <c r="BL363" s="10">
        <v>6029</v>
      </c>
    </row>
    <row r="364" spans="1:64" s="46" customFormat="1" x14ac:dyDescent="0.15">
      <c r="A364" s="1"/>
      <c r="B364" s="6">
        <v>1750</v>
      </c>
      <c r="C364" s="109"/>
      <c r="D364" s="112"/>
      <c r="E364" s="44" t="s">
        <v>1074</v>
      </c>
      <c r="F364" s="8" t="s">
        <v>46</v>
      </c>
      <c r="G364" s="8">
        <v>2856</v>
      </c>
      <c r="H364" s="9" t="s">
        <v>1075</v>
      </c>
      <c r="I364" s="9" t="s">
        <v>1076</v>
      </c>
      <c r="J364" s="10">
        <v>6030</v>
      </c>
      <c r="K364" s="42"/>
      <c r="L364" s="57">
        <v>0.18</v>
      </c>
      <c r="M364" s="58">
        <v>0.23</v>
      </c>
      <c r="N364" s="61">
        <v>1.17</v>
      </c>
      <c r="O364" s="59">
        <v>0.44</v>
      </c>
      <c r="P364" s="68">
        <v>1.25</v>
      </c>
      <c r="Q364" s="61">
        <v>6.36</v>
      </c>
      <c r="R364" s="62">
        <v>2.4</v>
      </c>
      <c r="S364" s="60">
        <v>5.08</v>
      </c>
      <c r="T364" s="70">
        <v>1.91</v>
      </c>
      <c r="U364" s="65">
        <v>0.38</v>
      </c>
      <c r="V364" s="3"/>
      <c r="W364" s="8">
        <v>5.0000000000000001E-4</v>
      </c>
      <c r="X364" s="8">
        <v>4.0000000000000002E-4</v>
      </c>
      <c r="Y364" s="8">
        <v>1.47E-2</v>
      </c>
      <c r="Z364" s="8">
        <v>3.5999999999999999E-3</v>
      </c>
      <c r="AA364" s="8">
        <v>1.4E-2</v>
      </c>
      <c r="AB364" s="8">
        <v>1.29E-2</v>
      </c>
      <c r="AC364" s="8">
        <v>6.1000000000000004E-3</v>
      </c>
      <c r="AD364" s="8">
        <v>2.3999999999999998E-3</v>
      </c>
      <c r="AE364" s="8">
        <v>0.42449999999999999</v>
      </c>
      <c r="AF364" s="8">
        <v>0.13009999999999999</v>
      </c>
      <c r="AG364" s="8">
        <v>4.0000000000000002E-4</v>
      </c>
      <c r="AH364" s="8">
        <v>4.0000000000000002E-4</v>
      </c>
      <c r="AI364" s="8">
        <v>1.5E-3</v>
      </c>
      <c r="AJ364" s="8">
        <v>8.0000000000000004E-4</v>
      </c>
      <c r="AK364" s="8">
        <v>1.18E-2</v>
      </c>
      <c r="AL364" s="8">
        <v>2.8E-3</v>
      </c>
      <c r="AM364" s="8">
        <v>5.4800000000000001E-2</v>
      </c>
      <c r="AN364" s="8">
        <v>5.4000000000000003E-3</v>
      </c>
      <c r="AO364" s="8">
        <v>3.7000000000000002E-3</v>
      </c>
      <c r="AP364" s="8">
        <v>2.8999999999999998E-3</v>
      </c>
      <c r="AQ364" s="3"/>
      <c r="AR364" s="40">
        <v>0.3921</v>
      </c>
      <c r="AS364" s="40">
        <v>0.49149999999999999</v>
      </c>
      <c r="AT364" s="40">
        <v>2.4956999999999998</v>
      </c>
      <c r="AU364" s="40">
        <v>0.93930000000000002</v>
      </c>
      <c r="AV364" s="40">
        <v>2.1246999999999998</v>
      </c>
      <c r="AW364" s="3"/>
      <c r="AX364" s="41">
        <v>100</v>
      </c>
      <c r="AY364" s="41">
        <v>67</v>
      </c>
      <c r="AZ364" s="41">
        <v>100</v>
      </c>
      <c r="BA364" s="41">
        <v>100</v>
      </c>
      <c r="BB364" s="41">
        <v>100</v>
      </c>
      <c r="BC364" s="3"/>
      <c r="BD364" s="7" t="s">
        <v>1074</v>
      </c>
      <c r="BE364" s="7" t="s">
        <v>962</v>
      </c>
      <c r="BF364" s="7" t="s">
        <v>1036</v>
      </c>
      <c r="BG364" s="8">
        <v>869</v>
      </c>
      <c r="BH364" s="8" t="s">
        <v>1077</v>
      </c>
      <c r="BI364" s="8" t="s">
        <v>46</v>
      </c>
      <c r="BJ364" s="9" t="s">
        <v>1075</v>
      </c>
      <c r="BK364" s="9" t="s">
        <v>1076</v>
      </c>
      <c r="BL364" s="10">
        <v>6030</v>
      </c>
    </row>
    <row r="365" spans="1:64" s="46" customFormat="1" x14ac:dyDescent="0.15">
      <c r="A365" s="1"/>
      <c r="B365" s="6">
        <v>1753</v>
      </c>
      <c r="C365" s="109"/>
      <c r="D365" s="112"/>
      <c r="E365" s="44" t="s">
        <v>1078</v>
      </c>
      <c r="F365" s="8" t="s">
        <v>19</v>
      </c>
      <c r="G365" s="8">
        <v>55</v>
      </c>
      <c r="H365" s="9" t="s">
        <v>1079</v>
      </c>
      <c r="I365" s="9" t="s">
        <v>1080</v>
      </c>
      <c r="J365" s="10">
        <v>239</v>
      </c>
      <c r="K365" s="42"/>
      <c r="L365" s="68">
        <v>0.62</v>
      </c>
      <c r="M365" s="8">
        <v>1.04</v>
      </c>
      <c r="N365" s="58">
        <v>0.51</v>
      </c>
      <c r="O365" s="69">
        <v>0.8</v>
      </c>
      <c r="P365" s="75">
        <v>1.69</v>
      </c>
      <c r="Q365" s="8">
        <v>0.83</v>
      </c>
      <c r="R365" s="69">
        <v>1.3</v>
      </c>
      <c r="S365" s="57">
        <v>0.49</v>
      </c>
      <c r="T365" s="69">
        <v>0.77</v>
      </c>
      <c r="U365" s="71">
        <v>1.56</v>
      </c>
      <c r="V365" s="3"/>
      <c r="W365" s="8">
        <v>0.109</v>
      </c>
      <c r="X365" s="8">
        <v>2.3099999999999999E-2</v>
      </c>
      <c r="Y365" s="8">
        <v>0.80430000000000001</v>
      </c>
      <c r="Z365" s="8">
        <v>9.5100000000000004E-2</v>
      </c>
      <c r="AA365" s="8">
        <v>3.4099999999999998E-2</v>
      </c>
      <c r="AB365" s="8">
        <v>2.47E-2</v>
      </c>
      <c r="AC365" s="8">
        <v>0.25240000000000001</v>
      </c>
      <c r="AD365" s="8">
        <v>4.4900000000000002E-2</v>
      </c>
      <c r="AE365" s="8">
        <v>9.3299999999999994E-2</v>
      </c>
      <c r="AF365" s="8">
        <v>4.0599999999999997E-2</v>
      </c>
      <c r="AG365" s="8">
        <v>0.54139999999999999</v>
      </c>
      <c r="AH365" s="8">
        <v>0.10390000000000001</v>
      </c>
      <c r="AI365" s="8">
        <v>0.31669999999999998</v>
      </c>
      <c r="AJ365" s="8">
        <v>4.6699999999999998E-2</v>
      </c>
      <c r="AK365" s="8">
        <v>2.93E-2</v>
      </c>
      <c r="AL365" s="8">
        <v>5.5999999999999999E-3</v>
      </c>
      <c r="AM365" s="8">
        <v>0.19370000000000001</v>
      </c>
      <c r="AN365" s="8">
        <v>1.5599999999999999E-2</v>
      </c>
      <c r="AO365" s="8">
        <v>0.104</v>
      </c>
      <c r="AP365" s="8">
        <v>3.4799999999999998E-2</v>
      </c>
      <c r="AQ365" s="3"/>
      <c r="AR365" s="40">
        <v>0.74739999999999995</v>
      </c>
      <c r="AS365" s="40">
        <v>1.2602</v>
      </c>
      <c r="AT365" s="40">
        <v>0.62090000000000001</v>
      </c>
      <c r="AU365" s="40">
        <v>0.97070000000000001</v>
      </c>
      <c r="AV365" s="40">
        <v>1.2122999999999999</v>
      </c>
      <c r="AW365" s="3"/>
      <c r="AX365" s="41">
        <v>100</v>
      </c>
      <c r="AY365" s="41">
        <v>100</v>
      </c>
      <c r="AZ365" s="41">
        <v>100</v>
      </c>
      <c r="BA365" s="41">
        <v>100</v>
      </c>
      <c r="BB365" s="41">
        <v>100</v>
      </c>
      <c r="BC365" s="3"/>
      <c r="BD365" s="7" t="s">
        <v>1078</v>
      </c>
      <c r="BE365" s="7" t="s">
        <v>962</v>
      </c>
      <c r="BF365" s="7" t="s">
        <v>1036</v>
      </c>
      <c r="BG365" s="8">
        <v>244</v>
      </c>
      <c r="BH365" s="8" t="s">
        <v>1081</v>
      </c>
      <c r="BI365" s="8" t="s">
        <v>19</v>
      </c>
      <c r="BJ365" s="9" t="s">
        <v>1079</v>
      </c>
      <c r="BK365" s="9" t="s">
        <v>1080</v>
      </c>
      <c r="BL365" s="10">
        <v>239</v>
      </c>
    </row>
    <row r="366" spans="1:64" s="46" customFormat="1" x14ac:dyDescent="0.15">
      <c r="A366" s="1"/>
      <c r="B366" s="6">
        <v>1757</v>
      </c>
      <c r="C366" s="109"/>
      <c r="D366" s="112"/>
      <c r="E366" s="44" t="s">
        <v>1082</v>
      </c>
      <c r="F366" s="8" t="s">
        <v>19</v>
      </c>
      <c r="G366" s="8">
        <v>3155</v>
      </c>
      <c r="H366" s="9" t="s">
        <v>1083</v>
      </c>
      <c r="I366" s="9" t="s">
        <v>1084</v>
      </c>
      <c r="J366" s="10">
        <v>111</v>
      </c>
      <c r="K366" s="42"/>
      <c r="L366" s="57">
        <v>0.45</v>
      </c>
      <c r="M366" s="58">
        <v>0.56999999999999995</v>
      </c>
      <c r="N366" s="58">
        <v>0.73</v>
      </c>
      <c r="O366" s="59">
        <v>0.65</v>
      </c>
      <c r="P366" s="68">
        <v>1.26</v>
      </c>
      <c r="Q366" s="61">
        <v>1.61</v>
      </c>
      <c r="R366" s="62">
        <v>1.44</v>
      </c>
      <c r="S366" s="68">
        <v>1.28</v>
      </c>
      <c r="T366" s="69">
        <v>1.1499999999999999</v>
      </c>
      <c r="U366" s="71">
        <v>0.89</v>
      </c>
      <c r="V366" s="3"/>
      <c r="W366" s="66">
        <v>4.6431999999999999E-5</v>
      </c>
      <c r="X366" s="66">
        <v>9.4810999999999997E-5</v>
      </c>
      <c r="Y366" s="8">
        <v>3.32E-2</v>
      </c>
      <c r="Z366" s="8">
        <v>6.7000000000000002E-3</v>
      </c>
      <c r="AA366" s="8">
        <v>3.15E-2</v>
      </c>
      <c r="AB366" s="8">
        <v>2.3E-2</v>
      </c>
      <c r="AC366" s="8">
        <v>2.0000000000000001E-4</v>
      </c>
      <c r="AD366" s="8">
        <v>2.9999999999999997E-4</v>
      </c>
      <c r="AE366" s="8">
        <v>0.19620000000000001</v>
      </c>
      <c r="AF366" s="8">
        <v>7.0900000000000005E-2</v>
      </c>
      <c r="AG366" s="8">
        <v>1.01E-2</v>
      </c>
      <c r="AH366" s="8">
        <v>3.7000000000000002E-3</v>
      </c>
      <c r="AI366" s="8">
        <v>1.6000000000000001E-3</v>
      </c>
      <c r="AJ366" s="8">
        <v>8.0000000000000004E-4</v>
      </c>
      <c r="AK366" s="8">
        <v>0.1414</v>
      </c>
      <c r="AL366" s="8">
        <v>2.1100000000000001E-2</v>
      </c>
      <c r="AM366" s="8">
        <v>0.32379999999999998</v>
      </c>
      <c r="AN366" s="8">
        <v>2.4400000000000002E-2</v>
      </c>
      <c r="AO366" s="8">
        <v>0.2437</v>
      </c>
      <c r="AP366" s="8">
        <v>6.9199999999999998E-2</v>
      </c>
      <c r="AQ366" s="3"/>
      <c r="AR366" s="40">
        <v>0.68730000000000002</v>
      </c>
      <c r="AS366" s="40">
        <v>0.86339999999999995</v>
      </c>
      <c r="AT366" s="40">
        <v>1.1089</v>
      </c>
      <c r="AU366" s="40">
        <v>0.98960000000000004</v>
      </c>
      <c r="AV366" s="40">
        <v>1.522</v>
      </c>
      <c r="AW366" s="3"/>
      <c r="AX366" s="41">
        <v>100</v>
      </c>
      <c r="AY366" s="41">
        <v>100</v>
      </c>
      <c r="AZ366" s="41">
        <v>100</v>
      </c>
      <c r="BA366" s="41">
        <v>100</v>
      </c>
      <c r="BB366" s="41">
        <v>100</v>
      </c>
      <c r="BC366" s="3"/>
      <c r="BD366" s="7" t="s">
        <v>1082</v>
      </c>
      <c r="BE366" s="7" t="s">
        <v>962</v>
      </c>
      <c r="BF366" s="7" t="s">
        <v>1036</v>
      </c>
      <c r="BG366" s="8">
        <v>1053</v>
      </c>
      <c r="BH366" s="8" t="s">
        <v>1085</v>
      </c>
      <c r="BI366" s="8" t="s">
        <v>19</v>
      </c>
      <c r="BJ366" s="9" t="s">
        <v>1083</v>
      </c>
      <c r="BK366" s="9" t="s">
        <v>1084</v>
      </c>
      <c r="BL366" s="10">
        <v>111</v>
      </c>
    </row>
    <row r="367" spans="1:64" s="46" customFormat="1" ht="15" customHeight="1" x14ac:dyDescent="0.15">
      <c r="A367" s="1"/>
      <c r="B367" s="6">
        <v>1769</v>
      </c>
      <c r="C367" s="109"/>
      <c r="D367" s="112"/>
      <c r="E367" s="44" t="s">
        <v>1086</v>
      </c>
      <c r="F367" s="8" t="s">
        <v>19</v>
      </c>
      <c r="G367" s="8">
        <v>57554</v>
      </c>
      <c r="H367" s="7"/>
      <c r="I367" s="7"/>
      <c r="J367" s="10">
        <v>150971</v>
      </c>
      <c r="K367" s="42"/>
      <c r="L367" s="57">
        <v>0.63</v>
      </c>
      <c r="M367" s="8">
        <v>0.84</v>
      </c>
      <c r="N367" s="58">
        <v>0.52</v>
      </c>
      <c r="O367" s="69">
        <v>0.87</v>
      </c>
      <c r="P367" s="68">
        <v>1.33</v>
      </c>
      <c r="Q367" s="8">
        <v>0.82</v>
      </c>
      <c r="R367" s="70">
        <v>1.38</v>
      </c>
      <c r="S367" s="57">
        <v>0.62</v>
      </c>
      <c r="T367" s="69">
        <v>1.04</v>
      </c>
      <c r="U367" s="73">
        <v>1.68</v>
      </c>
      <c r="V367" s="3"/>
      <c r="W367" s="8">
        <v>4.6100000000000002E-2</v>
      </c>
      <c r="X367" s="8">
        <v>1.12E-2</v>
      </c>
      <c r="Y367" s="8">
        <v>0.37490000000000001</v>
      </c>
      <c r="Z367" s="8">
        <v>5.04E-2</v>
      </c>
      <c r="AA367" s="8">
        <v>1.43E-2</v>
      </c>
      <c r="AB367" s="8">
        <v>1.3100000000000001E-2</v>
      </c>
      <c r="AC367" s="8">
        <v>0.42070000000000002</v>
      </c>
      <c r="AD367" s="8">
        <v>6.6799999999999998E-2</v>
      </c>
      <c r="AE367" s="8">
        <v>0.1784</v>
      </c>
      <c r="AF367" s="8">
        <v>6.6699999999999995E-2</v>
      </c>
      <c r="AG367" s="8">
        <v>0.2152</v>
      </c>
      <c r="AH367" s="8">
        <v>4.7800000000000002E-2</v>
      </c>
      <c r="AI367" s="8">
        <v>7.2999999999999995E-2</v>
      </c>
      <c r="AJ367" s="8">
        <v>1.37E-2</v>
      </c>
      <c r="AK367" s="8">
        <v>4.8599999999999997E-2</v>
      </c>
      <c r="AL367" s="8">
        <v>8.5000000000000006E-3</v>
      </c>
      <c r="AM367" s="8">
        <v>0.77680000000000005</v>
      </c>
      <c r="AN367" s="8">
        <v>5.2400000000000002E-2</v>
      </c>
      <c r="AO367" s="8">
        <v>9.5999999999999992E-3</v>
      </c>
      <c r="AP367" s="8">
        <v>5.4999999999999997E-3</v>
      </c>
      <c r="AQ367" s="3"/>
      <c r="AR367" s="40">
        <v>0.79449999999999998</v>
      </c>
      <c r="AS367" s="40">
        <v>1.0553999999999999</v>
      </c>
      <c r="AT367" s="40">
        <v>0.65080000000000005</v>
      </c>
      <c r="AU367" s="40">
        <v>1.0946</v>
      </c>
      <c r="AV367" s="40">
        <v>1.2562</v>
      </c>
      <c r="AW367" s="3"/>
      <c r="AX367" s="41">
        <v>100</v>
      </c>
      <c r="AY367" s="41">
        <v>100</v>
      </c>
      <c r="AZ367" s="41">
        <v>100</v>
      </c>
      <c r="BA367" s="41">
        <v>100</v>
      </c>
      <c r="BB367" s="41">
        <v>100</v>
      </c>
      <c r="BC367" s="3"/>
      <c r="BD367" s="7" t="s">
        <v>1086</v>
      </c>
      <c r="BE367" s="7" t="s">
        <v>962</v>
      </c>
      <c r="BF367" s="7" t="s">
        <v>1036</v>
      </c>
      <c r="BG367" s="8">
        <v>100010895</v>
      </c>
      <c r="BH367" s="8" t="s">
        <v>1087</v>
      </c>
      <c r="BI367" s="8" t="s">
        <v>19</v>
      </c>
      <c r="BJ367" s="7"/>
      <c r="BK367" s="7"/>
      <c r="BL367" s="10">
        <v>150971</v>
      </c>
    </row>
    <row r="368" spans="1:64" s="46" customFormat="1" ht="15" customHeight="1" x14ac:dyDescent="0.15">
      <c r="A368" s="1"/>
      <c r="B368" s="6">
        <v>1772</v>
      </c>
      <c r="C368" s="110"/>
      <c r="D368" s="113"/>
      <c r="E368" s="44" t="s">
        <v>1088</v>
      </c>
      <c r="F368" s="8" t="s">
        <v>31</v>
      </c>
      <c r="G368" s="8">
        <v>62924</v>
      </c>
      <c r="H368" s="7"/>
      <c r="I368" s="7"/>
      <c r="J368" s="10">
        <v>171198</v>
      </c>
      <c r="K368" s="42"/>
      <c r="L368" s="60">
        <v>1.9</v>
      </c>
      <c r="M368" s="61">
        <v>1.47</v>
      </c>
      <c r="N368" s="74">
        <v>1.18</v>
      </c>
      <c r="O368" s="69">
        <v>0.99</v>
      </c>
      <c r="P368" s="57">
        <v>0.78</v>
      </c>
      <c r="Q368" s="58">
        <v>0.62</v>
      </c>
      <c r="R368" s="59">
        <v>0.52</v>
      </c>
      <c r="S368" s="57">
        <v>0.8</v>
      </c>
      <c r="T368" s="59">
        <v>0.67</v>
      </c>
      <c r="U368" s="63">
        <v>0.85</v>
      </c>
      <c r="V368" s="3"/>
      <c r="W368" s="8">
        <v>5.9999999999999995E-4</v>
      </c>
      <c r="X368" s="8">
        <v>5.0000000000000001E-4</v>
      </c>
      <c r="Y368" s="8">
        <v>1.01E-2</v>
      </c>
      <c r="Z368" s="8">
        <v>2.7000000000000001E-3</v>
      </c>
      <c r="AA368" s="8">
        <v>6.9400000000000003E-2</v>
      </c>
      <c r="AB368" s="8">
        <v>4.2999999999999997E-2</v>
      </c>
      <c r="AC368" s="8">
        <v>0.94010000000000005</v>
      </c>
      <c r="AD368" s="8">
        <v>0.13270000000000001</v>
      </c>
      <c r="AE368" s="8">
        <v>1.12E-2</v>
      </c>
      <c r="AF368" s="8">
        <v>1.0200000000000001E-2</v>
      </c>
      <c r="AG368" s="8">
        <v>1.6000000000000001E-3</v>
      </c>
      <c r="AH368" s="8">
        <v>1.1000000000000001E-3</v>
      </c>
      <c r="AI368" s="8">
        <v>4.0000000000000002E-4</v>
      </c>
      <c r="AJ368" s="8">
        <v>2.9999999999999997E-4</v>
      </c>
      <c r="AK368" s="8">
        <v>3.1300000000000001E-2</v>
      </c>
      <c r="AL368" s="8">
        <v>5.8999999999999999E-3</v>
      </c>
      <c r="AM368" s="8">
        <v>7.9000000000000008E-3</v>
      </c>
      <c r="AN368" s="8">
        <v>1.1999999999999999E-3</v>
      </c>
      <c r="AO368" s="8">
        <v>5.8000000000000003E-2</v>
      </c>
      <c r="AP368" s="8">
        <v>2.1899999999999999E-2</v>
      </c>
      <c r="AQ368" s="3"/>
      <c r="AR368" s="40">
        <v>1.5731999999999999</v>
      </c>
      <c r="AS368" s="40">
        <v>1.2225999999999999</v>
      </c>
      <c r="AT368" s="40">
        <v>0.97519999999999996</v>
      </c>
      <c r="AU368" s="40">
        <v>0.82489999999999997</v>
      </c>
      <c r="AV368" s="40">
        <v>0.82940000000000003</v>
      </c>
      <c r="AW368" s="3"/>
      <c r="AX368" s="41">
        <v>100</v>
      </c>
      <c r="AY368" s="41">
        <v>100</v>
      </c>
      <c r="AZ368" s="41">
        <v>100</v>
      </c>
      <c r="BA368" s="41">
        <v>100</v>
      </c>
      <c r="BB368" s="41">
        <v>100</v>
      </c>
      <c r="BC368" s="3"/>
      <c r="BD368" s="7" t="s">
        <v>1088</v>
      </c>
      <c r="BE368" s="7" t="s">
        <v>962</v>
      </c>
      <c r="BF368" s="7" t="s">
        <v>1036</v>
      </c>
      <c r="BG368" s="8">
        <v>100001426</v>
      </c>
      <c r="BH368" s="8" t="s">
        <v>1089</v>
      </c>
      <c r="BI368" s="8" t="s">
        <v>31</v>
      </c>
      <c r="BJ368" s="7"/>
      <c r="BK368" s="7"/>
      <c r="BL368" s="10">
        <v>171198</v>
      </c>
    </row>
    <row r="369" spans="1:64" s="46" customFormat="1" ht="15" customHeight="1" x14ac:dyDescent="0.15">
      <c r="A369" s="1"/>
      <c r="B369" s="6">
        <v>1803</v>
      </c>
      <c r="C369" s="108" t="s">
        <v>1090</v>
      </c>
      <c r="D369" s="111" t="s">
        <v>1091</v>
      </c>
      <c r="E369" s="44" t="s">
        <v>1092</v>
      </c>
      <c r="F369" s="8" t="s">
        <v>19</v>
      </c>
      <c r="G369" s="8">
        <v>41374</v>
      </c>
      <c r="H369" s="7"/>
      <c r="I369" s="7"/>
      <c r="J369" s="10">
        <v>5488196</v>
      </c>
      <c r="K369" s="42"/>
      <c r="L369" s="68">
        <v>1.1399999999999999</v>
      </c>
      <c r="M369" s="61">
        <v>14.23</v>
      </c>
      <c r="N369" s="8">
        <v>0.98</v>
      </c>
      <c r="O369" s="62">
        <v>3.35</v>
      </c>
      <c r="P369" s="60">
        <v>12.47</v>
      </c>
      <c r="Q369" s="8">
        <v>0.86</v>
      </c>
      <c r="R369" s="62">
        <v>2.94</v>
      </c>
      <c r="S369" s="57">
        <v>7.0000000000000007E-2</v>
      </c>
      <c r="T369" s="59">
        <v>0.24</v>
      </c>
      <c r="U369" s="73">
        <v>3.41</v>
      </c>
      <c r="V369" s="3"/>
      <c r="W369" s="8">
        <v>0.23180000000000001</v>
      </c>
      <c r="X369" s="8">
        <v>4.4299999999999999E-2</v>
      </c>
      <c r="Y369" s="8">
        <v>4.7000000000000002E-3</v>
      </c>
      <c r="Z369" s="8">
        <v>1.6000000000000001E-3</v>
      </c>
      <c r="AA369" s="8">
        <v>0.42259999999999998</v>
      </c>
      <c r="AB369" s="8">
        <v>0.17380000000000001</v>
      </c>
      <c r="AC369" s="8">
        <v>5.7999999999999996E-3</v>
      </c>
      <c r="AD369" s="8">
        <v>2.3E-3</v>
      </c>
      <c r="AE369" s="8">
        <v>2E-3</v>
      </c>
      <c r="AF369" s="8">
        <v>4.5999999999999999E-3</v>
      </c>
      <c r="AG369" s="8">
        <v>0.19850000000000001</v>
      </c>
      <c r="AH369" s="8">
        <v>4.4999999999999998E-2</v>
      </c>
      <c r="AI369" s="8">
        <v>1.4E-3</v>
      </c>
      <c r="AJ369" s="8">
        <v>8.0000000000000004E-4</v>
      </c>
      <c r="AK369" s="8">
        <v>4.8999999999999998E-3</v>
      </c>
      <c r="AL369" s="8">
        <v>1.5E-3</v>
      </c>
      <c r="AM369" s="8">
        <v>6.3E-3</v>
      </c>
      <c r="AN369" s="8">
        <v>1E-3</v>
      </c>
      <c r="AO369" s="8">
        <v>6.7000000000000002E-3</v>
      </c>
      <c r="AP369" s="8">
        <v>4.3E-3</v>
      </c>
      <c r="AQ369" s="3"/>
      <c r="AR369" s="40">
        <v>0.36280000000000001</v>
      </c>
      <c r="AS369" s="40">
        <v>4.5233999999999996</v>
      </c>
      <c r="AT369" s="40">
        <v>0.31259999999999999</v>
      </c>
      <c r="AU369" s="40">
        <v>1.0665</v>
      </c>
      <c r="AV369" s="40">
        <v>0.31790000000000002</v>
      </c>
      <c r="AW369" s="3"/>
      <c r="AX369" s="41">
        <v>100</v>
      </c>
      <c r="AY369" s="41">
        <v>100</v>
      </c>
      <c r="AZ369" s="41">
        <v>0</v>
      </c>
      <c r="BA369" s="41">
        <v>100</v>
      </c>
      <c r="BB369" s="41">
        <v>33</v>
      </c>
      <c r="BC369" s="3"/>
      <c r="BD369" s="7" t="s">
        <v>1092</v>
      </c>
      <c r="BE369" s="7" t="s">
        <v>1090</v>
      </c>
      <c r="BF369" s="7" t="s">
        <v>1091</v>
      </c>
      <c r="BG369" s="8">
        <v>100003589</v>
      </c>
      <c r="BH369" s="8" t="s">
        <v>1093</v>
      </c>
      <c r="BI369" s="8" t="s">
        <v>19</v>
      </c>
      <c r="BJ369" s="7"/>
      <c r="BK369" s="7"/>
      <c r="BL369" s="10">
        <v>5488196</v>
      </c>
    </row>
    <row r="370" spans="1:64" s="46" customFormat="1" ht="15" customHeight="1" x14ac:dyDescent="0.15">
      <c r="A370" s="1"/>
      <c r="B370" s="6">
        <v>1821</v>
      </c>
      <c r="C370" s="109"/>
      <c r="D370" s="112"/>
      <c r="E370" s="44" t="s">
        <v>1094</v>
      </c>
      <c r="F370" s="8" t="s">
        <v>19</v>
      </c>
      <c r="G370" s="8">
        <v>40703</v>
      </c>
      <c r="H370" s="7"/>
      <c r="I370" s="7"/>
      <c r="J370" s="10">
        <v>6426709</v>
      </c>
      <c r="K370" s="42"/>
      <c r="L370" s="57">
        <v>0.36</v>
      </c>
      <c r="M370" s="58">
        <v>0.44</v>
      </c>
      <c r="N370" s="8">
        <v>0.73</v>
      </c>
      <c r="O370" s="69">
        <v>0.72</v>
      </c>
      <c r="P370" s="75">
        <v>1.22</v>
      </c>
      <c r="Q370" s="61">
        <v>2</v>
      </c>
      <c r="R370" s="62">
        <v>1.98</v>
      </c>
      <c r="S370" s="60">
        <v>1.64</v>
      </c>
      <c r="T370" s="62">
        <v>1.62</v>
      </c>
      <c r="U370" s="71">
        <v>0.99</v>
      </c>
      <c r="V370" s="3"/>
      <c r="W370" s="8">
        <v>4.8999999999999998E-3</v>
      </c>
      <c r="X370" s="8">
        <v>2E-3</v>
      </c>
      <c r="Y370" s="8">
        <v>1.03E-2</v>
      </c>
      <c r="Z370" s="8">
        <v>2.7000000000000001E-3</v>
      </c>
      <c r="AA370" s="8">
        <v>0.12839999999999999</v>
      </c>
      <c r="AB370" s="8">
        <v>6.8699999999999997E-2</v>
      </c>
      <c r="AC370" s="8">
        <v>0.10100000000000001</v>
      </c>
      <c r="AD370" s="8">
        <v>2.12E-2</v>
      </c>
      <c r="AE370" s="8">
        <v>9.1499999999999998E-2</v>
      </c>
      <c r="AF370" s="8">
        <v>3.9899999999999998E-2</v>
      </c>
      <c r="AG370" s="8">
        <v>1.0999999999999999E-2</v>
      </c>
      <c r="AH370" s="8">
        <v>4.0000000000000001E-3</v>
      </c>
      <c r="AI370" s="8">
        <v>3.2000000000000002E-3</v>
      </c>
      <c r="AJ370" s="8">
        <v>1.2999999999999999E-3</v>
      </c>
      <c r="AK370" s="8">
        <v>3.0300000000000001E-2</v>
      </c>
      <c r="AL370" s="8">
        <v>5.7000000000000002E-3</v>
      </c>
      <c r="AM370" s="8">
        <v>1.04E-2</v>
      </c>
      <c r="AN370" s="8">
        <v>1.5E-3</v>
      </c>
      <c r="AO370" s="8">
        <v>0.96509999999999996</v>
      </c>
      <c r="AP370" s="8">
        <v>0.21</v>
      </c>
      <c r="AQ370" s="3"/>
      <c r="AR370" s="40">
        <v>0.54269999999999996</v>
      </c>
      <c r="AS370" s="40">
        <v>0.66110000000000002</v>
      </c>
      <c r="AT370" s="40">
        <v>1.0871999999999999</v>
      </c>
      <c r="AU370" s="40">
        <v>1.0734999999999999</v>
      </c>
      <c r="AV370" s="40">
        <v>1.4966999999999999</v>
      </c>
      <c r="AW370" s="3"/>
      <c r="AX370" s="41">
        <v>67</v>
      </c>
      <c r="AY370" s="41">
        <v>100</v>
      </c>
      <c r="AZ370" s="41">
        <v>100</v>
      </c>
      <c r="BA370" s="41">
        <v>100</v>
      </c>
      <c r="BB370" s="41">
        <v>100</v>
      </c>
      <c r="BC370" s="3"/>
      <c r="BD370" s="7" t="s">
        <v>1094</v>
      </c>
      <c r="BE370" s="7" t="s">
        <v>1090</v>
      </c>
      <c r="BF370" s="7" t="s">
        <v>1091</v>
      </c>
      <c r="BG370" s="8">
        <v>100003674</v>
      </c>
      <c r="BH370" s="8" t="s">
        <v>1095</v>
      </c>
      <c r="BI370" s="8" t="s">
        <v>19</v>
      </c>
      <c r="BJ370" s="7"/>
      <c r="BK370" s="7"/>
      <c r="BL370" s="10">
        <v>6426709</v>
      </c>
    </row>
    <row r="371" spans="1:64" s="46" customFormat="1" ht="15" customHeight="1" x14ac:dyDescent="0.15">
      <c r="A371" s="1"/>
      <c r="B371" s="6">
        <v>1826</v>
      </c>
      <c r="C371" s="109"/>
      <c r="D371" s="112"/>
      <c r="E371" s="44" t="s">
        <v>1096</v>
      </c>
      <c r="F371" s="8" t="s">
        <v>19</v>
      </c>
      <c r="G371" s="8">
        <v>64571</v>
      </c>
      <c r="H371" s="7"/>
      <c r="I371" s="7"/>
      <c r="J371" s="10"/>
      <c r="K371" s="42"/>
      <c r="L371" s="60">
        <v>1.71</v>
      </c>
      <c r="M371" s="61">
        <v>1.17</v>
      </c>
      <c r="N371" s="8">
        <v>1.02</v>
      </c>
      <c r="O371" s="59">
        <v>0.82</v>
      </c>
      <c r="P371" s="57">
        <v>0.68</v>
      </c>
      <c r="Q371" s="58">
        <v>0.59</v>
      </c>
      <c r="R371" s="59">
        <v>0.48</v>
      </c>
      <c r="S371" s="57">
        <v>0.87</v>
      </c>
      <c r="T371" s="59">
        <v>0.7</v>
      </c>
      <c r="U371" s="65">
        <v>0.81</v>
      </c>
      <c r="V371" s="3"/>
      <c r="W371" s="8">
        <v>2.0000000000000001E-4</v>
      </c>
      <c r="X371" s="8">
        <v>2.9999999999999997E-4</v>
      </c>
      <c r="Y371" s="8">
        <v>8.6999999999999994E-3</v>
      </c>
      <c r="Z371" s="8">
        <v>2.5000000000000001E-3</v>
      </c>
      <c r="AA371" s="8">
        <v>0.56169999999999998</v>
      </c>
      <c r="AB371" s="8">
        <v>0.2205</v>
      </c>
      <c r="AC371" s="8">
        <v>9.2999999999999992E-3</v>
      </c>
      <c r="AD371" s="8">
        <v>3.2000000000000002E-3</v>
      </c>
      <c r="AE371" s="8">
        <v>5.9999999999999995E-4</v>
      </c>
      <c r="AF371" s="8">
        <v>2.8E-3</v>
      </c>
      <c r="AG371" s="8">
        <v>4.0000000000000002E-4</v>
      </c>
      <c r="AH371" s="8">
        <v>4.0000000000000002E-4</v>
      </c>
      <c r="AI371" s="66">
        <v>6.7374999999999998E-5</v>
      </c>
      <c r="AJ371" s="8">
        <v>1E-4</v>
      </c>
      <c r="AK371" s="8">
        <v>1.2699999999999999E-2</v>
      </c>
      <c r="AL371" s="8">
        <v>2.8E-3</v>
      </c>
      <c r="AM371" s="8">
        <v>1.1000000000000001E-3</v>
      </c>
      <c r="AN371" s="8">
        <v>2.9999999999999997E-4</v>
      </c>
      <c r="AO371" s="8">
        <v>8.6999999999999994E-3</v>
      </c>
      <c r="AP371" s="8">
        <v>5.1000000000000004E-3</v>
      </c>
      <c r="AQ371" s="3"/>
      <c r="AR371" s="40">
        <v>1.6718</v>
      </c>
      <c r="AS371" s="40">
        <v>1.1400999999999999</v>
      </c>
      <c r="AT371" s="40">
        <v>0.99070000000000003</v>
      </c>
      <c r="AU371" s="40">
        <v>0.79949999999999999</v>
      </c>
      <c r="AV371" s="40">
        <v>0.97489999999999999</v>
      </c>
      <c r="AW371" s="3"/>
      <c r="AX371" s="41">
        <v>100</v>
      </c>
      <c r="AY371" s="41">
        <v>100</v>
      </c>
      <c r="AZ371" s="41">
        <v>100</v>
      </c>
      <c r="BA371" s="41">
        <v>100</v>
      </c>
      <c r="BB371" s="41">
        <v>100</v>
      </c>
      <c r="BC371" s="3"/>
      <c r="BD371" s="7" t="s">
        <v>1096</v>
      </c>
      <c r="BE371" s="7" t="s">
        <v>1090</v>
      </c>
      <c r="BF371" s="7" t="s">
        <v>1091</v>
      </c>
      <c r="BG371" s="8">
        <v>100022041</v>
      </c>
      <c r="BH371" s="8"/>
      <c r="BI371" s="8" t="s">
        <v>19</v>
      </c>
      <c r="BJ371" s="7"/>
      <c r="BK371" s="7"/>
      <c r="BL371" s="10"/>
    </row>
    <row r="372" spans="1:64" s="46" customFormat="1" ht="15" customHeight="1" x14ac:dyDescent="0.15">
      <c r="A372" s="1"/>
      <c r="B372" s="6">
        <v>1831</v>
      </c>
      <c r="C372" s="109"/>
      <c r="D372" s="112"/>
      <c r="E372" s="44" t="s">
        <v>1097</v>
      </c>
      <c r="F372" s="8" t="s">
        <v>19</v>
      </c>
      <c r="G372" s="8">
        <v>22171</v>
      </c>
      <c r="H372" s="7"/>
      <c r="I372" s="7"/>
      <c r="J372" s="10">
        <v>3013625</v>
      </c>
      <c r="K372" s="42"/>
      <c r="L372" s="68">
        <v>0.88</v>
      </c>
      <c r="M372" s="74">
        <v>1.21</v>
      </c>
      <c r="N372" s="58">
        <v>0.81</v>
      </c>
      <c r="O372" s="62">
        <v>1.1200000000000001</v>
      </c>
      <c r="P372" s="60">
        <v>1.38</v>
      </c>
      <c r="Q372" s="8">
        <v>0.92</v>
      </c>
      <c r="R372" s="70">
        <v>1.27</v>
      </c>
      <c r="S372" s="57">
        <v>0.66</v>
      </c>
      <c r="T372" s="69">
        <v>0.92</v>
      </c>
      <c r="U372" s="73">
        <v>1.38</v>
      </c>
      <c r="V372" s="3"/>
      <c r="W372" s="8">
        <v>0.23980000000000001</v>
      </c>
      <c r="X372" s="8">
        <v>4.5699999999999998E-2</v>
      </c>
      <c r="Y372" s="8">
        <v>7.5600000000000001E-2</v>
      </c>
      <c r="Z372" s="8">
        <v>1.3299999999999999E-2</v>
      </c>
      <c r="AA372" s="8">
        <v>4.1999999999999997E-3</v>
      </c>
      <c r="AB372" s="8">
        <v>5.7999999999999996E-3</v>
      </c>
      <c r="AC372" s="8">
        <v>3.1099999999999999E-2</v>
      </c>
      <c r="AD372" s="8">
        <v>8.0000000000000002E-3</v>
      </c>
      <c r="AE372" s="8">
        <v>3.8199999999999998E-2</v>
      </c>
      <c r="AF372" s="8">
        <v>2.1899999999999999E-2</v>
      </c>
      <c r="AG372" s="8">
        <v>0.44500000000000001</v>
      </c>
      <c r="AH372" s="8">
        <v>8.7499999999999994E-2</v>
      </c>
      <c r="AI372" s="8">
        <v>8.6800000000000002E-2</v>
      </c>
      <c r="AJ372" s="8">
        <v>1.5900000000000001E-2</v>
      </c>
      <c r="AK372" s="8">
        <v>1.04E-2</v>
      </c>
      <c r="AL372" s="8">
        <v>2.5000000000000001E-3</v>
      </c>
      <c r="AM372" s="8">
        <v>0.31080000000000002</v>
      </c>
      <c r="AN372" s="8">
        <v>2.35E-2</v>
      </c>
      <c r="AO372" s="8">
        <v>8.9999999999999998E-4</v>
      </c>
      <c r="AP372" s="8">
        <v>1.1000000000000001E-3</v>
      </c>
      <c r="AQ372" s="3"/>
      <c r="AR372" s="40">
        <v>0.87</v>
      </c>
      <c r="AS372" s="40">
        <v>1.2019</v>
      </c>
      <c r="AT372" s="40">
        <v>0.79879999999999995</v>
      </c>
      <c r="AU372" s="40">
        <v>1.1060000000000001</v>
      </c>
      <c r="AV372" s="40">
        <v>0.9909</v>
      </c>
      <c r="AW372" s="3"/>
      <c r="AX372" s="41">
        <v>100</v>
      </c>
      <c r="AY372" s="41">
        <v>100</v>
      </c>
      <c r="AZ372" s="41">
        <v>100</v>
      </c>
      <c r="BA372" s="41">
        <v>100</v>
      </c>
      <c r="BB372" s="41">
        <v>100</v>
      </c>
      <c r="BC372" s="3"/>
      <c r="BD372" s="7" t="s">
        <v>1097</v>
      </c>
      <c r="BE372" s="7" t="s">
        <v>1090</v>
      </c>
      <c r="BF372" s="7" t="s">
        <v>1091</v>
      </c>
      <c r="BG372" s="8">
        <v>100000976</v>
      </c>
      <c r="BH372" s="8" t="s">
        <v>1098</v>
      </c>
      <c r="BI372" s="8" t="s">
        <v>19</v>
      </c>
      <c r="BJ372" s="7"/>
      <c r="BK372" s="7"/>
      <c r="BL372" s="10">
        <v>3013625</v>
      </c>
    </row>
    <row r="373" spans="1:64" s="46" customFormat="1" ht="15" customHeight="1" x14ac:dyDescent="0.15">
      <c r="A373" s="1"/>
      <c r="B373" s="6">
        <v>1838</v>
      </c>
      <c r="C373" s="109"/>
      <c r="D373" s="112"/>
      <c r="E373" s="44" t="s">
        <v>1099</v>
      </c>
      <c r="F373" s="8" t="s">
        <v>19</v>
      </c>
      <c r="G373" s="8">
        <v>18357</v>
      </c>
      <c r="H373" s="7"/>
      <c r="I373" s="7"/>
      <c r="J373" s="10">
        <v>2724807</v>
      </c>
      <c r="K373" s="42"/>
      <c r="L373" s="72">
        <v>0.75</v>
      </c>
      <c r="M373" s="61">
        <v>2.81</v>
      </c>
      <c r="N373" s="8">
        <v>0.85</v>
      </c>
      <c r="O373" s="62">
        <v>1.46</v>
      </c>
      <c r="P373" s="60">
        <v>3.75</v>
      </c>
      <c r="Q373" s="8">
        <v>1.1399999999999999</v>
      </c>
      <c r="R373" s="62">
        <v>1.95</v>
      </c>
      <c r="S373" s="57">
        <v>0.3</v>
      </c>
      <c r="T373" s="67">
        <v>0.52</v>
      </c>
      <c r="U373" s="73">
        <v>1.72</v>
      </c>
      <c r="V373" s="3"/>
      <c r="W373" s="8">
        <v>7.0400000000000004E-2</v>
      </c>
      <c r="X373" s="8">
        <v>1.6E-2</v>
      </c>
      <c r="Y373" s="8">
        <v>1.61E-2</v>
      </c>
      <c r="Z373" s="8">
        <v>3.8E-3</v>
      </c>
      <c r="AA373" s="8">
        <v>0.10199999999999999</v>
      </c>
      <c r="AB373" s="8">
        <v>5.7299999999999997E-2</v>
      </c>
      <c r="AC373" s="8">
        <v>1.7899999999999999E-2</v>
      </c>
      <c r="AD373" s="8">
        <v>5.1000000000000004E-3</v>
      </c>
      <c r="AE373" s="8">
        <v>4.4999999999999997E-3</v>
      </c>
      <c r="AF373" s="8">
        <v>5.8999999999999999E-3</v>
      </c>
      <c r="AG373" s="8">
        <v>0.2913</v>
      </c>
      <c r="AH373" s="8">
        <v>6.0999999999999999E-2</v>
      </c>
      <c r="AI373" s="8">
        <v>1.8599999999999998E-2</v>
      </c>
      <c r="AJ373" s="8">
        <v>4.4000000000000003E-3</v>
      </c>
      <c r="AK373" s="8">
        <v>1.83E-2</v>
      </c>
      <c r="AL373" s="8">
        <v>3.7000000000000002E-3</v>
      </c>
      <c r="AM373" s="8">
        <v>5.8599999999999999E-2</v>
      </c>
      <c r="AN373" s="8">
        <v>5.7000000000000002E-3</v>
      </c>
      <c r="AO373" s="8">
        <v>2.0000000000000001E-4</v>
      </c>
      <c r="AP373" s="8">
        <v>4.0000000000000002E-4</v>
      </c>
      <c r="AQ373" s="3"/>
      <c r="AR373" s="40">
        <v>0.72499999999999998</v>
      </c>
      <c r="AS373" s="40">
        <v>2.7210000000000001</v>
      </c>
      <c r="AT373" s="40">
        <v>0.82310000000000005</v>
      </c>
      <c r="AU373" s="40">
        <v>1.4123000000000001</v>
      </c>
      <c r="AV373" s="40">
        <v>0.96879999999999999</v>
      </c>
      <c r="AW373" s="3"/>
      <c r="AX373" s="41">
        <v>100</v>
      </c>
      <c r="AY373" s="41">
        <v>100</v>
      </c>
      <c r="AZ373" s="41">
        <v>100</v>
      </c>
      <c r="BA373" s="41">
        <v>100</v>
      </c>
      <c r="BB373" s="41">
        <v>100</v>
      </c>
      <c r="BC373" s="3"/>
      <c r="BD373" s="7" t="s">
        <v>1099</v>
      </c>
      <c r="BE373" s="7" t="s">
        <v>1090</v>
      </c>
      <c r="BF373" s="7" t="s">
        <v>1091</v>
      </c>
      <c r="BG373" s="8">
        <v>100000487</v>
      </c>
      <c r="BH373" s="8" t="s">
        <v>1100</v>
      </c>
      <c r="BI373" s="8" t="s">
        <v>19</v>
      </c>
      <c r="BJ373" s="7"/>
      <c r="BK373" s="7"/>
      <c r="BL373" s="10">
        <v>2724807</v>
      </c>
    </row>
    <row r="374" spans="1:64" s="46" customFormat="1" ht="15" customHeight="1" x14ac:dyDescent="0.15">
      <c r="A374" s="1"/>
      <c r="B374" s="6">
        <v>1860</v>
      </c>
      <c r="C374" s="109"/>
      <c r="D374" s="112"/>
      <c r="E374" s="44" t="s">
        <v>1101</v>
      </c>
      <c r="F374" s="8" t="s">
        <v>19</v>
      </c>
      <c r="G374" s="8">
        <v>40731</v>
      </c>
      <c r="H374" s="7"/>
      <c r="I374" s="7"/>
      <c r="J374" s="10">
        <v>263469</v>
      </c>
      <c r="K374" s="42"/>
      <c r="L374" s="57">
        <v>0.65</v>
      </c>
      <c r="M374" s="8">
        <v>1.19</v>
      </c>
      <c r="N374" s="64">
        <v>0.82</v>
      </c>
      <c r="O374" s="67">
        <v>0.79</v>
      </c>
      <c r="P374" s="60">
        <v>1.82</v>
      </c>
      <c r="Q374" s="8">
        <v>1.26</v>
      </c>
      <c r="R374" s="69">
        <v>1.21</v>
      </c>
      <c r="S374" s="57">
        <v>0.69</v>
      </c>
      <c r="T374" s="59">
        <v>0.67</v>
      </c>
      <c r="U374" s="71">
        <v>0.96</v>
      </c>
      <c r="V374" s="3"/>
      <c r="W374" s="8">
        <v>4.2599999999999999E-2</v>
      </c>
      <c r="X374" s="8">
        <v>1.06E-2</v>
      </c>
      <c r="Y374" s="8">
        <v>0.17480000000000001</v>
      </c>
      <c r="Z374" s="8">
        <v>2.6700000000000002E-2</v>
      </c>
      <c r="AA374" s="8">
        <v>6.8599999999999994E-2</v>
      </c>
      <c r="AB374" s="8">
        <v>4.2599999999999999E-2</v>
      </c>
      <c r="AC374" s="8">
        <v>8.8800000000000004E-2</v>
      </c>
      <c r="AD374" s="8">
        <v>1.9300000000000001E-2</v>
      </c>
      <c r="AE374" s="8">
        <v>1.54E-2</v>
      </c>
      <c r="AF374" s="8">
        <v>1.2E-2</v>
      </c>
      <c r="AG374" s="8">
        <v>0.16120000000000001</v>
      </c>
      <c r="AH374" s="8">
        <v>3.7999999999999999E-2</v>
      </c>
      <c r="AI374" s="8">
        <v>0.2409</v>
      </c>
      <c r="AJ374" s="8">
        <v>3.7199999999999997E-2</v>
      </c>
      <c r="AK374" s="8">
        <v>4.0500000000000001E-2</v>
      </c>
      <c r="AL374" s="8">
        <v>7.3000000000000001E-3</v>
      </c>
      <c r="AM374" s="8">
        <v>2.5499999999999998E-2</v>
      </c>
      <c r="AN374" s="8">
        <v>3.0000000000000001E-3</v>
      </c>
      <c r="AO374" s="8">
        <v>0.63929999999999998</v>
      </c>
      <c r="AP374" s="8">
        <v>0.1497</v>
      </c>
      <c r="AQ374" s="3"/>
      <c r="AR374" s="40">
        <v>0.76370000000000005</v>
      </c>
      <c r="AS374" s="40">
        <v>1.3882000000000001</v>
      </c>
      <c r="AT374" s="40">
        <v>0.96289999999999998</v>
      </c>
      <c r="AU374" s="40">
        <v>0.92500000000000004</v>
      </c>
      <c r="AV374" s="40">
        <v>1.169</v>
      </c>
      <c r="AW374" s="3"/>
      <c r="AX374" s="41">
        <v>100</v>
      </c>
      <c r="AY374" s="41">
        <v>100</v>
      </c>
      <c r="AZ374" s="41">
        <v>100</v>
      </c>
      <c r="BA374" s="41">
        <v>100</v>
      </c>
      <c r="BB374" s="41">
        <v>100</v>
      </c>
      <c r="BC374" s="3"/>
      <c r="BD374" s="7" t="s">
        <v>1101</v>
      </c>
      <c r="BE374" s="7" t="s">
        <v>1090</v>
      </c>
      <c r="BF374" s="7" t="s">
        <v>1091</v>
      </c>
      <c r="BG374" s="8">
        <v>100003678</v>
      </c>
      <c r="BH374" s="8" t="s">
        <v>1102</v>
      </c>
      <c r="BI374" s="8" t="s">
        <v>19</v>
      </c>
      <c r="BJ374" s="7"/>
      <c r="BK374" s="7"/>
      <c r="BL374" s="10">
        <v>263469</v>
      </c>
    </row>
    <row r="375" spans="1:64" s="46" customFormat="1" ht="15" customHeight="1" x14ac:dyDescent="0.15">
      <c r="A375" s="1"/>
      <c r="B375" s="6">
        <v>1861</v>
      </c>
      <c r="C375" s="109"/>
      <c r="D375" s="112"/>
      <c r="E375" s="44" t="s">
        <v>1103</v>
      </c>
      <c r="F375" s="8" t="s">
        <v>19</v>
      </c>
      <c r="G375" s="8">
        <v>40045</v>
      </c>
      <c r="H375" s="7"/>
      <c r="I375" s="7"/>
      <c r="J375" s="10">
        <v>79070</v>
      </c>
      <c r="K375" s="42"/>
      <c r="L375" s="60">
        <v>3.4</v>
      </c>
      <c r="M375" s="61">
        <v>19</v>
      </c>
      <c r="N375" s="8">
        <v>1.1100000000000001</v>
      </c>
      <c r="O375" s="62">
        <v>7.1</v>
      </c>
      <c r="P375" s="60">
        <v>5.59</v>
      </c>
      <c r="Q375" s="58">
        <v>0.33</v>
      </c>
      <c r="R375" s="62">
        <v>2.09</v>
      </c>
      <c r="S375" s="57">
        <v>0.06</v>
      </c>
      <c r="T375" s="59">
        <v>0.37</v>
      </c>
      <c r="U375" s="73">
        <v>6.41</v>
      </c>
      <c r="V375" s="3"/>
      <c r="W375" s="8">
        <v>1.6000000000000001E-3</v>
      </c>
      <c r="X375" s="8">
        <v>1E-3</v>
      </c>
      <c r="Y375" s="8">
        <v>5.9999999999999995E-4</v>
      </c>
      <c r="Z375" s="8">
        <v>5.0000000000000001E-4</v>
      </c>
      <c r="AA375" s="8">
        <v>0.45240000000000002</v>
      </c>
      <c r="AB375" s="8">
        <v>0.18410000000000001</v>
      </c>
      <c r="AC375" s="8">
        <v>1.4E-3</v>
      </c>
      <c r="AD375" s="8">
        <v>8.9999999999999998E-4</v>
      </c>
      <c r="AE375" s="8">
        <v>1.6000000000000001E-3</v>
      </c>
      <c r="AF375" s="8">
        <v>4.3E-3</v>
      </c>
      <c r="AG375" s="8">
        <v>2E-3</v>
      </c>
      <c r="AH375" s="8">
        <v>1.1999999999999999E-3</v>
      </c>
      <c r="AI375" s="8">
        <v>2.1999999999999999E-2</v>
      </c>
      <c r="AJ375" s="8">
        <v>5.1000000000000004E-3</v>
      </c>
      <c r="AK375" s="8">
        <v>5.0000000000000001E-4</v>
      </c>
      <c r="AL375" s="8">
        <v>4.0000000000000002E-4</v>
      </c>
      <c r="AM375" s="8">
        <v>2.75E-2</v>
      </c>
      <c r="AN375" s="8">
        <v>3.2000000000000002E-3</v>
      </c>
      <c r="AO375" s="8">
        <v>2E-3</v>
      </c>
      <c r="AP375" s="8">
        <v>1.9E-3</v>
      </c>
      <c r="AQ375" s="3"/>
      <c r="AR375" s="40">
        <v>1.0786</v>
      </c>
      <c r="AS375" s="40">
        <v>6.0244999999999997</v>
      </c>
      <c r="AT375" s="40">
        <v>0.35089999999999999</v>
      </c>
      <c r="AU375" s="40">
        <v>2.2505000000000002</v>
      </c>
      <c r="AV375" s="40">
        <v>0.31709999999999999</v>
      </c>
      <c r="AW375" s="3"/>
      <c r="AX375" s="41">
        <v>100</v>
      </c>
      <c r="AY375" s="41">
        <v>100</v>
      </c>
      <c r="AZ375" s="41">
        <v>100</v>
      </c>
      <c r="BA375" s="41">
        <v>100</v>
      </c>
      <c r="BB375" s="41">
        <v>100</v>
      </c>
      <c r="BC375" s="3"/>
      <c r="BD375" s="7" t="s">
        <v>1103</v>
      </c>
      <c r="BE375" s="7" t="s">
        <v>1090</v>
      </c>
      <c r="BF375" s="7" t="s">
        <v>1091</v>
      </c>
      <c r="BG375" s="8">
        <v>100003185</v>
      </c>
      <c r="BH375" s="8" t="s">
        <v>1104</v>
      </c>
      <c r="BI375" s="8" t="s">
        <v>19</v>
      </c>
      <c r="BJ375" s="7"/>
      <c r="BK375" s="7"/>
      <c r="BL375" s="10">
        <v>79070</v>
      </c>
    </row>
    <row r="376" spans="1:64" s="46" customFormat="1" ht="15" customHeight="1" x14ac:dyDescent="0.15">
      <c r="A376" s="1"/>
      <c r="B376" s="6">
        <v>1877</v>
      </c>
      <c r="C376" s="109"/>
      <c r="D376" s="112"/>
      <c r="E376" s="44" t="s">
        <v>1105</v>
      </c>
      <c r="F376" s="8" t="s">
        <v>31</v>
      </c>
      <c r="G376" s="8">
        <v>40008</v>
      </c>
      <c r="H376" s="7"/>
      <c r="I376" s="7"/>
      <c r="J376" s="10">
        <v>342532</v>
      </c>
      <c r="K376" s="42"/>
      <c r="L376" s="68">
        <v>0.99</v>
      </c>
      <c r="M376" s="61">
        <v>2.68</v>
      </c>
      <c r="N376" s="8">
        <v>1.01</v>
      </c>
      <c r="O376" s="62">
        <v>1.35</v>
      </c>
      <c r="P376" s="60">
        <v>2.72</v>
      </c>
      <c r="Q376" s="8">
        <v>1.03</v>
      </c>
      <c r="R376" s="69">
        <v>1.37</v>
      </c>
      <c r="S376" s="57">
        <v>0.38</v>
      </c>
      <c r="T376" s="59">
        <v>0.5</v>
      </c>
      <c r="U376" s="71">
        <v>1.33</v>
      </c>
      <c r="V376" s="3"/>
      <c r="W376" s="8">
        <v>0.84589999999999999</v>
      </c>
      <c r="X376" s="8">
        <v>0.13489999999999999</v>
      </c>
      <c r="Y376" s="8">
        <v>1.2999999999999999E-3</v>
      </c>
      <c r="Z376" s="8">
        <v>6.9999999999999999E-4</v>
      </c>
      <c r="AA376" s="8">
        <v>0.99229999999999996</v>
      </c>
      <c r="AB376" s="8">
        <v>0.34050000000000002</v>
      </c>
      <c r="AC376" s="8">
        <v>4.3400000000000001E-2</v>
      </c>
      <c r="AD376" s="8">
        <v>1.06E-2</v>
      </c>
      <c r="AE376" s="8">
        <v>6.1999999999999998E-3</v>
      </c>
      <c r="AF376" s="8">
        <v>7.1000000000000004E-3</v>
      </c>
      <c r="AG376" s="8">
        <v>0.88300000000000001</v>
      </c>
      <c r="AH376" s="8">
        <v>0.1598</v>
      </c>
      <c r="AI376" s="8">
        <v>0.1227</v>
      </c>
      <c r="AJ376" s="8">
        <v>2.12E-2</v>
      </c>
      <c r="AK376" s="8">
        <v>5.7000000000000002E-3</v>
      </c>
      <c r="AL376" s="8">
        <v>1.6000000000000001E-3</v>
      </c>
      <c r="AM376" s="8">
        <v>3.8E-3</v>
      </c>
      <c r="AN376" s="8">
        <v>6.9999999999999999E-4</v>
      </c>
      <c r="AO376" s="8">
        <v>0.1371</v>
      </c>
      <c r="AP376" s="8">
        <v>4.4299999999999999E-2</v>
      </c>
      <c r="AQ376" s="3"/>
      <c r="AR376" s="40">
        <v>0.77539999999999998</v>
      </c>
      <c r="AS376" s="40">
        <v>2.1109</v>
      </c>
      <c r="AT376" s="40">
        <v>0.7974</v>
      </c>
      <c r="AU376" s="40">
        <v>1.0643</v>
      </c>
      <c r="AV376" s="40">
        <v>0.7863</v>
      </c>
      <c r="AW376" s="3"/>
      <c r="AX376" s="41">
        <v>33</v>
      </c>
      <c r="AY376" s="41">
        <v>100</v>
      </c>
      <c r="AZ376" s="41">
        <v>100</v>
      </c>
      <c r="BA376" s="41">
        <v>100</v>
      </c>
      <c r="BB376" s="41">
        <v>100</v>
      </c>
      <c r="BC376" s="3"/>
      <c r="BD376" s="7" t="s">
        <v>1105</v>
      </c>
      <c r="BE376" s="7" t="s">
        <v>1090</v>
      </c>
      <c r="BF376" s="7" t="s">
        <v>1091</v>
      </c>
      <c r="BG376" s="8">
        <v>100003169</v>
      </c>
      <c r="BH376" s="8" t="s">
        <v>1106</v>
      </c>
      <c r="BI376" s="8" t="s">
        <v>31</v>
      </c>
      <c r="BJ376" s="7"/>
      <c r="BK376" s="7"/>
      <c r="BL376" s="10">
        <v>342532</v>
      </c>
    </row>
    <row r="377" spans="1:64" s="46" customFormat="1" ht="15" customHeight="1" x14ac:dyDescent="0.15">
      <c r="A377" s="1"/>
      <c r="B377" s="6">
        <v>1903</v>
      </c>
      <c r="C377" s="109"/>
      <c r="D377" s="112"/>
      <c r="E377" s="44" t="s">
        <v>1107</v>
      </c>
      <c r="F377" s="8" t="s">
        <v>19</v>
      </c>
      <c r="G377" s="8">
        <v>39994</v>
      </c>
      <c r="H377" s="7"/>
      <c r="I377" s="7"/>
      <c r="J377" s="10">
        <v>352039</v>
      </c>
      <c r="K377" s="42"/>
      <c r="L377" s="68">
        <v>1.06</v>
      </c>
      <c r="M377" s="61">
        <v>7.73</v>
      </c>
      <c r="N377" s="8">
        <v>1</v>
      </c>
      <c r="O377" s="69">
        <v>1.24</v>
      </c>
      <c r="P377" s="60">
        <v>7.32</v>
      </c>
      <c r="Q377" s="8">
        <v>0.95</v>
      </c>
      <c r="R377" s="69">
        <v>1.17</v>
      </c>
      <c r="S377" s="57">
        <v>0.13</v>
      </c>
      <c r="T377" s="59">
        <v>0.16</v>
      </c>
      <c r="U377" s="71">
        <v>1.24</v>
      </c>
      <c r="V377" s="3"/>
      <c r="W377" s="8">
        <v>0.42259999999999998</v>
      </c>
      <c r="X377" s="8">
        <v>7.3999999999999996E-2</v>
      </c>
      <c r="Y377" s="8">
        <v>1.18E-2</v>
      </c>
      <c r="Z377" s="8">
        <v>3.0000000000000001E-3</v>
      </c>
      <c r="AA377" s="8"/>
      <c r="AB377" s="8"/>
      <c r="AC377" s="8">
        <v>0.19309999999999999</v>
      </c>
      <c r="AD377" s="8">
        <v>3.6299999999999999E-2</v>
      </c>
      <c r="AE377" s="8">
        <v>9.2999999999999992E-3</v>
      </c>
      <c r="AF377" s="8">
        <v>8.9999999999999993E-3</v>
      </c>
      <c r="AG377" s="8">
        <v>0.42259999999999998</v>
      </c>
      <c r="AH377" s="8">
        <v>8.3599999999999994E-2</v>
      </c>
      <c r="AI377" s="8">
        <v>0.29289999999999999</v>
      </c>
      <c r="AJ377" s="8">
        <v>4.3700000000000003E-2</v>
      </c>
      <c r="AK377" s="8">
        <v>1.18E-2</v>
      </c>
      <c r="AL377" s="8">
        <v>2.8E-3</v>
      </c>
      <c r="AM377" s="8">
        <v>5.8999999999999999E-3</v>
      </c>
      <c r="AN377" s="8">
        <v>1E-3</v>
      </c>
      <c r="AO377" s="8">
        <v>0.19309999999999999</v>
      </c>
      <c r="AP377" s="8">
        <v>5.7500000000000002E-2</v>
      </c>
      <c r="AQ377" s="3"/>
      <c r="AR377" s="40">
        <v>0.74539999999999995</v>
      </c>
      <c r="AS377" s="40">
        <v>5.4546000000000001</v>
      </c>
      <c r="AT377" s="40">
        <v>0.70530000000000004</v>
      </c>
      <c r="AU377" s="40">
        <v>0.872</v>
      </c>
      <c r="AV377" s="40">
        <v>0.70530000000000004</v>
      </c>
      <c r="AW377" s="3"/>
      <c r="AX377" s="41">
        <v>33</v>
      </c>
      <c r="AY377" s="41">
        <v>100</v>
      </c>
      <c r="AZ377" s="41">
        <v>0</v>
      </c>
      <c r="BA377" s="41">
        <v>100</v>
      </c>
      <c r="BB377" s="41">
        <v>0</v>
      </c>
      <c r="BC377" s="3"/>
      <c r="BD377" s="7" t="s">
        <v>1107</v>
      </c>
      <c r="BE377" s="7" t="s">
        <v>1090</v>
      </c>
      <c r="BF377" s="7" t="s">
        <v>1091</v>
      </c>
      <c r="BG377" s="8">
        <v>100003210</v>
      </c>
      <c r="BH377" s="8" t="s">
        <v>1108</v>
      </c>
      <c r="BI377" s="8" t="s">
        <v>19</v>
      </c>
      <c r="BJ377" s="7"/>
      <c r="BK377" s="7"/>
      <c r="BL377" s="10">
        <v>352039</v>
      </c>
    </row>
    <row r="378" spans="1:64" s="46" customFormat="1" ht="15" customHeight="1" x14ac:dyDescent="0.15">
      <c r="A378" s="1"/>
      <c r="B378" s="6">
        <v>1927</v>
      </c>
      <c r="C378" s="109"/>
      <c r="D378" s="112"/>
      <c r="E378" s="44" t="s">
        <v>1109</v>
      </c>
      <c r="F378" s="8" t="s">
        <v>19</v>
      </c>
      <c r="G378" s="8">
        <v>41370</v>
      </c>
      <c r="H378" s="7"/>
      <c r="I378" s="7"/>
      <c r="J378" s="10">
        <v>6992304</v>
      </c>
      <c r="K378" s="42"/>
      <c r="L378" s="68">
        <v>1.06</v>
      </c>
      <c r="M378" s="61">
        <v>9.8800000000000008</v>
      </c>
      <c r="N378" s="8">
        <v>1</v>
      </c>
      <c r="O378" s="62">
        <v>3.47</v>
      </c>
      <c r="P378" s="60">
        <v>9.33</v>
      </c>
      <c r="Q378" s="8">
        <v>0.94</v>
      </c>
      <c r="R378" s="62">
        <v>3.28</v>
      </c>
      <c r="S378" s="57">
        <v>0.1</v>
      </c>
      <c r="T378" s="59">
        <v>0.35</v>
      </c>
      <c r="U378" s="73">
        <v>3.47</v>
      </c>
      <c r="V378" s="3"/>
      <c r="W378" s="8">
        <v>0.42259999999999998</v>
      </c>
      <c r="X378" s="8">
        <v>7.3999999999999996E-2</v>
      </c>
      <c r="Y378" s="8">
        <v>7.1000000000000004E-3</v>
      </c>
      <c r="Z378" s="8">
        <v>2.0999999999999999E-3</v>
      </c>
      <c r="AA378" s="8"/>
      <c r="AB378" s="8"/>
      <c r="AC378" s="8">
        <v>4.8999999999999998E-3</v>
      </c>
      <c r="AD378" s="8">
        <v>2.0999999999999999E-3</v>
      </c>
      <c r="AE378" s="8">
        <v>4.5999999999999999E-3</v>
      </c>
      <c r="AF378" s="8">
        <v>5.8999999999999999E-3</v>
      </c>
      <c r="AG378" s="8">
        <v>0.42259999999999998</v>
      </c>
      <c r="AH378" s="8">
        <v>8.3599999999999994E-2</v>
      </c>
      <c r="AI378" s="8">
        <v>8.0000000000000004E-4</v>
      </c>
      <c r="AJ378" s="8">
        <v>5.0000000000000001E-4</v>
      </c>
      <c r="AK378" s="8">
        <v>7.1000000000000004E-3</v>
      </c>
      <c r="AL378" s="8">
        <v>1.9E-3</v>
      </c>
      <c r="AM378" s="8">
        <v>1.9599999999999999E-2</v>
      </c>
      <c r="AN378" s="8">
        <v>2.5000000000000001E-3</v>
      </c>
      <c r="AO378" s="8">
        <v>4.8999999999999998E-3</v>
      </c>
      <c r="AP378" s="8">
        <v>3.5000000000000001E-3</v>
      </c>
      <c r="AQ378" s="3"/>
      <c r="AR378" s="40">
        <v>0.28449999999999998</v>
      </c>
      <c r="AS378" s="40">
        <v>2.6541000000000001</v>
      </c>
      <c r="AT378" s="40">
        <v>0.26850000000000002</v>
      </c>
      <c r="AU378" s="40">
        <v>0.93240000000000001</v>
      </c>
      <c r="AV378" s="40">
        <v>0.26850000000000002</v>
      </c>
      <c r="AW378" s="3"/>
      <c r="AX378" s="41">
        <v>67</v>
      </c>
      <c r="AY378" s="41">
        <v>100</v>
      </c>
      <c r="AZ378" s="41">
        <v>0</v>
      </c>
      <c r="BA378" s="41">
        <v>100</v>
      </c>
      <c r="BB378" s="41">
        <v>0</v>
      </c>
      <c r="BC378" s="3"/>
      <c r="BD378" s="7" t="s">
        <v>1109</v>
      </c>
      <c r="BE378" s="7" t="s">
        <v>1090</v>
      </c>
      <c r="BF378" s="7" t="s">
        <v>1091</v>
      </c>
      <c r="BG378" s="8">
        <v>100003588</v>
      </c>
      <c r="BH378" s="8" t="s">
        <v>1110</v>
      </c>
      <c r="BI378" s="8" t="s">
        <v>19</v>
      </c>
      <c r="BJ378" s="7"/>
      <c r="BK378" s="7"/>
      <c r="BL378" s="10">
        <v>6992304</v>
      </c>
    </row>
    <row r="379" spans="1:64" s="46" customFormat="1" ht="15" customHeight="1" x14ac:dyDescent="0.15">
      <c r="A379" s="1"/>
      <c r="B379" s="6">
        <v>1928</v>
      </c>
      <c r="C379" s="109"/>
      <c r="D379" s="112"/>
      <c r="E379" s="44" t="s">
        <v>1111</v>
      </c>
      <c r="F379" s="8" t="s">
        <v>19</v>
      </c>
      <c r="G379" s="8">
        <v>40705</v>
      </c>
      <c r="H379" s="7"/>
      <c r="I379" s="7"/>
      <c r="J379" s="10">
        <v>6347578</v>
      </c>
      <c r="K379" s="42"/>
      <c r="L379" s="57">
        <v>0.34</v>
      </c>
      <c r="M379" s="58">
        <v>0.33</v>
      </c>
      <c r="N379" s="58">
        <v>0.69</v>
      </c>
      <c r="O379" s="69">
        <v>1.06</v>
      </c>
      <c r="P379" s="68">
        <v>0.99</v>
      </c>
      <c r="Q379" s="61">
        <v>2.0299999999999998</v>
      </c>
      <c r="R379" s="62">
        <v>3.13</v>
      </c>
      <c r="S379" s="60">
        <v>2.06</v>
      </c>
      <c r="T379" s="62">
        <v>3.18</v>
      </c>
      <c r="U379" s="73">
        <v>1.55</v>
      </c>
      <c r="V379" s="3"/>
      <c r="W379" s="66">
        <v>4.0577999999999997E-5</v>
      </c>
      <c r="X379" s="66">
        <v>9.3865999999999999E-5</v>
      </c>
      <c r="Y379" s="8">
        <v>2.0000000000000001E-4</v>
      </c>
      <c r="Z379" s="8">
        <v>2.9999999999999997E-4</v>
      </c>
      <c r="AA379" s="8">
        <v>2.0999999999999999E-3</v>
      </c>
      <c r="AB379" s="8">
        <v>3.7000000000000002E-3</v>
      </c>
      <c r="AC379" s="8">
        <v>0.318</v>
      </c>
      <c r="AD379" s="8">
        <v>5.45E-2</v>
      </c>
      <c r="AE379" s="8">
        <v>0.82340000000000002</v>
      </c>
      <c r="AF379" s="8">
        <v>0.2172</v>
      </c>
      <c r="AG379" s="8">
        <v>2.0000000000000001E-4</v>
      </c>
      <c r="AH379" s="8">
        <v>2.9999999999999997E-4</v>
      </c>
      <c r="AI379" s="66">
        <v>3.1322999999999998E-5</v>
      </c>
      <c r="AJ379" s="66">
        <v>8.0239000000000002E-5</v>
      </c>
      <c r="AK379" s="8">
        <v>1.1000000000000001E-3</v>
      </c>
      <c r="AL379" s="8">
        <v>5.0000000000000001E-4</v>
      </c>
      <c r="AM379" s="8">
        <v>2.0000000000000001E-4</v>
      </c>
      <c r="AN379" s="8">
        <v>1E-4</v>
      </c>
      <c r="AO379" s="8">
        <v>1.1000000000000001E-3</v>
      </c>
      <c r="AP379" s="8">
        <v>1.1999999999999999E-3</v>
      </c>
      <c r="AQ379" s="3"/>
      <c r="AR379" s="40">
        <v>0.497</v>
      </c>
      <c r="AS379" s="40">
        <v>0.48959999999999998</v>
      </c>
      <c r="AT379" s="40">
        <v>1.0068999999999999</v>
      </c>
      <c r="AU379" s="40">
        <v>1.5564</v>
      </c>
      <c r="AV379" s="40">
        <v>1.4648000000000001</v>
      </c>
      <c r="AW379" s="3"/>
      <c r="AX379" s="41">
        <v>100</v>
      </c>
      <c r="AY379" s="41">
        <v>100</v>
      </c>
      <c r="AZ379" s="41">
        <v>100</v>
      </c>
      <c r="BA379" s="41">
        <v>100</v>
      </c>
      <c r="BB379" s="41">
        <v>100</v>
      </c>
      <c r="BC379" s="3"/>
      <c r="BD379" s="7" t="s">
        <v>1111</v>
      </c>
      <c r="BE379" s="7" t="s">
        <v>1090</v>
      </c>
      <c r="BF379" s="7" t="s">
        <v>1091</v>
      </c>
      <c r="BG379" s="8">
        <v>100003668</v>
      </c>
      <c r="BH379" s="8" t="s">
        <v>1112</v>
      </c>
      <c r="BI379" s="8" t="s">
        <v>19</v>
      </c>
      <c r="BJ379" s="7"/>
      <c r="BK379" s="7"/>
      <c r="BL379" s="10">
        <v>6347578</v>
      </c>
    </row>
    <row r="380" spans="1:64" s="46" customFormat="1" ht="15" customHeight="1" x14ac:dyDescent="0.15">
      <c r="A380" s="1"/>
      <c r="B380" s="6">
        <v>1945</v>
      </c>
      <c r="C380" s="109"/>
      <c r="D380" s="112"/>
      <c r="E380" s="44" t="s">
        <v>1113</v>
      </c>
      <c r="F380" s="8" t="s">
        <v>19</v>
      </c>
      <c r="G380" s="8">
        <v>42079</v>
      </c>
      <c r="H380" s="7"/>
      <c r="I380" s="7"/>
      <c r="J380" s="10">
        <v>5253209</v>
      </c>
      <c r="K380" s="42"/>
      <c r="L380" s="68">
        <v>1</v>
      </c>
      <c r="M380" s="61">
        <v>13.97</v>
      </c>
      <c r="N380" s="8">
        <v>1</v>
      </c>
      <c r="O380" s="62">
        <v>3.72</v>
      </c>
      <c r="P380" s="60">
        <v>13.97</v>
      </c>
      <c r="Q380" s="8">
        <v>1</v>
      </c>
      <c r="R380" s="62">
        <v>3.72</v>
      </c>
      <c r="S380" s="57">
        <v>7.0000000000000007E-2</v>
      </c>
      <c r="T380" s="59">
        <v>0.27</v>
      </c>
      <c r="U380" s="73">
        <v>3.72</v>
      </c>
      <c r="V380" s="3"/>
      <c r="W380" s="8"/>
      <c r="X380" s="8"/>
      <c r="Y380" s="8">
        <v>1.0200000000000001E-2</v>
      </c>
      <c r="Z380" s="8">
        <v>2.7000000000000001E-3</v>
      </c>
      <c r="AA380" s="8"/>
      <c r="AB380" s="8"/>
      <c r="AC380" s="8">
        <v>1.2999999999999999E-3</v>
      </c>
      <c r="AD380" s="8">
        <v>8.9999999999999998E-4</v>
      </c>
      <c r="AE380" s="8">
        <v>1.0200000000000001E-2</v>
      </c>
      <c r="AF380" s="8">
        <v>9.7000000000000003E-3</v>
      </c>
      <c r="AG380" s="8"/>
      <c r="AH380" s="8"/>
      <c r="AI380" s="8">
        <v>1.2999999999999999E-3</v>
      </c>
      <c r="AJ380" s="8">
        <v>6.9999999999999999E-4</v>
      </c>
      <c r="AK380" s="8">
        <v>1.0200000000000001E-2</v>
      </c>
      <c r="AL380" s="8">
        <v>2.5000000000000001E-3</v>
      </c>
      <c r="AM380" s="8">
        <v>3.7199999999999997E-2</v>
      </c>
      <c r="AN380" s="8">
        <v>4.0000000000000001E-3</v>
      </c>
      <c r="AO380" s="8">
        <v>1.2999999999999999E-3</v>
      </c>
      <c r="AP380" s="8">
        <v>1.4E-3</v>
      </c>
      <c r="AQ380" s="3"/>
      <c r="AR380" s="40">
        <v>0.249</v>
      </c>
      <c r="AS380" s="40">
        <v>3.4775</v>
      </c>
      <c r="AT380" s="40">
        <v>0.249</v>
      </c>
      <c r="AU380" s="40">
        <v>0.92600000000000005</v>
      </c>
      <c r="AV380" s="40">
        <v>0.249</v>
      </c>
      <c r="AW380" s="3"/>
      <c r="AX380" s="41">
        <v>0</v>
      </c>
      <c r="AY380" s="41">
        <v>100</v>
      </c>
      <c r="AZ380" s="41">
        <v>0</v>
      </c>
      <c r="BA380" s="41">
        <v>100</v>
      </c>
      <c r="BB380" s="41">
        <v>33</v>
      </c>
      <c r="BC380" s="3"/>
      <c r="BD380" s="7" t="s">
        <v>1113</v>
      </c>
      <c r="BE380" s="7" t="s">
        <v>1090</v>
      </c>
      <c r="BF380" s="7" t="s">
        <v>1091</v>
      </c>
      <c r="BG380" s="8">
        <v>100003640</v>
      </c>
      <c r="BH380" s="8" t="s">
        <v>1114</v>
      </c>
      <c r="BI380" s="8" t="s">
        <v>19</v>
      </c>
      <c r="BJ380" s="7"/>
      <c r="BK380" s="7"/>
      <c r="BL380" s="10">
        <v>5253209</v>
      </c>
    </row>
    <row r="381" spans="1:64" s="46" customFormat="1" ht="15" customHeight="1" x14ac:dyDescent="0.15">
      <c r="A381" s="1"/>
      <c r="B381" s="6">
        <v>2001</v>
      </c>
      <c r="C381" s="109"/>
      <c r="D381" s="112"/>
      <c r="E381" s="44" t="s">
        <v>1115</v>
      </c>
      <c r="F381" s="8" t="s">
        <v>19</v>
      </c>
      <c r="G381" s="8">
        <v>48189</v>
      </c>
      <c r="H381" s="7"/>
      <c r="I381" s="7"/>
      <c r="J381" s="10">
        <v>4305457</v>
      </c>
      <c r="K381" s="42"/>
      <c r="L381" s="68">
        <v>1.1599999999999999</v>
      </c>
      <c r="M381" s="61">
        <v>20.8</v>
      </c>
      <c r="N381" s="8">
        <v>1</v>
      </c>
      <c r="O381" s="62">
        <v>4.12</v>
      </c>
      <c r="P381" s="60">
        <v>17.87</v>
      </c>
      <c r="Q381" s="8">
        <v>0.86</v>
      </c>
      <c r="R381" s="62">
        <v>3.54</v>
      </c>
      <c r="S381" s="57">
        <v>0.05</v>
      </c>
      <c r="T381" s="59">
        <v>0.2</v>
      </c>
      <c r="U381" s="73">
        <v>4.12</v>
      </c>
      <c r="V381" s="3"/>
      <c r="W381" s="8">
        <v>0.42259999999999998</v>
      </c>
      <c r="X381" s="8">
        <v>7.3999999999999996E-2</v>
      </c>
      <c r="Y381" s="8">
        <v>5.4000000000000003E-3</v>
      </c>
      <c r="Z381" s="8">
        <v>1.8E-3</v>
      </c>
      <c r="AA381" s="8"/>
      <c r="AB381" s="8"/>
      <c r="AC381" s="8">
        <v>6.1999999999999998E-3</v>
      </c>
      <c r="AD381" s="8">
        <v>2.3999999999999998E-3</v>
      </c>
      <c r="AE381" s="8">
        <v>1E-3</v>
      </c>
      <c r="AF381" s="8">
        <v>3.5000000000000001E-3</v>
      </c>
      <c r="AG381" s="8">
        <v>0.42259999999999998</v>
      </c>
      <c r="AH381" s="8">
        <v>8.3599999999999994E-2</v>
      </c>
      <c r="AI381" s="8">
        <v>2.0999999999999999E-3</v>
      </c>
      <c r="AJ381" s="8">
        <v>8.9999999999999998E-4</v>
      </c>
      <c r="AK381" s="8">
        <v>5.4000000000000003E-3</v>
      </c>
      <c r="AL381" s="8">
        <v>1.6000000000000001E-3</v>
      </c>
      <c r="AM381" s="8">
        <v>8.0999999999999996E-3</v>
      </c>
      <c r="AN381" s="8">
        <v>1.2999999999999999E-3</v>
      </c>
      <c r="AO381" s="8">
        <v>6.1999999999999998E-3</v>
      </c>
      <c r="AP381" s="8">
        <v>4.1000000000000003E-3</v>
      </c>
      <c r="AQ381" s="3"/>
      <c r="AR381" s="40">
        <v>0.25629999999999997</v>
      </c>
      <c r="AS381" s="40">
        <v>4.5797999999999996</v>
      </c>
      <c r="AT381" s="40">
        <v>0.22020000000000001</v>
      </c>
      <c r="AU381" s="40">
        <v>0.90690000000000004</v>
      </c>
      <c r="AV381" s="40">
        <v>0.22020000000000001</v>
      </c>
      <c r="AW381" s="3"/>
      <c r="AX381" s="41">
        <v>67</v>
      </c>
      <c r="AY381" s="41">
        <v>100</v>
      </c>
      <c r="AZ381" s="41">
        <v>0</v>
      </c>
      <c r="BA381" s="41">
        <v>100</v>
      </c>
      <c r="BB381" s="41">
        <v>0</v>
      </c>
      <c r="BC381" s="3"/>
      <c r="BD381" s="7" t="s">
        <v>1115</v>
      </c>
      <c r="BE381" s="7" t="s">
        <v>1090</v>
      </c>
      <c r="BF381" s="7" t="s">
        <v>1091</v>
      </c>
      <c r="BG381" s="8">
        <v>100003183</v>
      </c>
      <c r="BH381" s="8"/>
      <c r="BI381" s="8" t="s">
        <v>19</v>
      </c>
      <c r="BJ381" s="7"/>
      <c r="BK381" s="7"/>
      <c r="BL381" s="10">
        <v>4305457</v>
      </c>
    </row>
    <row r="382" spans="1:64" s="46" customFormat="1" ht="15" customHeight="1" x14ac:dyDescent="0.15">
      <c r="A382" s="1"/>
      <c r="B382" s="6">
        <v>2063</v>
      </c>
      <c r="C382" s="109"/>
      <c r="D382" s="113"/>
      <c r="E382" s="44" t="s">
        <v>1116</v>
      </c>
      <c r="F382" s="8" t="s">
        <v>19</v>
      </c>
      <c r="G382" s="8">
        <v>40671</v>
      </c>
      <c r="H382" s="7"/>
      <c r="I382" s="7"/>
      <c r="J382" s="10">
        <v>332965</v>
      </c>
      <c r="K382" s="42"/>
      <c r="L382" s="57">
        <v>0.42</v>
      </c>
      <c r="M382" s="58">
        <v>0.63</v>
      </c>
      <c r="N382" s="58">
        <v>0.41</v>
      </c>
      <c r="O382" s="59">
        <v>0.47</v>
      </c>
      <c r="P382" s="60">
        <v>1.49</v>
      </c>
      <c r="Q382" s="8">
        <v>0.97</v>
      </c>
      <c r="R382" s="69">
        <v>1.1100000000000001</v>
      </c>
      <c r="S382" s="57">
        <v>0.65</v>
      </c>
      <c r="T382" s="69">
        <v>0.74</v>
      </c>
      <c r="U382" s="71">
        <v>1.1399999999999999</v>
      </c>
      <c r="V382" s="3"/>
      <c r="W382" s="8">
        <v>2.0000000000000001E-4</v>
      </c>
      <c r="X382" s="8">
        <v>2.9999999999999997E-4</v>
      </c>
      <c r="Y382" s="8">
        <v>2.2000000000000001E-3</v>
      </c>
      <c r="Z382" s="8">
        <v>1E-3</v>
      </c>
      <c r="AA382" s="8">
        <v>2.9999999999999997E-4</v>
      </c>
      <c r="AB382" s="8">
        <v>1.5E-3</v>
      </c>
      <c r="AC382" s="8">
        <v>2.3099999999999999E-2</v>
      </c>
      <c r="AD382" s="8">
        <v>6.1999999999999998E-3</v>
      </c>
      <c r="AE382" s="8">
        <v>2.8999999999999998E-3</v>
      </c>
      <c r="AF382" s="8">
        <v>4.7999999999999996E-3</v>
      </c>
      <c r="AG382" s="8">
        <v>0.69950000000000001</v>
      </c>
      <c r="AH382" s="8">
        <v>0.13070000000000001</v>
      </c>
      <c r="AI382" s="8">
        <v>0.62939999999999996</v>
      </c>
      <c r="AJ382" s="8">
        <v>8.4199999999999997E-2</v>
      </c>
      <c r="AK382" s="8">
        <v>5.0000000000000001E-3</v>
      </c>
      <c r="AL382" s="8">
        <v>1.5E-3</v>
      </c>
      <c r="AM382" s="8">
        <v>0.14710000000000001</v>
      </c>
      <c r="AN382" s="8">
        <v>1.26E-2</v>
      </c>
      <c r="AO382" s="8">
        <v>0.52329999999999999</v>
      </c>
      <c r="AP382" s="8">
        <v>0.12759999999999999</v>
      </c>
      <c r="AQ382" s="3"/>
      <c r="AR382" s="40">
        <v>0.8861</v>
      </c>
      <c r="AS382" s="40">
        <v>1.3247</v>
      </c>
      <c r="AT382" s="40">
        <v>0.86070000000000002</v>
      </c>
      <c r="AU382" s="40">
        <v>0.97950000000000004</v>
      </c>
      <c r="AV382" s="40">
        <v>2.0876000000000001</v>
      </c>
      <c r="AW382" s="3"/>
      <c r="AX382" s="41">
        <v>100</v>
      </c>
      <c r="AY382" s="41">
        <v>100</v>
      </c>
      <c r="AZ382" s="41">
        <v>100</v>
      </c>
      <c r="BA382" s="41">
        <v>100</v>
      </c>
      <c r="BB382" s="41">
        <v>100</v>
      </c>
      <c r="BC382" s="3"/>
      <c r="BD382" s="7" t="s">
        <v>1116</v>
      </c>
      <c r="BE382" s="7" t="s">
        <v>1090</v>
      </c>
      <c r="BF382" s="7" t="s">
        <v>1091</v>
      </c>
      <c r="BG382" s="8">
        <v>100003627</v>
      </c>
      <c r="BH382" s="8" t="s">
        <v>1117</v>
      </c>
      <c r="BI382" s="8" t="s">
        <v>19</v>
      </c>
      <c r="BJ382" s="7"/>
      <c r="BK382" s="7"/>
      <c r="BL382" s="10">
        <v>332965</v>
      </c>
    </row>
    <row r="383" spans="1:64" s="46" customFormat="1" ht="15" customHeight="1" x14ac:dyDescent="0.15">
      <c r="A383" s="1"/>
      <c r="B383" s="6">
        <v>2139</v>
      </c>
      <c r="C383" s="109"/>
      <c r="D383" s="111" t="s">
        <v>1118</v>
      </c>
      <c r="E383" s="44" t="s">
        <v>1119</v>
      </c>
      <c r="F383" s="8" t="s">
        <v>19</v>
      </c>
      <c r="G383" s="8">
        <v>62947</v>
      </c>
      <c r="H383" s="7"/>
      <c r="I383" s="7"/>
      <c r="J383" s="10"/>
      <c r="K383" s="42"/>
      <c r="L383" s="60">
        <v>1.73</v>
      </c>
      <c r="M383" s="8">
        <v>1.07</v>
      </c>
      <c r="N383" s="64">
        <v>0.88</v>
      </c>
      <c r="O383" s="59">
        <v>0.79</v>
      </c>
      <c r="P383" s="57">
        <v>0.62</v>
      </c>
      <c r="Q383" s="58">
        <v>0.51</v>
      </c>
      <c r="R383" s="59">
        <v>0.46</v>
      </c>
      <c r="S383" s="57">
        <v>0.82</v>
      </c>
      <c r="T383" s="59">
        <v>0.74</v>
      </c>
      <c r="U383" s="71">
        <v>0.9</v>
      </c>
      <c r="V383" s="3"/>
      <c r="W383" s="8">
        <v>5.0000000000000001E-4</v>
      </c>
      <c r="X383" s="8">
        <v>4.0000000000000002E-4</v>
      </c>
      <c r="Y383" s="8">
        <v>0.19409999999999999</v>
      </c>
      <c r="Z383" s="8">
        <v>2.8899999999999999E-2</v>
      </c>
      <c r="AA383" s="8">
        <v>7.7600000000000002E-2</v>
      </c>
      <c r="AB383" s="8">
        <v>4.6699999999999998E-2</v>
      </c>
      <c r="AC383" s="8">
        <v>1.0200000000000001E-2</v>
      </c>
      <c r="AD383" s="8">
        <v>3.3999999999999998E-3</v>
      </c>
      <c r="AE383" s="8">
        <v>5.0000000000000001E-4</v>
      </c>
      <c r="AF383" s="8">
        <v>2.5999999999999999E-3</v>
      </c>
      <c r="AG383" s="8">
        <v>2.9999999999999997E-4</v>
      </c>
      <c r="AH383" s="8">
        <v>4.0000000000000002E-4</v>
      </c>
      <c r="AI383" s="66">
        <v>3.5490000000000001E-5</v>
      </c>
      <c r="AJ383" s="66">
        <v>8.1493000000000001E-5</v>
      </c>
      <c r="AK383" s="8">
        <v>2.2800000000000001E-2</v>
      </c>
      <c r="AL383" s="8">
        <v>4.4999999999999997E-3</v>
      </c>
      <c r="AM383" s="8">
        <v>1.1000000000000001E-3</v>
      </c>
      <c r="AN383" s="8">
        <v>2.9999999999999997E-4</v>
      </c>
      <c r="AO383" s="8">
        <v>0.10050000000000001</v>
      </c>
      <c r="AP383" s="8">
        <v>3.3700000000000001E-2</v>
      </c>
      <c r="AQ383" s="3"/>
      <c r="AR383" s="40">
        <v>1.6788000000000001</v>
      </c>
      <c r="AS383" s="40">
        <v>1.042</v>
      </c>
      <c r="AT383" s="40">
        <v>0.85209999999999997</v>
      </c>
      <c r="AU383" s="40">
        <v>0.76649999999999996</v>
      </c>
      <c r="AV383" s="40">
        <v>0.97070000000000001</v>
      </c>
      <c r="AW383" s="3"/>
      <c r="AX383" s="41">
        <v>100</v>
      </c>
      <c r="AY383" s="41">
        <v>100</v>
      </c>
      <c r="AZ383" s="41">
        <v>100</v>
      </c>
      <c r="BA383" s="41">
        <v>100</v>
      </c>
      <c r="BB383" s="41">
        <v>100</v>
      </c>
      <c r="BC383" s="3"/>
      <c r="BD383" s="7" t="s">
        <v>1119</v>
      </c>
      <c r="BE383" s="7" t="s">
        <v>1090</v>
      </c>
      <c r="BF383" s="7" t="s">
        <v>1118</v>
      </c>
      <c r="BG383" s="8">
        <v>100020217</v>
      </c>
      <c r="BH383" s="8"/>
      <c r="BI383" s="8" t="s">
        <v>19</v>
      </c>
      <c r="BJ383" s="7"/>
      <c r="BK383" s="7"/>
      <c r="BL383" s="10"/>
    </row>
    <row r="384" spans="1:64" s="46" customFormat="1" ht="15" customHeight="1" x14ac:dyDescent="0.15">
      <c r="A384" s="1"/>
      <c r="B384" s="6">
        <v>2142</v>
      </c>
      <c r="C384" s="110"/>
      <c r="D384" s="113"/>
      <c r="E384" s="44" t="s">
        <v>1120</v>
      </c>
      <c r="F384" s="8" t="s">
        <v>31</v>
      </c>
      <c r="G384" s="8">
        <v>32394</v>
      </c>
      <c r="H384" s="7"/>
      <c r="I384" s="7"/>
      <c r="J384" s="10">
        <v>152416</v>
      </c>
      <c r="K384" s="42"/>
      <c r="L384" s="68">
        <v>1</v>
      </c>
      <c r="M384" s="61">
        <v>4.8099999999999996</v>
      </c>
      <c r="N384" s="8">
        <v>1</v>
      </c>
      <c r="O384" s="69">
        <v>1.1200000000000001</v>
      </c>
      <c r="P384" s="60">
        <v>4.8099999999999996</v>
      </c>
      <c r="Q384" s="8">
        <v>1</v>
      </c>
      <c r="R384" s="69">
        <v>1.1200000000000001</v>
      </c>
      <c r="S384" s="57">
        <v>0.21</v>
      </c>
      <c r="T384" s="59">
        <v>0.23</v>
      </c>
      <c r="U384" s="71">
        <v>1.1200000000000001</v>
      </c>
      <c r="V384" s="3"/>
      <c r="W384" s="8"/>
      <c r="X384" s="8"/>
      <c r="Y384" s="8">
        <v>1.66E-2</v>
      </c>
      <c r="Z384" s="8">
        <v>3.8999999999999998E-3</v>
      </c>
      <c r="AA384" s="8"/>
      <c r="AB384" s="8"/>
      <c r="AC384" s="8">
        <v>0.25059999999999999</v>
      </c>
      <c r="AD384" s="8">
        <v>4.48E-2</v>
      </c>
      <c r="AE384" s="8">
        <v>1.66E-2</v>
      </c>
      <c r="AF384" s="8">
        <v>1.2699999999999999E-2</v>
      </c>
      <c r="AG384" s="8"/>
      <c r="AH384" s="8"/>
      <c r="AI384" s="8">
        <v>0.25059999999999999</v>
      </c>
      <c r="AJ384" s="8">
        <v>3.8399999999999997E-2</v>
      </c>
      <c r="AK384" s="8">
        <v>1.66E-2</v>
      </c>
      <c r="AL384" s="8">
        <v>3.5000000000000001E-3</v>
      </c>
      <c r="AM384" s="8">
        <v>1.2200000000000001E-2</v>
      </c>
      <c r="AN384" s="8">
        <v>1.6999999999999999E-3</v>
      </c>
      <c r="AO384" s="8">
        <v>0.25059999999999999</v>
      </c>
      <c r="AP384" s="8">
        <v>7.0800000000000002E-2</v>
      </c>
      <c r="AQ384" s="3"/>
      <c r="AR384" s="40">
        <v>0.42309999999999998</v>
      </c>
      <c r="AS384" s="40">
        <v>2.0339999999999998</v>
      </c>
      <c r="AT384" s="40">
        <v>0.42309999999999998</v>
      </c>
      <c r="AU384" s="40">
        <v>0.47439999999999999</v>
      </c>
      <c r="AV384" s="40">
        <v>0.42309999999999998</v>
      </c>
      <c r="AW384" s="3"/>
      <c r="AX384" s="41">
        <v>0</v>
      </c>
      <c r="AY384" s="41">
        <v>100</v>
      </c>
      <c r="AZ384" s="41">
        <v>0</v>
      </c>
      <c r="BA384" s="41">
        <v>100</v>
      </c>
      <c r="BB384" s="41">
        <v>0</v>
      </c>
      <c r="BC384" s="3"/>
      <c r="BD384" s="7" t="s">
        <v>1120</v>
      </c>
      <c r="BE384" s="7" t="s">
        <v>1090</v>
      </c>
      <c r="BF384" s="7" t="s">
        <v>1118</v>
      </c>
      <c r="BG384" s="8">
        <v>100001132</v>
      </c>
      <c r="BH384" s="8" t="s">
        <v>1121</v>
      </c>
      <c r="BI384" s="8" t="s">
        <v>31</v>
      </c>
      <c r="BJ384" s="7"/>
      <c r="BK384" s="7"/>
      <c r="BL384" s="10">
        <v>152416</v>
      </c>
    </row>
    <row r="385" spans="1:64" s="46" customFormat="1" x14ac:dyDescent="0.15">
      <c r="A385" s="1"/>
      <c r="B385" s="6">
        <v>2148</v>
      </c>
      <c r="C385" s="108" t="s">
        <v>1122</v>
      </c>
      <c r="D385" s="12" t="s">
        <v>1123</v>
      </c>
      <c r="E385" s="44" t="s">
        <v>1124</v>
      </c>
      <c r="F385" s="8" t="s">
        <v>31</v>
      </c>
      <c r="G385" s="8">
        <v>21156</v>
      </c>
      <c r="H385" s="7" t="s">
        <v>1125</v>
      </c>
      <c r="I385" s="9" t="s">
        <v>1126</v>
      </c>
      <c r="J385" s="10" t="s">
        <v>1127</v>
      </c>
      <c r="K385" s="42"/>
      <c r="L385" s="57">
        <v>0.42</v>
      </c>
      <c r="M385" s="58">
        <v>0.42</v>
      </c>
      <c r="N385" s="58">
        <v>0.56000000000000005</v>
      </c>
      <c r="O385" s="59">
        <v>0.46</v>
      </c>
      <c r="P385" s="68">
        <v>1</v>
      </c>
      <c r="Q385" s="74">
        <v>1.34</v>
      </c>
      <c r="R385" s="69">
        <v>1.1000000000000001</v>
      </c>
      <c r="S385" s="75">
        <v>1.34</v>
      </c>
      <c r="T385" s="69">
        <v>1.1000000000000001</v>
      </c>
      <c r="U385" s="71">
        <v>0.82</v>
      </c>
      <c r="V385" s="3"/>
      <c r="W385" s="8">
        <v>4.0000000000000001E-3</v>
      </c>
      <c r="X385" s="8">
        <v>1.8E-3</v>
      </c>
      <c r="Y385" s="8">
        <v>4.0000000000000001E-3</v>
      </c>
      <c r="Z385" s="8">
        <v>1.4E-3</v>
      </c>
      <c r="AA385" s="8">
        <v>9.4000000000000004E-3</v>
      </c>
      <c r="AB385" s="8">
        <v>9.5999999999999992E-3</v>
      </c>
      <c r="AC385" s="8">
        <v>1.6999999999999999E-3</v>
      </c>
      <c r="AD385" s="8">
        <v>1.1000000000000001E-3</v>
      </c>
      <c r="AE385" s="8"/>
      <c r="AF385" s="8"/>
      <c r="AG385" s="8">
        <v>8.8200000000000001E-2</v>
      </c>
      <c r="AH385" s="8">
        <v>2.2100000000000002E-2</v>
      </c>
      <c r="AI385" s="8">
        <v>0.37109999999999999</v>
      </c>
      <c r="AJ385" s="8">
        <v>5.3699999999999998E-2</v>
      </c>
      <c r="AK385" s="8">
        <v>8.8200000000000001E-2</v>
      </c>
      <c r="AL385" s="8">
        <v>1.41E-2</v>
      </c>
      <c r="AM385" s="8">
        <v>0.37109999999999999</v>
      </c>
      <c r="AN385" s="8">
        <v>2.7199999999999998E-2</v>
      </c>
      <c r="AO385" s="8">
        <v>0.1716</v>
      </c>
      <c r="AP385" s="8">
        <v>5.2299999999999999E-2</v>
      </c>
      <c r="AQ385" s="3"/>
      <c r="AR385" s="40">
        <v>0.7016</v>
      </c>
      <c r="AS385" s="40">
        <v>0.7016</v>
      </c>
      <c r="AT385" s="40">
        <v>0.93920000000000003</v>
      </c>
      <c r="AU385" s="40">
        <v>0.76949999999999996</v>
      </c>
      <c r="AV385" s="40">
        <v>1.6642999999999999</v>
      </c>
      <c r="AW385" s="3"/>
      <c r="AX385" s="41">
        <v>0</v>
      </c>
      <c r="AY385" s="41">
        <v>0</v>
      </c>
      <c r="AZ385" s="41">
        <v>100</v>
      </c>
      <c r="BA385" s="41">
        <v>100</v>
      </c>
      <c r="BB385" s="41">
        <v>100</v>
      </c>
      <c r="BC385" s="3"/>
      <c r="BD385" s="7" t="s">
        <v>1124</v>
      </c>
      <c r="BE385" s="7" t="s">
        <v>1122</v>
      </c>
      <c r="BF385" s="7" t="s">
        <v>1123</v>
      </c>
      <c r="BG385" s="8">
        <v>100000879</v>
      </c>
      <c r="BH385" s="8" t="s">
        <v>1128</v>
      </c>
      <c r="BI385" s="8" t="s">
        <v>31</v>
      </c>
      <c r="BJ385" s="7" t="s">
        <v>1125</v>
      </c>
      <c r="BK385" s="9" t="s">
        <v>1126</v>
      </c>
      <c r="BL385" s="10" t="s">
        <v>1127</v>
      </c>
    </row>
    <row r="386" spans="1:64" s="46" customFormat="1" x14ac:dyDescent="0.15">
      <c r="A386" s="1"/>
      <c r="B386" s="6">
        <v>2155</v>
      </c>
      <c r="C386" s="109"/>
      <c r="D386" s="12" t="s">
        <v>1129</v>
      </c>
      <c r="E386" s="44" t="s">
        <v>1130</v>
      </c>
      <c r="F386" s="8" t="s">
        <v>31</v>
      </c>
      <c r="G386" s="8">
        <v>40479</v>
      </c>
      <c r="H386" s="7"/>
      <c r="I386" s="9" t="s">
        <v>1131</v>
      </c>
      <c r="J386" s="10">
        <v>3080590</v>
      </c>
      <c r="K386" s="42"/>
      <c r="L386" s="60">
        <v>3.72</v>
      </c>
      <c r="M386" s="61">
        <v>2.75</v>
      </c>
      <c r="N386" s="8">
        <v>1.28</v>
      </c>
      <c r="O386" s="69">
        <v>1</v>
      </c>
      <c r="P386" s="57">
        <v>0.74</v>
      </c>
      <c r="Q386" s="58">
        <v>0.34</v>
      </c>
      <c r="R386" s="59">
        <v>0.27</v>
      </c>
      <c r="S386" s="57">
        <v>0.47</v>
      </c>
      <c r="T386" s="59">
        <v>0.36</v>
      </c>
      <c r="U386" s="71">
        <v>0.78</v>
      </c>
      <c r="V386" s="3"/>
      <c r="W386" s="66">
        <v>5.7506000000000001E-5</v>
      </c>
      <c r="X386" s="8">
        <v>1E-4</v>
      </c>
      <c r="Y386" s="8">
        <v>4.5999999999999999E-3</v>
      </c>
      <c r="Z386" s="8">
        <v>1.6000000000000001E-3</v>
      </c>
      <c r="AA386" s="8">
        <v>0.21740000000000001</v>
      </c>
      <c r="AB386" s="8">
        <v>0.1038</v>
      </c>
      <c r="AC386" s="8">
        <v>0.42259999999999998</v>
      </c>
      <c r="AD386" s="8">
        <v>6.6799999999999998E-2</v>
      </c>
      <c r="AE386" s="8">
        <v>4.3999999999999997E-2</v>
      </c>
      <c r="AF386" s="8">
        <v>2.3800000000000002E-2</v>
      </c>
      <c r="AG386" s="8">
        <v>1.37E-2</v>
      </c>
      <c r="AH386" s="8">
        <v>4.7000000000000002E-3</v>
      </c>
      <c r="AI386" s="66">
        <v>7.1526999999999995E-5</v>
      </c>
      <c r="AJ386" s="8">
        <v>1E-4</v>
      </c>
      <c r="AK386" s="8">
        <v>1.29E-2</v>
      </c>
      <c r="AL386" s="8">
        <v>2.8999999999999998E-3</v>
      </c>
      <c r="AM386" s="8">
        <v>4.5999999999999999E-3</v>
      </c>
      <c r="AN386" s="8">
        <v>8.0000000000000004E-4</v>
      </c>
      <c r="AO386" s="8">
        <v>0.2157</v>
      </c>
      <c r="AP386" s="8">
        <v>6.2600000000000003E-2</v>
      </c>
      <c r="AQ386" s="3"/>
      <c r="AR386" s="40">
        <v>1.4494</v>
      </c>
      <c r="AS386" s="40">
        <v>1.0733999999999999</v>
      </c>
      <c r="AT386" s="40">
        <v>0.49959999999999999</v>
      </c>
      <c r="AU386" s="40">
        <v>0.38929999999999998</v>
      </c>
      <c r="AV386" s="40">
        <v>0.38979999999999998</v>
      </c>
      <c r="AW386" s="3"/>
      <c r="AX386" s="41">
        <v>100</v>
      </c>
      <c r="AY386" s="41">
        <v>100</v>
      </c>
      <c r="AZ386" s="41">
        <v>67</v>
      </c>
      <c r="BA386" s="41">
        <v>0</v>
      </c>
      <c r="BB386" s="41">
        <v>67</v>
      </c>
      <c r="BC386" s="3"/>
      <c r="BD386" s="7" t="s">
        <v>1130</v>
      </c>
      <c r="BE386" s="7" t="s">
        <v>1122</v>
      </c>
      <c r="BF386" s="7" t="s">
        <v>1129</v>
      </c>
      <c r="BG386" s="8">
        <v>100003109</v>
      </c>
      <c r="BH386" s="8" t="s">
        <v>1132</v>
      </c>
      <c r="BI386" s="8" t="s">
        <v>31</v>
      </c>
      <c r="BJ386" s="7"/>
      <c r="BK386" s="9" t="s">
        <v>1131</v>
      </c>
      <c r="BL386" s="10">
        <v>3080590</v>
      </c>
    </row>
    <row r="387" spans="1:64" s="46" customFormat="1" x14ac:dyDescent="0.15">
      <c r="A387" s="1"/>
      <c r="B387" s="6">
        <v>2166</v>
      </c>
      <c r="C387" s="110"/>
      <c r="D387" s="12" t="s">
        <v>1133</v>
      </c>
      <c r="E387" s="44" t="s">
        <v>1134</v>
      </c>
      <c r="F387" s="8" t="s">
        <v>31</v>
      </c>
      <c r="G387" s="8">
        <v>35659</v>
      </c>
      <c r="H387" s="9" t="s">
        <v>1135</v>
      </c>
      <c r="I387" s="9" t="s">
        <v>1136</v>
      </c>
      <c r="J387" s="10">
        <v>5281166</v>
      </c>
      <c r="K387" s="42"/>
      <c r="L387" s="68">
        <v>1.35</v>
      </c>
      <c r="M387" s="61">
        <v>2.33</v>
      </c>
      <c r="N387" s="8">
        <v>0.88</v>
      </c>
      <c r="O387" s="69">
        <v>1.05</v>
      </c>
      <c r="P387" s="75">
        <v>1.72</v>
      </c>
      <c r="Q387" s="8">
        <v>0.65</v>
      </c>
      <c r="R387" s="69">
        <v>0.78</v>
      </c>
      <c r="S387" s="57">
        <v>0.38</v>
      </c>
      <c r="T387" s="59">
        <v>0.45</v>
      </c>
      <c r="U387" s="71">
        <v>1.19</v>
      </c>
      <c r="V387" s="3"/>
      <c r="W387" s="8">
        <v>0.31130000000000002</v>
      </c>
      <c r="X387" s="8">
        <v>5.8000000000000003E-2</v>
      </c>
      <c r="Y387" s="8">
        <v>3.8E-3</v>
      </c>
      <c r="Z387" s="8">
        <v>1.4E-3</v>
      </c>
      <c r="AA387" s="8">
        <v>0.37509999999999999</v>
      </c>
      <c r="AB387" s="8">
        <v>0.16170000000000001</v>
      </c>
      <c r="AC387" s="8">
        <v>0.83309999999999995</v>
      </c>
      <c r="AD387" s="8">
        <v>0.11940000000000001</v>
      </c>
      <c r="AE387" s="8">
        <v>8.9800000000000005E-2</v>
      </c>
      <c r="AF387" s="8">
        <v>3.9300000000000002E-2</v>
      </c>
      <c r="AG387" s="8">
        <v>0.18909999999999999</v>
      </c>
      <c r="AH387" s="8">
        <v>4.36E-2</v>
      </c>
      <c r="AI387" s="8">
        <v>0.3947</v>
      </c>
      <c r="AJ387" s="8">
        <v>5.6800000000000003E-2</v>
      </c>
      <c r="AK387" s="8">
        <v>5.8999999999999999E-3</v>
      </c>
      <c r="AL387" s="8">
        <v>1.6999999999999999E-3</v>
      </c>
      <c r="AM387" s="8">
        <v>1.2999999999999999E-2</v>
      </c>
      <c r="AN387" s="8">
        <v>1.6999999999999999E-3</v>
      </c>
      <c r="AO387" s="8">
        <v>0.37219999999999998</v>
      </c>
      <c r="AP387" s="8">
        <v>9.6799999999999997E-2</v>
      </c>
      <c r="AQ387" s="3"/>
      <c r="AR387" s="40">
        <v>0.99880000000000002</v>
      </c>
      <c r="AS387" s="40">
        <v>1.7181999999999999</v>
      </c>
      <c r="AT387" s="40">
        <v>0.6482</v>
      </c>
      <c r="AU387" s="40">
        <v>0.77449999999999997</v>
      </c>
      <c r="AV387" s="40">
        <v>0.73829999999999996</v>
      </c>
      <c r="AW387" s="3"/>
      <c r="AX387" s="41">
        <v>67</v>
      </c>
      <c r="AY387" s="41">
        <v>100</v>
      </c>
      <c r="AZ387" s="41">
        <v>67</v>
      </c>
      <c r="BA387" s="41">
        <v>67</v>
      </c>
      <c r="BB387" s="41">
        <v>67</v>
      </c>
      <c r="BC387" s="3"/>
      <c r="BD387" s="7" t="s">
        <v>1134</v>
      </c>
      <c r="BE387" s="7" t="s">
        <v>1122</v>
      </c>
      <c r="BF387" s="7" t="s">
        <v>1133</v>
      </c>
      <c r="BG387" s="8">
        <v>100001643</v>
      </c>
      <c r="BH387" s="8" t="s">
        <v>1137</v>
      </c>
      <c r="BI387" s="8" t="s">
        <v>31</v>
      </c>
      <c r="BJ387" s="9" t="s">
        <v>1135</v>
      </c>
      <c r="BK387" s="9" t="s">
        <v>1136</v>
      </c>
      <c r="BL387" s="10">
        <v>5281166</v>
      </c>
    </row>
    <row r="388" spans="1:64" s="46" customFormat="1" ht="15" customHeight="1" x14ac:dyDescent="0.15">
      <c r="A388" s="1"/>
      <c r="B388" s="6">
        <v>2184</v>
      </c>
      <c r="C388" s="108" t="s">
        <v>1138</v>
      </c>
      <c r="D388" s="111" t="s">
        <v>1139</v>
      </c>
      <c r="E388" s="44" t="s">
        <v>1140</v>
      </c>
      <c r="F388" s="8" t="s">
        <v>19</v>
      </c>
      <c r="G388" s="8">
        <v>38666</v>
      </c>
      <c r="H388" s="7" t="s">
        <v>1141</v>
      </c>
      <c r="I388" s="7"/>
      <c r="J388" s="10">
        <v>89594</v>
      </c>
      <c r="K388" s="42"/>
      <c r="L388" s="72">
        <v>0.82</v>
      </c>
      <c r="M388" s="64">
        <v>0.6</v>
      </c>
      <c r="N388" s="8">
        <v>1.02</v>
      </c>
      <c r="O388" s="69">
        <v>0.88</v>
      </c>
      <c r="P388" s="68">
        <v>0.73</v>
      </c>
      <c r="Q388" s="74">
        <v>1.24</v>
      </c>
      <c r="R388" s="69">
        <v>1.08</v>
      </c>
      <c r="S388" s="75">
        <v>1.7</v>
      </c>
      <c r="T388" s="69">
        <v>1.47</v>
      </c>
      <c r="U388" s="71">
        <v>0.86</v>
      </c>
      <c r="V388" s="3"/>
      <c r="W388" s="8">
        <v>7.9100000000000004E-2</v>
      </c>
      <c r="X388" s="8">
        <v>1.77E-2</v>
      </c>
      <c r="Y388" s="8">
        <v>5.8999999999999997E-2</v>
      </c>
      <c r="Z388" s="8">
        <v>1.0800000000000001E-2</v>
      </c>
      <c r="AA388" s="8">
        <v>0.83350000000000002</v>
      </c>
      <c r="AB388" s="8">
        <v>0.30170000000000002</v>
      </c>
      <c r="AC388" s="8">
        <v>0.18790000000000001</v>
      </c>
      <c r="AD388" s="8">
        <v>3.5700000000000003E-2</v>
      </c>
      <c r="AE388" s="8">
        <v>0.1598</v>
      </c>
      <c r="AF388" s="8">
        <v>6.1400000000000003E-2</v>
      </c>
      <c r="AG388" s="8">
        <v>5.0200000000000002E-2</v>
      </c>
      <c r="AH388" s="8">
        <v>1.3899999999999999E-2</v>
      </c>
      <c r="AI388" s="8">
        <v>0.219</v>
      </c>
      <c r="AJ388" s="8">
        <v>3.4500000000000003E-2</v>
      </c>
      <c r="AK388" s="8">
        <v>5.6599999999999998E-2</v>
      </c>
      <c r="AL388" s="8">
        <v>9.7000000000000003E-3</v>
      </c>
      <c r="AM388" s="8">
        <v>0.1103</v>
      </c>
      <c r="AN388" s="8">
        <v>9.7999999999999997E-3</v>
      </c>
      <c r="AO388" s="8">
        <v>0.1179</v>
      </c>
      <c r="AP388" s="8">
        <v>3.9E-2</v>
      </c>
      <c r="AQ388" s="3"/>
      <c r="AR388" s="40">
        <v>0.94730000000000003</v>
      </c>
      <c r="AS388" s="40">
        <v>0.69350000000000001</v>
      </c>
      <c r="AT388" s="40">
        <v>1.1786000000000001</v>
      </c>
      <c r="AU388" s="40">
        <v>1.0192000000000001</v>
      </c>
      <c r="AV388" s="40">
        <v>1.157</v>
      </c>
      <c r="AW388" s="3"/>
      <c r="AX388" s="41">
        <v>100</v>
      </c>
      <c r="AY388" s="41">
        <v>100</v>
      </c>
      <c r="AZ388" s="41">
        <v>100</v>
      </c>
      <c r="BA388" s="41">
        <v>100</v>
      </c>
      <c r="BB388" s="41">
        <v>100</v>
      </c>
      <c r="BC388" s="3"/>
      <c r="BD388" s="7" t="s">
        <v>1140</v>
      </c>
      <c r="BE388" s="7" t="s">
        <v>1138</v>
      </c>
      <c r="BF388" s="7" t="s">
        <v>1139</v>
      </c>
      <c r="BG388" s="8">
        <v>100002736</v>
      </c>
      <c r="BH388" s="8" t="s">
        <v>1142</v>
      </c>
      <c r="BI388" s="8" t="s">
        <v>19</v>
      </c>
      <c r="BJ388" s="7" t="s">
        <v>1141</v>
      </c>
      <c r="BK388" s="7"/>
      <c r="BL388" s="10">
        <v>89594</v>
      </c>
    </row>
    <row r="389" spans="1:64" s="46" customFormat="1" x14ac:dyDescent="0.15">
      <c r="A389" s="1"/>
      <c r="B389" s="6">
        <v>2196</v>
      </c>
      <c r="C389" s="109"/>
      <c r="D389" s="113"/>
      <c r="E389" s="44" t="s">
        <v>1143</v>
      </c>
      <c r="F389" s="8" t="s">
        <v>31</v>
      </c>
      <c r="G389" s="8">
        <v>45419</v>
      </c>
      <c r="H389" s="9" t="s">
        <v>1144</v>
      </c>
      <c r="I389" s="7"/>
      <c r="J389" s="10">
        <v>159278</v>
      </c>
      <c r="K389" s="42"/>
      <c r="L389" s="75">
        <v>1.07</v>
      </c>
      <c r="M389" s="74">
        <v>1.0900000000000001</v>
      </c>
      <c r="N389" s="61">
        <v>1.3</v>
      </c>
      <c r="O389" s="62">
        <v>2.5</v>
      </c>
      <c r="P389" s="68">
        <v>1.01</v>
      </c>
      <c r="Q389" s="61">
        <v>1.21</v>
      </c>
      <c r="R389" s="62">
        <v>2.3199999999999998</v>
      </c>
      <c r="S389" s="60">
        <v>1.2</v>
      </c>
      <c r="T389" s="62">
        <v>2.29</v>
      </c>
      <c r="U389" s="73">
        <v>1.91</v>
      </c>
      <c r="V389" s="3"/>
      <c r="W389" s="8">
        <v>9.5699999999999993E-2</v>
      </c>
      <c r="X389" s="8">
        <v>2.0799999999999999E-2</v>
      </c>
      <c r="Y389" s="8">
        <v>5.9299999999999999E-2</v>
      </c>
      <c r="Z389" s="8">
        <v>1.0800000000000001E-2</v>
      </c>
      <c r="AA389" s="8">
        <v>8.5000000000000006E-3</v>
      </c>
      <c r="AB389" s="8">
        <v>8.9999999999999993E-3</v>
      </c>
      <c r="AC389" s="8">
        <v>2.0000000000000001E-4</v>
      </c>
      <c r="AD389" s="8">
        <v>2.9999999999999997E-4</v>
      </c>
      <c r="AE389" s="8">
        <v>0.58620000000000005</v>
      </c>
      <c r="AF389" s="8">
        <v>0.16619999999999999</v>
      </c>
      <c r="AG389" s="8">
        <v>8.3000000000000001E-3</v>
      </c>
      <c r="AH389" s="8">
        <v>3.3E-3</v>
      </c>
      <c r="AI389" s="66">
        <v>5.6159000000000002E-5</v>
      </c>
      <c r="AJ389" s="8">
        <v>1E-4</v>
      </c>
      <c r="AK389" s="8">
        <v>4.4999999999999997E-3</v>
      </c>
      <c r="AL389" s="8">
        <v>1.4E-3</v>
      </c>
      <c r="AM389" s="66">
        <v>5.8491999999999998E-6</v>
      </c>
      <c r="AN389" s="66">
        <v>1.4195999999999999E-5</v>
      </c>
      <c r="AO389" s="66">
        <v>4.3529999999999998E-5</v>
      </c>
      <c r="AP389" s="8">
        <v>2.0000000000000001E-4</v>
      </c>
      <c r="AQ389" s="3"/>
      <c r="AR389" s="40">
        <v>0.96440000000000003</v>
      </c>
      <c r="AS389" s="40">
        <v>0.97799999999999998</v>
      </c>
      <c r="AT389" s="40">
        <v>1.1714</v>
      </c>
      <c r="AU389" s="40">
        <v>2.2408999999999999</v>
      </c>
      <c r="AV389" s="40">
        <v>0.89810000000000001</v>
      </c>
      <c r="AW389" s="3"/>
      <c r="AX389" s="41">
        <v>100</v>
      </c>
      <c r="AY389" s="41">
        <v>100</v>
      </c>
      <c r="AZ389" s="41">
        <v>100</v>
      </c>
      <c r="BA389" s="41">
        <v>100</v>
      </c>
      <c r="BB389" s="41">
        <v>100</v>
      </c>
      <c r="BC389" s="3"/>
      <c r="BD389" s="7" t="s">
        <v>1143</v>
      </c>
      <c r="BE389" s="7" t="s">
        <v>1138</v>
      </c>
      <c r="BF389" s="7" t="s">
        <v>1139</v>
      </c>
      <c r="BG389" s="8">
        <v>100005462</v>
      </c>
      <c r="BH389" s="8" t="s">
        <v>1145</v>
      </c>
      <c r="BI389" s="8" t="s">
        <v>31</v>
      </c>
      <c r="BJ389" s="9" t="s">
        <v>1144</v>
      </c>
      <c r="BK389" s="7"/>
      <c r="BL389" s="10">
        <v>159278</v>
      </c>
    </row>
    <row r="390" spans="1:64" s="46" customFormat="1" x14ac:dyDescent="0.15">
      <c r="A390" s="1"/>
      <c r="B390" s="6">
        <v>2229</v>
      </c>
      <c r="C390" s="109"/>
      <c r="D390" s="111" t="s">
        <v>1146</v>
      </c>
      <c r="E390" s="44" t="s">
        <v>1147</v>
      </c>
      <c r="F390" s="8" t="s">
        <v>31</v>
      </c>
      <c r="G390" s="8">
        <v>15673</v>
      </c>
      <c r="H390" s="9" t="s">
        <v>1148</v>
      </c>
      <c r="I390" s="9" t="s">
        <v>1149</v>
      </c>
      <c r="J390" s="10">
        <v>7420</v>
      </c>
      <c r="K390" s="42"/>
      <c r="L390" s="72">
        <v>0.62</v>
      </c>
      <c r="M390" s="58">
        <v>0.38</v>
      </c>
      <c r="N390" s="8">
        <v>1.41</v>
      </c>
      <c r="O390" s="69">
        <v>1.21</v>
      </c>
      <c r="P390" s="57">
        <v>0.61</v>
      </c>
      <c r="Q390" s="61">
        <v>2.27</v>
      </c>
      <c r="R390" s="62">
        <v>1.95</v>
      </c>
      <c r="S390" s="60">
        <v>3.73</v>
      </c>
      <c r="T390" s="62">
        <v>3.21</v>
      </c>
      <c r="U390" s="71">
        <v>0.86</v>
      </c>
      <c r="V390" s="3"/>
      <c r="W390" s="8">
        <v>6.6400000000000001E-2</v>
      </c>
      <c r="X390" s="8">
        <v>1.5299999999999999E-2</v>
      </c>
      <c r="Y390" s="8">
        <v>1.5100000000000001E-2</v>
      </c>
      <c r="Z390" s="8">
        <v>3.5999999999999999E-3</v>
      </c>
      <c r="AA390" s="8">
        <v>0.1227</v>
      </c>
      <c r="AB390" s="8">
        <v>6.6199999999999995E-2</v>
      </c>
      <c r="AC390" s="8">
        <v>0.3201</v>
      </c>
      <c r="AD390" s="8">
        <v>5.4600000000000003E-2</v>
      </c>
      <c r="AE390" s="8">
        <v>4.2999999999999997E-2</v>
      </c>
      <c r="AF390" s="8">
        <v>2.3400000000000001E-2</v>
      </c>
      <c r="AG390" s="8">
        <v>1.8599999999999998E-2</v>
      </c>
      <c r="AH390" s="8">
        <v>6.0000000000000001E-3</v>
      </c>
      <c r="AI390" s="8">
        <v>1.38E-2</v>
      </c>
      <c r="AJ390" s="8">
        <v>3.5000000000000001E-3</v>
      </c>
      <c r="AK390" s="8">
        <v>2.9999999999999997E-4</v>
      </c>
      <c r="AL390" s="8">
        <v>2.0000000000000001E-4</v>
      </c>
      <c r="AM390" s="8">
        <v>3.2000000000000002E-3</v>
      </c>
      <c r="AN390" s="8">
        <v>5.9999999999999995E-4</v>
      </c>
      <c r="AO390" s="8">
        <v>0.25650000000000001</v>
      </c>
      <c r="AP390" s="8">
        <v>7.1900000000000006E-2</v>
      </c>
      <c r="AQ390" s="3"/>
      <c r="AR390" s="40">
        <v>0.58889999999999998</v>
      </c>
      <c r="AS390" s="40">
        <v>0.3579</v>
      </c>
      <c r="AT390" s="40">
        <v>1.3344</v>
      </c>
      <c r="AU390" s="40">
        <v>1.1475</v>
      </c>
      <c r="AV390" s="40">
        <v>0.94589999999999996</v>
      </c>
      <c r="AW390" s="3"/>
      <c r="AX390" s="41">
        <v>100</v>
      </c>
      <c r="AY390" s="41">
        <v>100</v>
      </c>
      <c r="AZ390" s="41">
        <v>100</v>
      </c>
      <c r="BA390" s="41">
        <v>100</v>
      </c>
      <c r="BB390" s="41">
        <v>100</v>
      </c>
      <c r="BC390" s="3"/>
      <c r="BD390" s="7" t="s">
        <v>1147</v>
      </c>
      <c r="BE390" s="7" t="s">
        <v>1138</v>
      </c>
      <c r="BF390" s="7" t="s">
        <v>1146</v>
      </c>
      <c r="BG390" s="8">
        <v>100000013</v>
      </c>
      <c r="BH390" s="8" t="s">
        <v>1150</v>
      </c>
      <c r="BI390" s="8" t="s">
        <v>31</v>
      </c>
      <c r="BJ390" s="9" t="s">
        <v>1148</v>
      </c>
      <c r="BK390" s="9" t="s">
        <v>1149</v>
      </c>
      <c r="BL390" s="10">
        <v>7420</v>
      </c>
    </row>
    <row r="391" spans="1:64" s="46" customFormat="1" x14ac:dyDescent="0.15">
      <c r="A391" s="1"/>
      <c r="B391" s="6">
        <v>2243</v>
      </c>
      <c r="C391" s="109"/>
      <c r="D391" s="112"/>
      <c r="E391" s="44" t="s">
        <v>1151</v>
      </c>
      <c r="F391" s="8" t="s">
        <v>31</v>
      </c>
      <c r="G391" s="8">
        <v>18280</v>
      </c>
      <c r="H391" s="9" t="s">
        <v>1152</v>
      </c>
      <c r="I391" s="9" t="s">
        <v>1153</v>
      </c>
      <c r="J391" s="10">
        <v>3469</v>
      </c>
      <c r="K391" s="42"/>
      <c r="L391" s="57">
        <v>0.75</v>
      </c>
      <c r="M391" s="58">
        <v>0.55000000000000004</v>
      </c>
      <c r="N391" s="58">
        <v>0.53</v>
      </c>
      <c r="O391" s="59">
        <v>0.7</v>
      </c>
      <c r="P391" s="57">
        <v>0.74</v>
      </c>
      <c r="Q391" s="58">
        <v>0.71</v>
      </c>
      <c r="R391" s="69">
        <v>0.93</v>
      </c>
      <c r="S391" s="68">
        <v>0.96</v>
      </c>
      <c r="T391" s="70">
        <v>1.26</v>
      </c>
      <c r="U391" s="73">
        <v>1.31</v>
      </c>
      <c r="V391" s="3"/>
      <c r="W391" s="8">
        <v>2.0999999999999999E-3</v>
      </c>
      <c r="X391" s="8">
        <v>1.1999999999999999E-3</v>
      </c>
      <c r="Y391" s="8">
        <v>1.3299999999999999E-2</v>
      </c>
      <c r="Z391" s="8">
        <v>3.3E-3</v>
      </c>
      <c r="AA391" s="8">
        <v>2.0000000000000001E-4</v>
      </c>
      <c r="AB391" s="8">
        <v>1.1999999999999999E-3</v>
      </c>
      <c r="AC391" s="8">
        <v>4.0000000000000002E-4</v>
      </c>
      <c r="AD391" s="8">
        <v>4.0000000000000002E-4</v>
      </c>
      <c r="AE391" s="8">
        <v>4.4699999999999997E-2</v>
      </c>
      <c r="AF391" s="8">
        <v>2.4E-2</v>
      </c>
      <c r="AG391" s="8">
        <v>8.9999999999999998E-4</v>
      </c>
      <c r="AH391" s="8">
        <v>6.9999999999999999E-4</v>
      </c>
      <c r="AI391" s="8">
        <v>0.1128</v>
      </c>
      <c r="AJ391" s="8">
        <v>1.9800000000000002E-2</v>
      </c>
      <c r="AK391" s="8">
        <v>0.6835</v>
      </c>
      <c r="AL391" s="8">
        <v>8.4199999999999997E-2</v>
      </c>
      <c r="AM391" s="8">
        <v>9.1300000000000006E-2</v>
      </c>
      <c r="AN391" s="8">
        <v>8.3000000000000001E-3</v>
      </c>
      <c r="AO391" s="8">
        <v>6.7999999999999996E-3</v>
      </c>
      <c r="AP391" s="8">
        <v>4.3E-3</v>
      </c>
      <c r="AQ391" s="3"/>
      <c r="AR391" s="40">
        <v>1.0763</v>
      </c>
      <c r="AS391" s="40">
        <v>0.79720000000000002</v>
      </c>
      <c r="AT391" s="40">
        <v>0.76429999999999998</v>
      </c>
      <c r="AU391" s="40">
        <v>1.0014000000000001</v>
      </c>
      <c r="AV391" s="40">
        <v>1.4394</v>
      </c>
      <c r="AW391" s="3"/>
      <c r="AX391" s="41">
        <v>100</v>
      </c>
      <c r="AY391" s="41">
        <v>100</v>
      </c>
      <c r="AZ391" s="41">
        <v>100</v>
      </c>
      <c r="BA391" s="41">
        <v>100</v>
      </c>
      <c r="BB391" s="41">
        <v>100</v>
      </c>
      <c r="BC391" s="3"/>
      <c r="BD391" s="7" t="s">
        <v>1151</v>
      </c>
      <c r="BE391" s="7" t="s">
        <v>1138</v>
      </c>
      <c r="BF391" s="7" t="s">
        <v>1146</v>
      </c>
      <c r="BG391" s="8">
        <v>100000447</v>
      </c>
      <c r="BH391" s="8" t="s">
        <v>1154</v>
      </c>
      <c r="BI391" s="8" t="s">
        <v>31</v>
      </c>
      <c r="BJ391" s="9" t="s">
        <v>1152</v>
      </c>
      <c r="BK391" s="9" t="s">
        <v>1153</v>
      </c>
      <c r="BL391" s="10">
        <v>3469</v>
      </c>
    </row>
    <row r="392" spans="1:64" s="46" customFormat="1" ht="15" customHeight="1" x14ac:dyDescent="0.15">
      <c r="A392" s="1"/>
      <c r="B392" s="6">
        <v>2244</v>
      </c>
      <c r="C392" s="109"/>
      <c r="D392" s="112"/>
      <c r="E392" s="44" t="s">
        <v>1155</v>
      </c>
      <c r="F392" s="8" t="s">
        <v>31</v>
      </c>
      <c r="G392" s="8">
        <v>48729</v>
      </c>
      <c r="H392" s="7"/>
      <c r="I392" s="7"/>
      <c r="J392" s="10">
        <v>101339724</v>
      </c>
      <c r="K392" s="42"/>
      <c r="L392" s="57">
        <v>0.46</v>
      </c>
      <c r="M392" s="58">
        <v>0.65</v>
      </c>
      <c r="N392" s="58">
        <v>0.49</v>
      </c>
      <c r="O392" s="69">
        <v>1</v>
      </c>
      <c r="P392" s="60">
        <v>1.42</v>
      </c>
      <c r="Q392" s="8">
        <v>1.06</v>
      </c>
      <c r="R392" s="62">
        <v>2.1800000000000002</v>
      </c>
      <c r="S392" s="57">
        <v>0.75</v>
      </c>
      <c r="T392" s="62">
        <v>1.54</v>
      </c>
      <c r="U392" s="73">
        <v>2.06</v>
      </c>
      <c r="V392" s="3"/>
      <c r="W392" s="8">
        <v>2.0000000000000001E-4</v>
      </c>
      <c r="X392" s="8">
        <v>2.9999999999999997E-4</v>
      </c>
      <c r="Y392" s="8">
        <v>2.0000000000000001E-4</v>
      </c>
      <c r="Z392" s="8">
        <v>2.9999999999999997E-4</v>
      </c>
      <c r="AA392" s="8">
        <v>6.9999999999999999E-4</v>
      </c>
      <c r="AB392" s="8">
        <v>2.2000000000000001E-3</v>
      </c>
      <c r="AC392" s="8">
        <v>0.99350000000000005</v>
      </c>
      <c r="AD392" s="8">
        <v>0.13900000000000001</v>
      </c>
      <c r="AE392" s="8">
        <v>4.5999999999999999E-3</v>
      </c>
      <c r="AF392" s="8">
        <v>5.8999999999999999E-3</v>
      </c>
      <c r="AG392" s="8">
        <v>0.2702</v>
      </c>
      <c r="AH392" s="8">
        <v>5.7799999999999997E-2</v>
      </c>
      <c r="AI392" s="8">
        <v>8.0000000000000004E-4</v>
      </c>
      <c r="AJ392" s="8">
        <v>5.0000000000000001E-4</v>
      </c>
      <c r="AK392" s="8">
        <v>2.0999999999999999E-3</v>
      </c>
      <c r="AL392" s="8">
        <v>8.0000000000000004E-4</v>
      </c>
      <c r="AM392" s="8">
        <v>1.2200000000000001E-2</v>
      </c>
      <c r="AN392" s="8">
        <v>1.6999999999999999E-3</v>
      </c>
      <c r="AO392" s="8">
        <v>6.1999999999999998E-3</v>
      </c>
      <c r="AP392" s="8">
        <v>4.1000000000000003E-3</v>
      </c>
      <c r="AQ392" s="3"/>
      <c r="AR392" s="40">
        <v>0.69479999999999997</v>
      </c>
      <c r="AS392" s="40">
        <v>0.98350000000000004</v>
      </c>
      <c r="AT392" s="40">
        <v>0.73529999999999995</v>
      </c>
      <c r="AU392" s="40">
        <v>1.5162</v>
      </c>
      <c r="AV392" s="40">
        <v>1.5108999999999999</v>
      </c>
      <c r="AW392" s="3"/>
      <c r="AX392" s="41">
        <v>100</v>
      </c>
      <c r="AY392" s="41">
        <v>100</v>
      </c>
      <c r="AZ392" s="41">
        <v>100</v>
      </c>
      <c r="BA392" s="41">
        <v>100</v>
      </c>
      <c r="BB392" s="41">
        <v>100</v>
      </c>
      <c r="BC392" s="3"/>
      <c r="BD392" s="7" t="s">
        <v>1155</v>
      </c>
      <c r="BE392" s="7" t="s">
        <v>1138</v>
      </c>
      <c r="BF392" s="7" t="s">
        <v>1146</v>
      </c>
      <c r="BG392" s="8">
        <v>100006372</v>
      </c>
      <c r="BH392" s="8" t="s">
        <v>1156</v>
      </c>
      <c r="BI392" s="8" t="s">
        <v>31</v>
      </c>
      <c r="BJ392" s="7"/>
      <c r="BK392" s="7"/>
      <c r="BL392" s="10">
        <v>101339724</v>
      </c>
    </row>
    <row r="393" spans="1:64" s="46" customFormat="1" x14ac:dyDescent="0.15">
      <c r="A393" s="1"/>
      <c r="B393" s="6">
        <v>2246</v>
      </c>
      <c r="C393" s="109"/>
      <c r="D393" s="112"/>
      <c r="E393" s="44" t="s">
        <v>1157</v>
      </c>
      <c r="F393" s="8" t="s">
        <v>31</v>
      </c>
      <c r="G393" s="8">
        <v>38160</v>
      </c>
      <c r="H393" s="9" t="s">
        <v>1158</v>
      </c>
      <c r="I393" s="7"/>
      <c r="J393" s="10">
        <v>346</v>
      </c>
      <c r="K393" s="42"/>
      <c r="L393" s="60">
        <v>1.45</v>
      </c>
      <c r="M393" s="61">
        <v>1.76</v>
      </c>
      <c r="N393" s="61">
        <v>2.4300000000000002</v>
      </c>
      <c r="O393" s="62">
        <v>1.52</v>
      </c>
      <c r="P393" s="68">
        <v>1.22</v>
      </c>
      <c r="Q393" s="61">
        <v>1.68</v>
      </c>
      <c r="R393" s="69">
        <v>1.05</v>
      </c>
      <c r="S393" s="75">
        <v>1.38</v>
      </c>
      <c r="T393" s="69">
        <v>0.86</v>
      </c>
      <c r="U393" s="65">
        <v>0.62</v>
      </c>
      <c r="V393" s="3"/>
      <c r="W393" s="8">
        <v>1.46E-2</v>
      </c>
      <c r="X393" s="8">
        <v>4.3E-3</v>
      </c>
      <c r="Y393" s="8">
        <v>1.23E-2</v>
      </c>
      <c r="Z393" s="8">
        <v>3.0999999999999999E-3</v>
      </c>
      <c r="AA393" s="8">
        <v>3.0999999999999999E-3</v>
      </c>
      <c r="AB393" s="8">
        <v>4.7999999999999996E-3</v>
      </c>
      <c r="AC393" s="8">
        <v>3.4299999999999997E-2</v>
      </c>
      <c r="AD393" s="8">
        <v>8.6E-3</v>
      </c>
      <c r="AE393" s="8">
        <v>0.1847</v>
      </c>
      <c r="AF393" s="8">
        <v>6.83E-2</v>
      </c>
      <c r="AG393" s="8">
        <v>5.7999999999999996E-3</v>
      </c>
      <c r="AH393" s="8">
        <v>2.5000000000000001E-3</v>
      </c>
      <c r="AI393" s="8">
        <v>0.74680000000000002</v>
      </c>
      <c r="AJ393" s="8">
        <v>9.7100000000000006E-2</v>
      </c>
      <c r="AK393" s="8">
        <v>7.2400000000000006E-2</v>
      </c>
      <c r="AL393" s="8">
        <v>1.2E-2</v>
      </c>
      <c r="AM393" s="8">
        <v>0.34689999999999999</v>
      </c>
      <c r="AN393" s="8">
        <v>2.58E-2</v>
      </c>
      <c r="AO393" s="8">
        <v>3.6900000000000002E-2</v>
      </c>
      <c r="AP393" s="8">
        <v>1.5299999999999999E-2</v>
      </c>
      <c r="AQ393" s="3"/>
      <c r="AR393" s="40">
        <v>0.96120000000000005</v>
      </c>
      <c r="AS393" s="40">
        <v>1.1712</v>
      </c>
      <c r="AT393" s="40">
        <v>1.6140000000000001</v>
      </c>
      <c r="AU393" s="40">
        <v>1.0084</v>
      </c>
      <c r="AV393" s="40">
        <v>0.66449999999999998</v>
      </c>
      <c r="AW393" s="3"/>
      <c r="AX393" s="41">
        <v>100</v>
      </c>
      <c r="AY393" s="41">
        <v>100</v>
      </c>
      <c r="AZ393" s="41">
        <v>100</v>
      </c>
      <c r="BA393" s="41">
        <v>100</v>
      </c>
      <c r="BB393" s="41">
        <v>100</v>
      </c>
      <c r="BC393" s="3"/>
      <c r="BD393" s="7" t="s">
        <v>1157</v>
      </c>
      <c r="BE393" s="7" t="s">
        <v>1138</v>
      </c>
      <c r="BF393" s="7" t="s">
        <v>1146</v>
      </c>
      <c r="BG393" s="8">
        <v>100002220</v>
      </c>
      <c r="BH393" s="8" t="s">
        <v>1159</v>
      </c>
      <c r="BI393" s="8" t="s">
        <v>31</v>
      </c>
      <c r="BJ393" s="9" t="s">
        <v>1158</v>
      </c>
      <c r="BK393" s="7"/>
      <c r="BL393" s="10">
        <v>346</v>
      </c>
    </row>
    <row r="394" spans="1:64" s="46" customFormat="1" x14ac:dyDescent="0.15">
      <c r="A394" s="1"/>
      <c r="B394" s="6">
        <v>2254</v>
      </c>
      <c r="C394" s="109"/>
      <c r="D394" s="112"/>
      <c r="E394" s="44" t="s">
        <v>1160</v>
      </c>
      <c r="F394" s="8" t="s">
        <v>46</v>
      </c>
      <c r="G394" s="8">
        <v>1515</v>
      </c>
      <c r="H394" s="9" t="s">
        <v>1161</v>
      </c>
      <c r="I394" s="9" t="s">
        <v>1162</v>
      </c>
      <c r="J394" s="10">
        <v>338</v>
      </c>
      <c r="K394" s="42"/>
      <c r="L394" s="60">
        <v>1.78</v>
      </c>
      <c r="M394" s="61">
        <v>2.29</v>
      </c>
      <c r="N394" s="8">
        <v>1.1100000000000001</v>
      </c>
      <c r="O394" s="69">
        <v>0.97</v>
      </c>
      <c r="P394" s="60">
        <v>1.29</v>
      </c>
      <c r="Q394" s="58">
        <v>0.63</v>
      </c>
      <c r="R394" s="59">
        <v>0.55000000000000004</v>
      </c>
      <c r="S394" s="57">
        <v>0.49</v>
      </c>
      <c r="T394" s="59">
        <v>0.43</v>
      </c>
      <c r="U394" s="71">
        <v>0.87</v>
      </c>
      <c r="V394" s="3"/>
      <c r="W394" s="8">
        <v>5.9999999999999995E-4</v>
      </c>
      <c r="X394" s="8">
        <v>5.0000000000000001E-4</v>
      </c>
      <c r="Y394" s="8">
        <v>2.0000000000000001E-4</v>
      </c>
      <c r="Z394" s="8">
        <v>2.9999999999999997E-4</v>
      </c>
      <c r="AA394" s="8">
        <v>0.1061</v>
      </c>
      <c r="AB394" s="8">
        <v>5.9400000000000001E-2</v>
      </c>
      <c r="AC394" s="8">
        <v>0.72760000000000002</v>
      </c>
      <c r="AD394" s="8">
        <v>0.1065</v>
      </c>
      <c r="AE394" s="8">
        <v>3.7000000000000002E-3</v>
      </c>
      <c r="AF394" s="8">
        <v>5.1000000000000004E-3</v>
      </c>
      <c r="AG394" s="8">
        <v>2.9999999999999997E-4</v>
      </c>
      <c r="AH394" s="8">
        <v>4.0000000000000002E-4</v>
      </c>
      <c r="AI394" s="8">
        <v>4.5999999999999999E-3</v>
      </c>
      <c r="AJ394" s="8">
        <v>1.6000000000000001E-3</v>
      </c>
      <c r="AK394" s="66">
        <v>6.0282000000000003E-5</v>
      </c>
      <c r="AL394" s="66">
        <v>9.3173999999999999E-5</v>
      </c>
      <c r="AM394" s="8">
        <v>1.6999999999999999E-3</v>
      </c>
      <c r="AN394" s="8">
        <v>4.0000000000000002E-4</v>
      </c>
      <c r="AO394" s="8">
        <v>0.15690000000000001</v>
      </c>
      <c r="AP394" s="8">
        <v>4.8899999999999999E-2</v>
      </c>
      <c r="AQ394" s="3"/>
      <c r="AR394" s="40">
        <v>1.595</v>
      </c>
      <c r="AS394" s="40">
        <v>2.0554999999999999</v>
      </c>
      <c r="AT394" s="40">
        <v>0.99980000000000002</v>
      </c>
      <c r="AU394" s="40">
        <v>0.87419999999999998</v>
      </c>
      <c r="AV394" s="40">
        <v>0.89800000000000002</v>
      </c>
      <c r="AW394" s="3"/>
      <c r="AX394" s="41">
        <v>100</v>
      </c>
      <c r="AY394" s="41">
        <v>100</v>
      </c>
      <c r="AZ394" s="41">
        <v>100</v>
      </c>
      <c r="BA394" s="41">
        <v>100</v>
      </c>
      <c r="BB394" s="41">
        <v>100</v>
      </c>
      <c r="BC394" s="3"/>
      <c r="BD394" s="7" t="s">
        <v>1160</v>
      </c>
      <c r="BE394" s="7" t="s">
        <v>1138</v>
      </c>
      <c r="BF394" s="7" t="s">
        <v>1146</v>
      </c>
      <c r="BG394" s="8">
        <v>501</v>
      </c>
      <c r="BH394" s="8" t="s">
        <v>1163</v>
      </c>
      <c r="BI394" s="8" t="s">
        <v>46</v>
      </c>
      <c r="BJ394" s="9" t="s">
        <v>1161</v>
      </c>
      <c r="BK394" s="9" t="s">
        <v>1162</v>
      </c>
      <c r="BL394" s="10">
        <v>338</v>
      </c>
    </row>
    <row r="395" spans="1:64" s="46" customFormat="1" ht="15" customHeight="1" x14ac:dyDescent="0.15">
      <c r="A395" s="1"/>
      <c r="B395" s="6">
        <v>2257</v>
      </c>
      <c r="C395" s="109"/>
      <c r="D395" s="113"/>
      <c r="E395" s="44" t="s">
        <v>1164</v>
      </c>
      <c r="F395" s="8" t="s">
        <v>31</v>
      </c>
      <c r="G395" s="8">
        <v>57767</v>
      </c>
      <c r="H395" s="7"/>
      <c r="I395" s="7"/>
      <c r="J395" s="10">
        <v>4596190</v>
      </c>
      <c r="K395" s="42"/>
      <c r="L395" s="60">
        <v>1.57</v>
      </c>
      <c r="M395" s="8">
        <v>1</v>
      </c>
      <c r="N395" s="61">
        <v>1.19</v>
      </c>
      <c r="O395" s="59">
        <v>0.24</v>
      </c>
      <c r="P395" s="57">
        <v>0.63</v>
      </c>
      <c r="Q395" s="58">
        <v>0.76</v>
      </c>
      <c r="R395" s="59">
        <v>0.16</v>
      </c>
      <c r="S395" s="60">
        <v>1.2</v>
      </c>
      <c r="T395" s="59">
        <v>0.25</v>
      </c>
      <c r="U395" s="65">
        <v>0.21</v>
      </c>
      <c r="V395" s="3"/>
      <c r="W395" s="8">
        <v>8.9999999999999998E-4</v>
      </c>
      <c r="X395" s="8">
        <v>5.9999999999999995E-4</v>
      </c>
      <c r="Y395" s="8">
        <v>0.96750000000000003</v>
      </c>
      <c r="Z395" s="8">
        <v>0.1115</v>
      </c>
      <c r="AA395" s="8">
        <v>2.6200000000000001E-2</v>
      </c>
      <c r="AB395" s="8">
        <v>0.02</v>
      </c>
      <c r="AC395" s="66">
        <v>3.0258000000000001E-5</v>
      </c>
      <c r="AD395" s="8">
        <v>1E-4</v>
      </c>
      <c r="AE395" s="8">
        <v>2.9999999999999997E-4</v>
      </c>
      <c r="AF395" s="8">
        <v>2.0999999999999999E-3</v>
      </c>
      <c r="AG395" s="8">
        <v>2.7000000000000001E-3</v>
      </c>
      <c r="AH395" s="8">
        <v>1.5E-3</v>
      </c>
      <c r="AI395" s="66">
        <v>1.4515E-6</v>
      </c>
      <c r="AJ395" s="66">
        <v>1.111E-5</v>
      </c>
      <c r="AK395" s="8">
        <v>8.3000000000000001E-3</v>
      </c>
      <c r="AL395" s="8">
        <v>2.0999999999999999E-3</v>
      </c>
      <c r="AM395" s="66">
        <v>3.2277999999999998E-6</v>
      </c>
      <c r="AN395" s="66">
        <v>9.7926000000000001E-6</v>
      </c>
      <c r="AO395" s="66">
        <v>1.7028E-6</v>
      </c>
      <c r="AP395" s="66">
        <v>3.3022000000000003E-5</v>
      </c>
      <c r="AQ395" s="3"/>
      <c r="AR395" s="40">
        <v>1.4965999999999999</v>
      </c>
      <c r="AS395" s="40">
        <v>0.94830000000000003</v>
      </c>
      <c r="AT395" s="40">
        <v>1.1352</v>
      </c>
      <c r="AU395" s="40">
        <v>0.2329</v>
      </c>
      <c r="AV395" s="40">
        <v>0.95079999999999998</v>
      </c>
      <c r="AW395" s="3"/>
      <c r="AX395" s="41">
        <v>100</v>
      </c>
      <c r="AY395" s="41">
        <v>100</v>
      </c>
      <c r="AZ395" s="41">
        <v>100</v>
      </c>
      <c r="BA395" s="41">
        <v>100</v>
      </c>
      <c r="BB395" s="41">
        <v>100</v>
      </c>
      <c r="BC395" s="3"/>
      <c r="BD395" s="7" t="s">
        <v>1164</v>
      </c>
      <c r="BE395" s="7" t="s">
        <v>1138</v>
      </c>
      <c r="BF395" s="7" t="s">
        <v>1146</v>
      </c>
      <c r="BG395" s="8">
        <v>100002428</v>
      </c>
      <c r="BH395" s="8" t="s">
        <v>1165</v>
      </c>
      <c r="BI395" s="8" t="s">
        <v>31</v>
      </c>
      <c r="BJ395" s="7"/>
      <c r="BK395" s="7"/>
      <c r="BL395" s="10">
        <v>4596190</v>
      </c>
    </row>
    <row r="396" spans="1:64" s="46" customFormat="1" x14ac:dyDescent="0.15">
      <c r="A396" s="1"/>
      <c r="B396" s="6">
        <v>2271</v>
      </c>
      <c r="C396" s="109"/>
      <c r="D396" s="12" t="s">
        <v>1166</v>
      </c>
      <c r="E396" s="44" t="s">
        <v>1167</v>
      </c>
      <c r="F396" s="8" t="s">
        <v>46</v>
      </c>
      <c r="G396" s="8">
        <v>20881</v>
      </c>
      <c r="H396" s="9" t="s">
        <v>1168</v>
      </c>
      <c r="I396" s="7"/>
      <c r="J396" s="10">
        <v>3037582</v>
      </c>
      <c r="K396" s="42"/>
      <c r="L396" s="60">
        <v>9.83</v>
      </c>
      <c r="M396" s="61">
        <v>10.29</v>
      </c>
      <c r="N396" s="8">
        <v>0.55000000000000004</v>
      </c>
      <c r="O396" s="70">
        <v>1.81</v>
      </c>
      <c r="P396" s="68">
        <v>1.05</v>
      </c>
      <c r="Q396" s="58">
        <v>0.06</v>
      </c>
      <c r="R396" s="59">
        <v>0.18</v>
      </c>
      <c r="S396" s="57">
        <v>0.05</v>
      </c>
      <c r="T396" s="59">
        <v>0.18</v>
      </c>
      <c r="U396" s="73">
        <v>3.32</v>
      </c>
      <c r="V396" s="3"/>
      <c r="W396" s="8">
        <v>5.4000000000000003E-3</v>
      </c>
      <c r="X396" s="8">
        <v>2.2000000000000001E-3</v>
      </c>
      <c r="Y396" s="8">
        <v>6.6E-3</v>
      </c>
      <c r="Z396" s="8">
        <v>2E-3</v>
      </c>
      <c r="AA396" s="8">
        <v>0.16520000000000001</v>
      </c>
      <c r="AB396" s="8">
        <v>8.3500000000000005E-2</v>
      </c>
      <c r="AC396" s="8">
        <v>8.1500000000000003E-2</v>
      </c>
      <c r="AD396" s="8">
        <v>1.7899999999999999E-2</v>
      </c>
      <c r="AE396" s="8">
        <v>0.33539999999999998</v>
      </c>
      <c r="AF396" s="8">
        <v>0.11</v>
      </c>
      <c r="AG396" s="8">
        <v>1.0500000000000001E-2</v>
      </c>
      <c r="AH396" s="8">
        <v>3.8E-3</v>
      </c>
      <c r="AI396" s="8">
        <v>7.7000000000000002E-3</v>
      </c>
      <c r="AJ396" s="8">
        <v>2.3E-3</v>
      </c>
      <c r="AK396" s="8">
        <v>1.09E-2</v>
      </c>
      <c r="AL396" s="8">
        <v>2.5999999999999999E-3</v>
      </c>
      <c r="AM396" s="8">
        <v>9.4000000000000004E-3</v>
      </c>
      <c r="AN396" s="8">
        <v>1.4E-3</v>
      </c>
      <c r="AO396" s="8">
        <v>3.8399999999999997E-2</v>
      </c>
      <c r="AP396" s="8">
        <v>1.5599999999999999E-2</v>
      </c>
      <c r="AQ396" s="3"/>
      <c r="AR396" s="40">
        <v>4.8494000000000002</v>
      </c>
      <c r="AS396" s="40">
        <v>5.0755999999999997</v>
      </c>
      <c r="AT396" s="40">
        <v>0.26929999999999998</v>
      </c>
      <c r="AU396" s="40">
        <v>0.8931</v>
      </c>
      <c r="AV396" s="40">
        <v>0.49320000000000003</v>
      </c>
      <c r="AW396" s="3"/>
      <c r="AX396" s="41">
        <v>100</v>
      </c>
      <c r="AY396" s="41">
        <v>100</v>
      </c>
      <c r="AZ396" s="41">
        <v>100</v>
      </c>
      <c r="BA396" s="41">
        <v>100</v>
      </c>
      <c r="BB396" s="41">
        <v>100</v>
      </c>
      <c r="BC396" s="3"/>
      <c r="BD396" s="7" t="s">
        <v>1167</v>
      </c>
      <c r="BE396" s="7" t="s">
        <v>1138</v>
      </c>
      <c r="BF396" s="7" t="s">
        <v>1166</v>
      </c>
      <c r="BG396" s="8">
        <v>100000881</v>
      </c>
      <c r="BH396" s="8" t="s">
        <v>1169</v>
      </c>
      <c r="BI396" s="8" t="s">
        <v>46</v>
      </c>
      <c r="BJ396" s="9" t="s">
        <v>1168</v>
      </c>
      <c r="BK396" s="7"/>
      <c r="BL396" s="10">
        <v>3037582</v>
      </c>
    </row>
    <row r="397" spans="1:64" s="46" customFormat="1" x14ac:dyDescent="0.15">
      <c r="A397" s="1"/>
      <c r="B397" s="6">
        <v>2329</v>
      </c>
      <c r="C397" s="109"/>
      <c r="D397" s="111" t="s">
        <v>1170</v>
      </c>
      <c r="E397" s="44" t="s">
        <v>1171</v>
      </c>
      <c r="F397" s="8" t="s">
        <v>31</v>
      </c>
      <c r="G397" s="8">
        <v>18382</v>
      </c>
      <c r="H397" s="9" t="s">
        <v>1172</v>
      </c>
      <c r="I397" s="9" t="s">
        <v>1173</v>
      </c>
      <c r="J397" s="10">
        <v>5280805</v>
      </c>
      <c r="K397" s="42"/>
      <c r="L397" s="57">
        <v>0.28000000000000003</v>
      </c>
      <c r="M397" s="58">
        <v>0.23</v>
      </c>
      <c r="N397" s="61">
        <v>2.31</v>
      </c>
      <c r="O397" s="59">
        <v>0.17</v>
      </c>
      <c r="P397" s="68">
        <v>0.83</v>
      </c>
      <c r="Q397" s="61">
        <v>8.23</v>
      </c>
      <c r="R397" s="67">
        <v>0.61</v>
      </c>
      <c r="S397" s="60">
        <v>9.8800000000000008</v>
      </c>
      <c r="T397" s="67">
        <v>0.73</v>
      </c>
      <c r="U397" s="65">
        <v>7.0000000000000007E-2</v>
      </c>
      <c r="V397" s="3"/>
      <c r="W397" s="8">
        <v>2.8999999999999998E-3</v>
      </c>
      <c r="X397" s="8">
        <v>1.5E-3</v>
      </c>
      <c r="Y397" s="8">
        <v>8.0000000000000002E-3</v>
      </c>
      <c r="Z397" s="8">
        <v>2.3E-3</v>
      </c>
      <c r="AA397" s="8">
        <v>1.6299999999999999E-2</v>
      </c>
      <c r="AB397" s="8">
        <v>1.44E-2</v>
      </c>
      <c r="AC397" s="8">
        <v>8.0000000000000004E-4</v>
      </c>
      <c r="AD397" s="8">
        <v>5.9999999999999995E-4</v>
      </c>
      <c r="AE397" s="8">
        <v>0.38080000000000003</v>
      </c>
      <c r="AF397" s="8">
        <v>0.1202</v>
      </c>
      <c r="AG397" s="8">
        <v>2.8E-3</v>
      </c>
      <c r="AH397" s="8">
        <v>1.5E-3</v>
      </c>
      <c r="AI397" s="8">
        <v>5.8700000000000002E-2</v>
      </c>
      <c r="AJ397" s="8">
        <v>1.1299999999999999E-2</v>
      </c>
      <c r="AK397" s="8">
        <v>2.0000000000000001E-4</v>
      </c>
      <c r="AL397" s="8">
        <v>2.0000000000000001E-4</v>
      </c>
      <c r="AM397" s="8">
        <v>6.3700000000000007E-2</v>
      </c>
      <c r="AN397" s="8">
        <v>6.1999999999999998E-3</v>
      </c>
      <c r="AO397" s="8">
        <v>2.0000000000000001E-4</v>
      </c>
      <c r="AP397" s="8">
        <v>4.0000000000000002E-4</v>
      </c>
      <c r="AQ397" s="3"/>
      <c r="AR397" s="40">
        <v>1.1598999999999999</v>
      </c>
      <c r="AS397" s="40">
        <v>0.96619999999999995</v>
      </c>
      <c r="AT397" s="40">
        <v>9.5419</v>
      </c>
      <c r="AU397" s="40">
        <v>0.70740000000000003</v>
      </c>
      <c r="AV397" s="40">
        <v>4.1288999999999998</v>
      </c>
      <c r="AW397" s="3"/>
      <c r="AX397" s="41">
        <v>100</v>
      </c>
      <c r="AY397" s="41">
        <v>100</v>
      </c>
      <c r="AZ397" s="41">
        <v>100</v>
      </c>
      <c r="BA397" s="41">
        <v>100</v>
      </c>
      <c r="BB397" s="41">
        <v>100</v>
      </c>
      <c r="BC397" s="3"/>
      <c r="BD397" s="7" t="s">
        <v>1171</v>
      </c>
      <c r="BE397" s="7" t="s">
        <v>1138</v>
      </c>
      <c r="BF397" s="7" t="s">
        <v>1170</v>
      </c>
      <c r="BG397" s="8">
        <v>2071</v>
      </c>
      <c r="BH397" s="8" t="s">
        <v>1174</v>
      </c>
      <c r="BI397" s="8" t="s">
        <v>31</v>
      </c>
      <c r="BJ397" s="9" t="s">
        <v>1172</v>
      </c>
      <c r="BK397" s="9" t="s">
        <v>1173</v>
      </c>
      <c r="BL397" s="10">
        <v>5280805</v>
      </c>
    </row>
    <row r="398" spans="1:64" s="46" customFormat="1" x14ac:dyDescent="0.15">
      <c r="A398" s="1"/>
      <c r="B398" s="6">
        <v>2354</v>
      </c>
      <c r="C398" s="109"/>
      <c r="D398" s="113"/>
      <c r="E398" s="44" t="s">
        <v>1175</v>
      </c>
      <c r="F398" s="8" t="s">
        <v>31</v>
      </c>
      <c r="G398" s="8">
        <v>48676</v>
      </c>
      <c r="H398" s="9" t="s">
        <v>1176</v>
      </c>
      <c r="I398" s="7"/>
      <c r="J398" s="10" t="s">
        <v>1177</v>
      </c>
      <c r="K398" s="42"/>
      <c r="L398" s="57">
        <v>0.2</v>
      </c>
      <c r="M398" s="58">
        <v>0.24</v>
      </c>
      <c r="N398" s="61">
        <v>2.11</v>
      </c>
      <c r="O398" s="59">
        <v>0.63</v>
      </c>
      <c r="P398" s="60">
        <v>1.2</v>
      </c>
      <c r="Q398" s="61">
        <v>10.36</v>
      </c>
      <c r="R398" s="62">
        <v>3.07</v>
      </c>
      <c r="S398" s="60">
        <v>8.64</v>
      </c>
      <c r="T398" s="62">
        <v>2.56</v>
      </c>
      <c r="U398" s="65">
        <v>0.3</v>
      </c>
      <c r="V398" s="3"/>
      <c r="W398" s="66">
        <v>3.3317E-5</v>
      </c>
      <c r="X398" s="66">
        <v>8.9598999999999994E-5</v>
      </c>
      <c r="Y398" s="66">
        <v>9.2815000000000008E-6</v>
      </c>
      <c r="Z398" s="66">
        <v>5.9457999999999999E-5</v>
      </c>
      <c r="AA398" s="8">
        <v>2.0000000000000001E-4</v>
      </c>
      <c r="AB398" s="8">
        <v>1.1999999999999999E-3</v>
      </c>
      <c r="AC398" s="8">
        <v>5.9999999999999995E-4</v>
      </c>
      <c r="AD398" s="8">
        <v>5.9999999999999995E-4</v>
      </c>
      <c r="AE398" s="8">
        <v>4.65E-2</v>
      </c>
      <c r="AF398" s="8">
        <v>2.4400000000000002E-2</v>
      </c>
      <c r="AG398" s="66">
        <v>4.9166000000000003E-5</v>
      </c>
      <c r="AH398" s="8">
        <v>1E-4</v>
      </c>
      <c r="AI398" s="8">
        <v>2.0000000000000001E-4</v>
      </c>
      <c r="AJ398" s="8">
        <v>2.0000000000000001E-4</v>
      </c>
      <c r="AK398" s="66">
        <v>4.1702000000000003E-6</v>
      </c>
      <c r="AL398" s="66">
        <v>1.9267999999999999E-5</v>
      </c>
      <c r="AM398" s="66">
        <v>4.3773999999999998E-5</v>
      </c>
      <c r="AN398" s="66">
        <v>4.3271E-5</v>
      </c>
      <c r="AO398" s="66">
        <v>7.8860000000000004E-6</v>
      </c>
      <c r="AP398" s="66">
        <v>7.6464999999999994E-5</v>
      </c>
      <c r="AQ398" s="3"/>
      <c r="AR398" s="40">
        <v>0.33250000000000002</v>
      </c>
      <c r="AS398" s="40">
        <v>0.39900000000000002</v>
      </c>
      <c r="AT398" s="40">
        <v>3.4456000000000002</v>
      </c>
      <c r="AU398" s="40">
        <v>1.0197000000000001</v>
      </c>
      <c r="AV398" s="40">
        <v>1.6303000000000001</v>
      </c>
      <c r="AW398" s="3"/>
      <c r="AX398" s="41">
        <v>100</v>
      </c>
      <c r="AY398" s="41">
        <v>100</v>
      </c>
      <c r="AZ398" s="41">
        <v>100</v>
      </c>
      <c r="BA398" s="41">
        <v>100</v>
      </c>
      <c r="BB398" s="41">
        <v>100</v>
      </c>
      <c r="BC398" s="3"/>
      <c r="BD398" s="7" t="s">
        <v>1175</v>
      </c>
      <c r="BE398" s="7" t="s">
        <v>1138</v>
      </c>
      <c r="BF398" s="7" t="s">
        <v>1170</v>
      </c>
      <c r="BG398" s="8">
        <v>100006353</v>
      </c>
      <c r="BH398" s="8"/>
      <c r="BI398" s="8" t="s">
        <v>31</v>
      </c>
      <c r="BJ398" s="9" t="s">
        <v>1176</v>
      </c>
      <c r="BK398" s="7"/>
      <c r="BL398" s="10" t="s">
        <v>1177</v>
      </c>
    </row>
    <row r="399" spans="1:64" s="46" customFormat="1" x14ac:dyDescent="0.15">
      <c r="A399" s="1"/>
      <c r="B399" s="6">
        <v>2411</v>
      </c>
      <c r="C399" s="109"/>
      <c r="D399" s="111" t="s">
        <v>1178</v>
      </c>
      <c r="E399" s="44" t="s">
        <v>1179</v>
      </c>
      <c r="F399" s="8" t="s">
        <v>31</v>
      </c>
      <c r="G399" s="8">
        <v>20698</v>
      </c>
      <c r="H399" s="9" t="s">
        <v>1180</v>
      </c>
      <c r="I399" s="9" t="s">
        <v>1181</v>
      </c>
      <c r="J399" s="10">
        <v>637541</v>
      </c>
      <c r="K399" s="42"/>
      <c r="L399" s="57">
        <v>0.5</v>
      </c>
      <c r="M399" s="58">
        <v>0.46</v>
      </c>
      <c r="N399" s="8">
        <v>0.82</v>
      </c>
      <c r="O399" s="69">
        <v>0.61</v>
      </c>
      <c r="P399" s="68">
        <v>0.93</v>
      </c>
      <c r="Q399" s="61">
        <v>1.64</v>
      </c>
      <c r="R399" s="69">
        <v>1.23</v>
      </c>
      <c r="S399" s="60">
        <v>1.77</v>
      </c>
      <c r="T399" s="69">
        <v>1.32</v>
      </c>
      <c r="U399" s="71">
        <v>0.75</v>
      </c>
      <c r="V399" s="3"/>
      <c r="W399" s="8">
        <v>1.35E-2</v>
      </c>
      <c r="X399" s="8">
        <v>4.0000000000000001E-3</v>
      </c>
      <c r="Y399" s="8">
        <v>9.5999999999999992E-3</v>
      </c>
      <c r="Z399" s="8">
        <v>2.5999999999999999E-3</v>
      </c>
      <c r="AA399" s="8">
        <v>0.25159999999999999</v>
      </c>
      <c r="AB399" s="8">
        <v>0.1164</v>
      </c>
      <c r="AC399" s="8">
        <v>0.1406</v>
      </c>
      <c r="AD399" s="8">
        <v>2.7699999999999999E-2</v>
      </c>
      <c r="AE399" s="8">
        <v>0.65139999999999998</v>
      </c>
      <c r="AF399" s="8">
        <v>0.18240000000000001</v>
      </c>
      <c r="AG399" s="8">
        <v>3.8899999999999997E-2</v>
      </c>
      <c r="AH399" s="8">
        <v>1.12E-2</v>
      </c>
      <c r="AI399" s="8">
        <v>0.59209999999999996</v>
      </c>
      <c r="AJ399" s="8">
        <v>0.08</v>
      </c>
      <c r="AK399" s="8">
        <v>6.4000000000000003E-3</v>
      </c>
      <c r="AL399" s="8">
        <v>1.6999999999999999E-3</v>
      </c>
      <c r="AM399" s="8">
        <v>0.44900000000000001</v>
      </c>
      <c r="AN399" s="8">
        <v>3.2099999999999997E-2</v>
      </c>
      <c r="AO399" s="8">
        <v>0.28170000000000001</v>
      </c>
      <c r="AP399" s="8">
        <v>7.8E-2</v>
      </c>
      <c r="AQ399" s="3"/>
      <c r="AR399" s="40">
        <v>0.81479999999999997</v>
      </c>
      <c r="AS399" s="40">
        <v>0.75639999999999996</v>
      </c>
      <c r="AT399" s="40">
        <v>1.3359000000000001</v>
      </c>
      <c r="AU399" s="40">
        <v>0.99970000000000003</v>
      </c>
      <c r="AV399" s="40">
        <v>1.6315</v>
      </c>
      <c r="AW399" s="3"/>
      <c r="AX399" s="41">
        <v>100</v>
      </c>
      <c r="AY399" s="41">
        <v>100</v>
      </c>
      <c r="AZ399" s="41">
        <v>100</v>
      </c>
      <c r="BA399" s="41">
        <v>100</v>
      </c>
      <c r="BB399" s="41">
        <v>100</v>
      </c>
      <c r="BC399" s="3"/>
      <c r="BD399" s="7" t="s">
        <v>1179</v>
      </c>
      <c r="BE399" s="7" t="s">
        <v>1138</v>
      </c>
      <c r="BF399" s="7" t="s">
        <v>1178</v>
      </c>
      <c r="BG399" s="8">
        <v>100000842</v>
      </c>
      <c r="BH399" s="8" t="s">
        <v>1182</v>
      </c>
      <c r="BI399" s="8" t="s">
        <v>31</v>
      </c>
      <c r="BJ399" s="9" t="s">
        <v>1180</v>
      </c>
      <c r="BK399" s="9" t="s">
        <v>1181</v>
      </c>
      <c r="BL399" s="10">
        <v>637541</v>
      </c>
    </row>
    <row r="400" spans="1:64" s="46" customFormat="1" x14ac:dyDescent="0.15">
      <c r="A400" s="1"/>
      <c r="B400" s="6">
        <v>2418</v>
      </c>
      <c r="C400" s="109"/>
      <c r="D400" s="112"/>
      <c r="E400" s="44" t="s">
        <v>1183</v>
      </c>
      <c r="F400" s="8" t="s">
        <v>31</v>
      </c>
      <c r="G400" s="8">
        <v>36770</v>
      </c>
      <c r="H400" s="9" t="s">
        <v>1184</v>
      </c>
      <c r="I400" s="9" t="s">
        <v>1185</v>
      </c>
      <c r="J400" s="10">
        <v>637542</v>
      </c>
      <c r="K400" s="42"/>
      <c r="L400" s="57">
        <v>0.46</v>
      </c>
      <c r="M400" s="58">
        <v>0.56999999999999995</v>
      </c>
      <c r="N400" s="58">
        <v>0.57999999999999996</v>
      </c>
      <c r="O400" s="67">
        <v>0.7</v>
      </c>
      <c r="P400" s="68">
        <v>1.25</v>
      </c>
      <c r="Q400" s="8">
        <v>1.28</v>
      </c>
      <c r="R400" s="69">
        <v>1.53</v>
      </c>
      <c r="S400" s="68">
        <v>1.02</v>
      </c>
      <c r="T400" s="69">
        <v>1.22</v>
      </c>
      <c r="U400" s="71">
        <v>1.2</v>
      </c>
      <c r="V400" s="3"/>
      <c r="W400" s="8">
        <v>3.2899999999999999E-2</v>
      </c>
      <c r="X400" s="8">
        <v>8.3999999999999995E-3</v>
      </c>
      <c r="Y400" s="8">
        <v>1.01E-2</v>
      </c>
      <c r="Z400" s="8">
        <v>2.7000000000000001E-3</v>
      </c>
      <c r="AA400" s="8">
        <v>2.1700000000000001E-2</v>
      </c>
      <c r="AB400" s="8">
        <v>1.7500000000000002E-2</v>
      </c>
      <c r="AC400" s="8">
        <v>9.5699999999999993E-2</v>
      </c>
      <c r="AD400" s="8">
        <v>2.0500000000000001E-2</v>
      </c>
      <c r="AE400" s="8">
        <v>0.30530000000000002</v>
      </c>
      <c r="AF400" s="8">
        <v>0.1019</v>
      </c>
      <c r="AG400" s="8">
        <v>0.27729999999999999</v>
      </c>
      <c r="AH400" s="8">
        <v>5.9200000000000003E-2</v>
      </c>
      <c r="AI400" s="8">
        <v>0.13500000000000001</v>
      </c>
      <c r="AJ400" s="8">
        <v>2.29E-2</v>
      </c>
      <c r="AK400" s="8">
        <v>0.69610000000000005</v>
      </c>
      <c r="AL400" s="8">
        <v>8.5599999999999996E-2</v>
      </c>
      <c r="AM400" s="8">
        <v>0.29870000000000002</v>
      </c>
      <c r="AN400" s="8">
        <v>2.2800000000000001E-2</v>
      </c>
      <c r="AO400" s="8">
        <v>0.34510000000000002</v>
      </c>
      <c r="AP400" s="8">
        <v>9.1700000000000004E-2</v>
      </c>
      <c r="AQ400" s="3"/>
      <c r="AR400" s="40">
        <v>0.77</v>
      </c>
      <c r="AS400" s="40">
        <v>0.96260000000000001</v>
      </c>
      <c r="AT400" s="40">
        <v>0.98199999999999998</v>
      </c>
      <c r="AU400" s="40">
        <v>1.1787000000000001</v>
      </c>
      <c r="AV400" s="40">
        <v>1.6849000000000001</v>
      </c>
      <c r="AW400" s="3"/>
      <c r="AX400" s="41">
        <v>100</v>
      </c>
      <c r="AY400" s="41">
        <v>100</v>
      </c>
      <c r="AZ400" s="41">
        <v>100</v>
      </c>
      <c r="BA400" s="41">
        <v>100</v>
      </c>
      <c r="BB400" s="41">
        <v>100</v>
      </c>
      <c r="BC400" s="3"/>
      <c r="BD400" s="7" t="s">
        <v>1183</v>
      </c>
      <c r="BE400" s="7" t="s">
        <v>1138</v>
      </c>
      <c r="BF400" s="7" t="s">
        <v>1178</v>
      </c>
      <c r="BG400" s="8">
        <v>100001675</v>
      </c>
      <c r="BH400" s="8" t="s">
        <v>1186</v>
      </c>
      <c r="BI400" s="8" t="s">
        <v>31</v>
      </c>
      <c r="BJ400" s="9" t="s">
        <v>1184</v>
      </c>
      <c r="BK400" s="9" t="s">
        <v>1185</v>
      </c>
      <c r="BL400" s="10">
        <v>637542</v>
      </c>
    </row>
    <row r="401" spans="1:64" s="46" customFormat="1" x14ac:dyDescent="0.15">
      <c r="A401" s="1"/>
      <c r="B401" s="6">
        <v>2425</v>
      </c>
      <c r="C401" s="109"/>
      <c r="D401" s="112"/>
      <c r="E401" s="44" t="s">
        <v>1187</v>
      </c>
      <c r="F401" s="8" t="s">
        <v>31</v>
      </c>
      <c r="G401" s="8">
        <v>35630</v>
      </c>
      <c r="H401" s="9" t="s">
        <v>1188</v>
      </c>
      <c r="I401" s="9" t="s">
        <v>1189</v>
      </c>
      <c r="J401" s="10">
        <v>445858</v>
      </c>
      <c r="K401" s="42"/>
      <c r="L401" s="68">
        <v>1.03</v>
      </c>
      <c r="M401" s="61">
        <v>1.55</v>
      </c>
      <c r="N401" s="58">
        <v>0.83</v>
      </c>
      <c r="O401" s="59">
        <v>0.78</v>
      </c>
      <c r="P401" s="60">
        <v>1.5</v>
      </c>
      <c r="Q401" s="58">
        <v>0.8</v>
      </c>
      <c r="R401" s="59">
        <v>0.76</v>
      </c>
      <c r="S401" s="57">
        <v>0.54</v>
      </c>
      <c r="T401" s="59">
        <v>0.51</v>
      </c>
      <c r="U401" s="63">
        <v>0.94</v>
      </c>
      <c r="V401" s="3"/>
      <c r="W401" s="8">
        <v>0.65</v>
      </c>
      <c r="X401" s="8">
        <v>0.10780000000000001</v>
      </c>
      <c r="Y401" s="8">
        <v>4.3799999999999999E-2</v>
      </c>
      <c r="Z401" s="8">
        <v>8.5000000000000006E-3</v>
      </c>
      <c r="AA401" s="8">
        <v>1.7600000000000001E-2</v>
      </c>
      <c r="AB401" s="8">
        <v>1.54E-2</v>
      </c>
      <c r="AC401" s="8">
        <v>1.5800000000000002E-2</v>
      </c>
      <c r="AD401" s="8">
        <v>4.5999999999999999E-3</v>
      </c>
      <c r="AE401" s="8">
        <v>4.5999999999999999E-2</v>
      </c>
      <c r="AF401" s="8">
        <v>2.4299999999999999E-2</v>
      </c>
      <c r="AG401" s="8">
        <v>3.0300000000000001E-2</v>
      </c>
      <c r="AH401" s="8">
        <v>8.9999999999999993E-3</v>
      </c>
      <c r="AI401" s="8">
        <v>2.53E-2</v>
      </c>
      <c r="AJ401" s="8">
        <v>5.7000000000000002E-3</v>
      </c>
      <c r="AK401" s="8">
        <v>2.4400000000000002E-2</v>
      </c>
      <c r="AL401" s="8">
        <v>4.7999999999999996E-3</v>
      </c>
      <c r="AM401" s="8">
        <v>2.2800000000000001E-2</v>
      </c>
      <c r="AN401" s="8">
        <v>2.8E-3</v>
      </c>
      <c r="AO401" s="8">
        <v>0.09</v>
      </c>
      <c r="AP401" s="8">
        <v>3.1199999999999999E-2</v>
      </c>
      <c r="AQ401" s="3"/>
      <c r="AR401" s="40">
        <v>1.0577000000000001</v>
      </c>
      <c r="AS401" s="40">
        <v>1.5866</v>
      </c>
      <c r="AT401" s="40">
        <v>0.84919999999999995</v>
      </c>
      <c r="AU401" s="40">
        <v>0.80149999999999999</v>
      </c>
      <c r="AV401" s="40">
        <v>1.0259</v>
      </c>
      <c r="AW401" s="3"/>
      <c r="AX401" s="41">
        <v>100</v>
      </c>
      <c r="AY401" s="41">
        <v>100</v>
      </c>
      <c r="AZ401" s="41">
        <v>100</v>
      </c>
      <c r="BA401" s="41">
        <v>100</v>
      </c>
      <c r="BB401" s="41">
        <v>100</v>
      </c>
      <c r="BC401" s="3"/>
      <c r="BD401" s="7" t="s">
        <v>1187</v>
      </c>
      <c r="BE401" s="7" t="s">
        <v>1138</v>
      </c>
      <c r="BF401" s="7" t="s">
        <v>1178</v>
      </c>
      <c r="BG401" s="8">
        <v>100001542</v>
      </c>
      <c r="BH401" s="8" t="s">
        <v>1190</v>
      </c>
      <c r="BI401" s="8" t="s">
        <v>31</v>
      </c>
      <c r="BJ401" s="9" t="s">
        <v>1188</v>
      </c>
      <c r="BK401" s="9" t="s">
        <v>1189</v>
      </c>
      <c r="BL401" s="10">
        <v>445858</v>
      </c>
    </row>
    <row r="402" spans="1:64" s="46" customFormat="1" x14ac:dyDescent="0.15">
      <c r="A402" s="1"/>
      <c r="B402" s="6">
        <v>2437</v>
      </c>
      <c r="C402" s="109"/>
      <c r="D402" s="112"/>
      <c r="E402" s="44" t="s">
        <v>1191</v>
      </c>
      <c r="F402" s="8" t="s">
        <v>31</v>
      </c>
      <c r="G402" s="8">
        <v>37442</v>
      </c>
      <c r="H402" s="9" t="s">
        <v>1192</v>
      </c>
      <c r="I402" s="9" t="s">
        <v>1193</v>
      </c>
      <c r="J402" s="10">
        <v>1183</v>
      </c>
      <c r="K402" s="42"/>
      <c r="L402" s="68">
        <v>1.02</v>
      </c>
      <c r="M402" s="8">
        <v>0.69</v>
      </c>
      <c r="N402" s="8">
        <v>1.1200000000000001</v>
      </c>
      <c r="O402" s="69">
        <v>0.8</v>
      </c>
      <c r="P402" s="68">
        <v>0.68</v>
      </c>
      <c r="Q402" s="8">
        <v>1.1000000000000001</v>
      </c>
      <c r="R402" s="69">
        <v>0.79</v>
      </c>
      <c r="S402" s="68">
        <v>1.63</v>
      </c>
      <c r="T402" s="69">
        <v>1.1599999999999999</v>
      </c>
      <c r="U402" s="71">
        <v>0.71</v>
      </c>
      <c r="V402" s="3"/>
      <c r="W402" s="8">
        <v>0.98519999999999996</v>
      </c>
      <c r="X402" s="8">
        <v>0.15340000000000001</v>
      </c>
      <c r="Y402" s="8">
        <v>0.1447</v>
      </c>
      <c r="Z402" s="8">
        <v>2.29E-2</v>
      </c>
      <c r="AA402" s="8">
        <v>0.1149</v>
      </c>
      <c r="AB402" s="8">
        <v>6.2799999999999995E-2</v>
      </c>
      <c r="AC402" s="8">
        <v>0.37309999999999999</v>
      </c>
      <c r="AD402" s="8">
        <v>6.1400000000000003E-2</v>
      </c>
      <c r="AE402" s="8">
        <v>0.15409999999999999</v>
      </c>
      <c r="AF402" s="8">
        <v>5.9700000000000003E-2</v>
      </c>
      <c r="AG402" s="8">
        <v>0.4975</v>
      </c>
      <c r="AH402" s="8">
        <v>9.6500000000000002E-2</v>
      </c>
      <c r="AI402" s="8">
        <v>0.39479999999999998</v>
      </c>
      <c r="AJ402" s="8">
        <v>5.6800000000000003E-2</v>
      </c>
      <c r="AK402" s="8">
        <v>0.1002</v>
      </c>
      <c r="AL402" s="8">
        <v>1.5699999999999999E-2</v>
      </c>
      <c r="AM402" s="8">
        <v>0.71279999999999999</v>
      </c>
      <c r="AN402" s="8">
        <v>4.87E-2</v>
      </c>
      <c r="AO402" s="8">
        <v>0.25380000000000003</v>
      </c>
      <c r="AP402" s="8">
        <v>7.1499999999999994E-2</v>
      </c>
      <c r="AQ402" s="3"/>
      <c r="AR402" s="40">
        <v>1.0443</v>
      </c>
      <c r="AS402" s="40">
        <v>0.70499999999999996</v>
      </c>
      <c r="AT402" s="40">
        <v>1.1477999999999999</v>
      </c>
      <c r="AU402" s="40">
        <v>0.81979999999999997</v>
      </c>
      <c r="AV402" s="40">
        <v>1.0286999999999999</v>
      </c>
      <c r="AW402" s="3"/>
      <c r="AX402" s="41">
        <v>100</v>
      </c>
      <c r="AY402" s="41">
        <v>100</v>
      </c>
      <c r="AZ402" s="41">
        <v>100</v>
      </c>
      <c r="BA402" s="41">
        <v>67</v>
      </c>
      <c r="BB402" s="41">
        <v>100</v>
      </c>
      <c r="BC402" s="3"/>
      <c r="BD402" s="7" t="s">
        <v>1191</v>
      </c>
      <c r="BE402" s="7" t="s">
        <v>1138</v>
      </c>
      <c r="BF402" s="7" t="s">
        <v>1178</v>
      </c>
      <c r="BG402" s="8">
        <v>100002051</v>
      </c>
      <c r="BH402" s="8" t="s">
        <v>1194</v>
      </c>
      <c r="BI402" s="8" t="s">
        <v>31</v>
      </c>
      <c r="BJ402" s="9" t="s">
        <v>1192</v>
      </c>
      <c r="BK402" s="9" t="s">
        <v>1193</v>
      </c>
      <c r="BL402" s="10">
        <v>1183</v>
      </c>
    </row>
    <row r="403" spans="1:64" s="46" customFormat="1" ht="15" customHeight="1" x14ac:dyDescent="0.15">
      <c r="A403" s="1"/>
      <c r="B403" s="6">
        <v>2444</v>
      </c>
      <c r="C403" s="109"/>
      <c r="D403" s="112"/>
      <c r="E403" s="44" t="s">
        <v>1195</v>
      </c>
      <c r="F403" s="8" t="s">
        <v>31</v>
      </c>
      <c r="G403" s="8">
        <v>63374</v>
      </c>
      <c r="H403" s="7"/>
      <c r="I403" s="7"/>
      <c r="J403" s="10">
        <v>45027869</v>
      </c>
      <c r="K403" s="42"/>
      <c r="L403" s="57">
        <v>0.27</v>
      </c>
      <c r="M403" s="58">
        <v>0.38</v>
      </c>
      <c r="N403" s="61">
        <v>1.43</v>
      </c>
      <c r="O403" s="59">
        <v>0.56000000000000005</v>
      </c>
      <c r="P403" s="60">
        <v>1.4</v>
      </c>
      <c r="Q403" s="61">
        <v>5.22</v>
      </c>
      <c r="R403" s="62">
        <v>2.0299999999999998</v>
      </c>
      <c r="S403" s="60">
        <v>3.74</v>
      </c>
      <c r="T403" s="62">
        <v>1.45</v>
      </c>
      <c r="U403" s="65">
        <v>0.39</v>
      </c>
      <c r="V403" s="3"/>
      <c r="W403" s="66">
        <v>1.5966000000000001E-6</v>
      </c>
      <c r="X403" s="66">
        <v>1.5305999999999999E-5</v>
      </c>
      <c r="Y403" s="8">
        <v>4.5999999999999999E-3</v>
      </c>
      <c r="Z403" s="8">
        <v>1.6000000000000001E-3</v>
      </c>
      <c r="AA403" s="8">
        <v>1.2999999999999999E-3</v>
      </c>
      <c r="AB403" s="8">
        <v>2.8E-3</v>
      </c>
      <c r="AC403" s="8">
        <v>1.5800000000000002E-2</v>
      </c>
      <c r="AD403" s="8">
        <v>4.5999999999999999E-3</v>
      </c>
      <c r="AE403" s="8">
        <v>4.19E-2</v>
      </c>
      <c r="AF403" s="8">
        <v>2.3300000000000001E-2</v>
      </c>
      <c r="AG403" s="66">
        <v>9.6317999999999995E-5</v>
      </c>
      <c r="AH403" s="8">
        <v>2.0000000000000001E-4</v>
      </c>
      <c r="AI403" s="8">
        <v>1.01E-2</v>
      </c>
      <c r="AJ403" s="8">
        <v>2.8E-3</v>
      </c>
      <c r="AK403" s="8">
        <v>3.2000000000000002E-3</v>
      </c>
      <c r="AL403" s="8">
        <v>1.1000000000000001E-3</v>
      </c>
      <c r="AM403" s="8">
        <v>2.9499999999999998E-2</v>
      </c>
      <c r="AN403" s="8">
        <v>3.3999999999999998E-3</v>
      </c>
      <c r="AO403" s="8">
        <v>7.1999999999999998E-3</v>
      </c>
      <c r="AP403" s="8">
        <v>4.4999999999999997E-3</v>
      </c>
      <c r="AQ403" s="3"/>
      <c r="AR403" s="40">
        <v>0.48130000000000001</v>
      </c>
      <c r="AS403" s="40">
        <v>0.67179999999999995</v>
      </c>
      <c r="AT403" s="40">
        <v>2.5121000000000002</v>
      </c>
      <c r="AU403" s="40">
        <v>0.97509999999999997</v>
      </c>
      <c r="AV403" s="40">
        <v>1.7529999999999999</v>
      </c>
      <c r="AW403" s="3"/>
      <c r="AX403" s="41">
        <v>100</v>
      </c>
      <c r="AY403" s="41">
        <v>100</v>
      </c>
      <c r="AZ403" s="41">
        <v>100</v>
      </c>
      <c r="BA403" s="41">
        <v>100</v>
      </c>
      <c r="BB403" s="41">
        <v>100</v>
      </c>
      <c r="BC403" s="3"/>
      <c r="BD403" s="7" t="s">
        <v>1195</v>
      </c>
      <c r="BE403" s="7" t="s">
        <v>1138</v>
      </c>
      <c r="BF403" s="7" t="s">
        <v>1178</v>
      </c>
      <c r="BG403" s="8">
        <v>100021436</v>
      </c>
      <c r="BH403" s="8"/>
      <c r="BI403" s="8" t="s">
        <v>31</v>
      </c>
      <c r="BJ403" s="7"/>
      <c r="BK403" s="7"/>
      <c r="BL403" s="10">
        <v>45027869</v>
      </c>
    </row>
    <row r="404" spans="1:64" s="46" customFormat="1" x14ac:dyDescent="0.15">
      <c r="A404" s="1"/>
      <c r="B404" s="6">
        <v>2456</v>
      </c>
      <c r="C404" s="109"/>
      <c r="D404" s="112"/>
      <c r="E404" s="44" t="s">
        <v>1196</v>
      </c>
      <c r="F404" s="8" t="s">
        <v>31</v>
      </c>
      <c r="G404" s="8">
        <v>21177</v>
      </c>
      <c r="H404" s="9" t="s">
        <v>1197</v>
      </c>
      <c r="I404" s="9" t="s">
        <v>1198</v>
      </c>
      <c r="J404" s="10">
        <v>689043</v>
      </c>
      <c r="K404" s="42"/>
      <c r="L404" s="60">
        <v>2.79</v>
      </c>
      <c r="M404" s="61">
        <v>2.76</v>
      </c>
      <c r="N404" s="8">
        <v>1.67</v>
      </c>
      <c r="O404" s="69">
        <v>0.95</v>
      </c>
      <c r="P404" s="68">
        <v>0.99</v>
      </c>
      <c r="Q404" s="8">
        <v>0.6</v>
      </c>
      <c r="R404" s="59">
        <v>0.34</v>
      </c>
      <c r="S404" s="68">
        <v>0.6</v>
      </c>
      <c r="T404" s="59">
        <v>0.35</v>
      </c>
      <c r="U404" s="71">
        <v>0.56999999999999995</v>
      </c>
      <c r="V404" s="3"/>
      <c r="W404" s="8">
        <v>5.4999999999999997E-3</v>
      </c>
      <c r="X404" s="8">
        <v>2.2000000000000001E-3</v>
      </c>
      <c r="Y404" s="8">
        <v>2.3999999999999998E-3</v>
      </c>
      <c r="Z404" s="8">
        <v>1E-3</v>
      </c>
      <c r="AA404" s="8">
        <v>0.45569999999999999</v>
      </c>
      <c r="AB404" s="8">
        <v>0.18490000000000001</v>
      </c>
      <c r="AC404" s="8">
        <v>0.51900000000000002</v>
      </c>
      <c r="AD404" s="8">
        <v>7.9200000000000007E-2</v>
      </c>
      <c r="AE404" s="8">
        <v>0.97109999999999996</v>
      </c>
      <c r="AF404" s="8">
        <v>0.24529999999999999</v>
      </c>
      <c r="AG404" s="8">
        <v>0.22239999999999999</v>
      </c>
      <c r="AH404" s="8">
        <v>4.9099999999999998E-2</v>
      </c>
      <c r="AI404" s="8">
        <v>1.18E-2</v>
      </c>
      <c r="AJ404" s="8">
        <v>3.0999999999999999E-3</v>
      </c>
      <c r="AK404" s="8">
        <v>0.22639999999999999</v>
      </c>
      <c r="AL404" s="8">
        <v>3.1800000000000002E-2</v>
      </c>
      <c r="AM404" s="8">
        <v>8.0000000000000002E-3</v>
      </c>
      <c r="AN404" s="8">
        <v>1.1999999999999999E-3</v>
      </c>
      <c r="AO404" s="8">
        <v>0.40989999999999999</v>
      </c>
      <c r="AP404" s="8">
        <v>0.1048</v>
      </c>
      <c r="AQ404" s="3"/>
      <c r="AR404" s="40">
        <v>1.1618999999999999</v>
      </c>
      <c r="AS404" s="40">
        <v>1.1504000000000001</v>
      </c>
      <c r="AT404" s="40">
        <v>0.69410000000000005</v>
      </c>
      <c r="AU404" s="40">
        <v>0.39760000000000001</v>
      </c>
      <c r="AV404" s="40">
        <v>0.4168</v>
      </c>
      <c r="AW404" s="3"/>
      <c r="AX404" s="41">
        <v>100</v>
      </c>
      <c r="AY404" s="41">
        <v>100</v>
      </c>
      <c r="AZ404" s="41">
        <v>67</v>
      </c>
      <c r="BA404" s="41">
        <v>67</v>
      </c>
      <c r="BB404" s="41">
        <v>33</v>
      </c>
      <c r="BC404" s="3"/>
      <c r="BD404" s="7" t="s">
        <v>1196</v>
      </c>
      <c r="BE404" s="7" t="s">
        <v>1138</v>
      </c>
      <c r="BF404" s="7" t="s">
        <v>1178</v>
      </c>
      <c r="BG404" s="8">
        <v>100000914</v>
      </c>
      <c r="BH404" s="8" t="s">
        <v>1199</v>
      </c>
      <c r="BI404" s="8" t="s">
        <v>31</v>
      </c>
      <c r="BJ404" s="9" t="s">
        <v>1197</v>
      </c>
      <c r="BK404" s="9" t="s">
        <v>1198</v>
      </c>
      <c r="BL404" s="10">
        <v>689043</v>
      </c>
    </row>
    <row r="405" spans="1:64" s="46" customFormat="1" x14ac:dyDescent="0.15">
      <c r="A405" s="1"/>
      <c r="B405" s="6">
        <v>2465</v>
      </c>
      <c r="C405" s="109"/>
      <c r="D405" s="112"/>
      <c r="E405" s="44" t="s">
        <v>1200</v>
      </c>
      <c r="F405" s="8" t="s">
        <v>31</v>
      </c>
      <c r="G405" s="8">
        <v>35639</v>
      </c>
      <c r="H405" s="9" t="s">
        <v>1201</v>
      </c>
      <c r="I405" s="7"/>
      <c r="J405" s="10">
        <v>8468</v>
      </c>
      <c r="K405" s="42"/>
      <c r="L405" s="68">
        <v>1.1000000000000001</v>
      </c>
      <c r="M405" s="8">
        <v>2.15</v>
      </c>
      <c r="N405" s="8">
        <v>1</v>
      </c>
      <c r="O405" s="69">
        <v>1</v>
      </c>
      <c r="P405" s="68">
        <v>1.95</v>
      </c>
      <c r="Q405" s="8">
        <v>0.91</v>
      </c>
      <c r="R405" s="69">
        <v>0.91</v>
      </c>
      <c r="S405" s="68">
        <v>0.46</v>
      </c>
      <c r="T405" s="69">
        <v>0.46</v>
      </c>
      <c r="U405" s="71">
        <v>1</v>
      </c>
      <c r="V405" s="3"/>
      <c r="W405" s="8">
        <v>0.31879999999999997</v>
      </c>
      <c r="X405" s="8">
        <v>5.91E-2</v>
      </c>
      <c r="Y405" s="8">
        <v>0.24349999999999999</v>
      </c>
      <c r="Z405" s="8">
        <v>3.5000000000000003E-2</v>
      </c>
      <c r="AA405" s="8"/>
      <c r="AB405" s="8"/>
      <c r="AC405" s="8"/>
      <c r="AD405" s="8"/>
      <c r="AE405" s="8">
        <v>0.29809999999999998</v>
      </c>
      <c r="AF405" s="8">
        <v>0.1002</v>
      </c>
      <c r="AG405" s="8">
        <v>0.31879999999999997</v>
      </c>
      <c r="AH405" s="8">
        <v>6.5699999999999995E-2</v>
      </c>
      <c r="AI405" s="8">
        <v>0.31879999999999997</v>
      </c>
      <c r="AJ405" s="8">
        <v>4.6899999999999997E-2</v>
      </c>
      <c r="AK405" s="8">
        <v>0.24349999999999999</v>
      </c>
      <c r="AL405" s="8">
        <v>3.3700000000000001E-2</v>
      </c>
      <c r="AM405" s="8">
        <v>0.24349999999999999</v>
      </c>
      <c r="AN405" s="8">
        <v>1.9099999999999999E-2</v>
      </c>
      <c r="AO405" s="8"/>
      <c r="AP405" s="8"/>
      <c r="AQ405" s="3"/>
      <c r="AR405" s="40">
        <v>0.87360000000000004</v>
      </c>
      <c r="AS405" s="40">
        <v>1.7035</v>
      </c>
      <c r="AT405" s="40">
        <v>0.79100000000000004</v>
      </c>
      <c r="AU405" s="40">
        <v>0.79100000000000004</v>
      </c>
      <c r="AV405" s="40">
        <v>0.79100000000000004</v>
      </c>
      <c r="AW405" s="3"/>
      <c r="AX405" s="41">
        <v>67</v>
      </c>
      <c r="AY405" s="41">
        <v>100</v>
      </c>
      <c r="AZ405" s="41">
        <v>0</v>
      </c>
      <c r="BA405" s="41">
        <v>0</v>
      </c>
      <c r="BB405" s="41">
        <v>0</v>
      </c>
      <c r="BC405" s="3"/>
      <c r="BD405" s="7" t="s">
        <v>1200</v>
      </c>
      <c r="BE405" s="7" t="s">
        <v>1138</v>
      </c>
      <c r="BF405" s="7" t="s">
        <v>1178</v>
      </c>
      <c r="BG405" s="8">
        <v>100001634</v>
      </c>
      <c r="BH405" s="8" t="s">
        <v>1202</v>
      </c>
      <c r="BI405" s="8" t="s">
        <v>31</v>
      </c>
      <c r="BJ405" s="9" t="s">
        <v>1201</v>
      </c>
      <c r="BK405" s="7"/>
      <c r="BL405" s="10">
        <v>8468</v>
      </c>
    </row>
    <row r="406" spans="1:64" s="46" customFormat="1" ht="15" customHeight="1" x14ac:dyDescent="0.15">
      <c r="A406" s="1"/>
      <c r="B406" s="6">
        <v>2478</v>
      </c>
      <c r="C406" s="109"/>
      <c r="D406" s="112"/>
      <c r="E406" s="44" t="s">
        <v>1203</v>
      </c>
      <c r="F406" s="8" t="s">
        <v>31</v>
      </c>
      <c r="G406" s="8">
        <v>54927</v>
      </c>
      <c r="H406" s="7"/>
      <c r="I406" s="7"/>
      <c r="J406" s="10"/>
      <c r="K406" s="42"/>
      <c r="L406" s="60">
        <v>52.35</v>
      </c>
      <c r="M406" s="61">
        <v>58.94</v>
      </c>
      <c r="N406" s="58">
        <v>0.63</v>
      </c>
      <c r="O406" s="62">
        <v>1.31</v>
      </c>
      <c r="P406" s="60">
        <v>1.1299999999999999</v>
      </c>
      <c r="Q406" s="58">
        <v>0.01</v>
      </c>
      <c r="R406" s="59">
        <v>0.02</v>
      </c>
      <c r="S406" s="57">
        <v>0.01</v>
      </c>
      <c r="T406" s="59">
        <v>0.02</v>
      </c>
      <c r="U406" s="73">
        <v>2.06</v>
      </c>
      <c r="V406" s="3"/>
      <c r="W406" s="66">
        <v>8.3553000000000007E-9</v>
      </c>
      <c r="X406" s="66">
        <v>5.6481000000000004E-7</v>
      </c>
      <c r="Y406" s="66">
        <v>1.7618000000000001E-7</v>
      </c>
      <c r="Z406" s="66">
        <v>5.6428999999999998E-6</v>
      </c>
      <c r="AA406" s="8">
        <v>1E-4</v>
      </c>
      <c r="AB406" s="8">
        <v>1.1999999999999999E-3</v>
      </c>
      <c r="AC406" s="8">
        <v>1.1000000000000001E-3</v>
      </c>
      <c r="AD406" s="8">
        <v>8.0000000000000004E-4</v>
      </c>
      <c r="AE406" s="8">
        <v>2.4899999999999999E-2</v>
      </c>
      <c r="AF406" s="8">
        <v>1.55E-2</v>
      </c>
      <c r="AG406" s="66">
        <v>1.2746999999999999E-7</v>
      </c>
      <c r="AH406" s="66">
        <v>4.1524000000000003E-6</v>
      </c>
      <c r="AI406" s="66">
        <v>3.4981999999999999E-7</v>
      </c>
      <c r="AJ406" s="66">
        <v>5.8661999999999998E-6</v>
      </c>
      <c r="AK406" s="66">
        <v>2.3438000000000001E-8</v>
      </c>
      <c r="AL406" s="66">
        <v>7.5804000000000003E-7</v>
      </c>
      <c r="AM406" s="66">
        <v>4.3591000000000003E-8</v>
      </c>
      <c r="AN406" s="66">
        <v>6.5908000000000005E-7</v>
      </c>
      <c r="AO406" s="66">
        <v>2.2242000000000002E-5</v>
      </c>
      <c r="AP406" s="8">
        <v>1E-4</v>
      </c>
      <c r="AQ406" s="3"/>
      <c r="AR406" s="40">
        <v>40.358400000000003</v>
      </c>
      <c r="AS406" s="40">
        <v>45.4437</v>
      </c>
      <c r="AT406" s="40">
        <v>0.48920000000000002</v>
      </c>
      <c r="AU406" s="40">
        <v>1.0081</v>
      </c>
      <c r="AV406" s="40">
        <v>0.77100000000000002</v>
      </c>
      <c r="AW406" s="3"/>
      <c r="AX406" s="41">
        <v>100</v>
      </c>
      <c r="AY406" s="41">
        <v>100</v>
      </c>
      <c r="AZ406" s="41">
        <v>100</v>
      </c>
      <c r="BA406" s="41">
        <v>100</v>
      </c>
      <c r="BB406" s="41">
        <v>100</v>
      </c>
      <c r="BC406" s="3"/>
      <c r="BD406" s="7" t="s">
        <v>1203</v>
      </c>
      <c r="BE406" s="7" t="s">
        <v>1138</v>
      </c>
      <c r="BF406" s="7" t="s">
        <v>1178</v>
      </c>
      <c r="BG406" s="8">
        <v>100010907</v>
      </c>
      <c r="BH406" s="8"/>
      <c r="BI406" s="8" t="s">
        <v>31</v>
      </c>
      <c r="BJ406" s="7"/>
      <c r="BK406" s="7"/>
      <c r="BL406" s="10"/>
    </row>
    <row r="407" spans="1:64" s="46" customFormat="1" ht="15" customHeight="1" x14ac:dyDescent="0.15">
      <c r="A407" s="1"/>
      <c r="B407" s="6">
        <v>2479</v>
      </c>
      <c r="C407" s="109"/>
      <c r="D407" s="112"/>
      <c r="E407" s="44" t="s">
        <v>1204</v>
      </c>
      <c r="F407" s="8" t="s">
        <v>31</v>
      </c>
      <c r="G407" s="8">
        <v>54929</v>
      </c>
      <c r="H407" s="7"/>
      <c r="I407" s="7"/>
      <c r="J407" s="10">
        <v>40466964</v>
      </c>
      <c r="K407" s="42"/>
      <c r="L407" s="57">
        <v>0.43</v>
      </c>
      <c r="M407" s="58">
        <v>0.56999999999999995</v>
      </c>
      <c r="N407" s="58">
        <v>0.57999999999999996</v>
      </c>
      <c r="O407" s="69">
        <v>1.01</v>
      </c>
      <c r="P407" s="60">
        <v>1.33</v>
      </c>
      <c r="Q407" s="61">
        <v>1.36</v>
      </c>
      <c r="R407" s="62">
        <v>2.36</v>
      </c>
      <c r="S407" s="68">
        <v>1.03</v>
      </c>
      <c r="T407" s="62">
        <v>1.78</v>
      </c>
      <c r="U407" s="73">
        <v>1.74</v>
      </c>
      <c r="V407" s="3"/>
      <c r="W407" s="66">
        <v>1.4127E-5</v>
      </c>
      <c r="X407" s="66">
        <v>6.0059000000000002E-5</v>
      </c>
      <c r="Y407" s="8">
        <v>3.5000000000000001E-3</v>
      </c>
      <c r="Z407" s="8">
        <v>1.2999999999999999E-3</v>
      </c>
      <c r="AA407" s="8">
        <v>1.11E-2</v>
      </c>
      <c r="AB407" s="8">
        <v>1.09E-2</v>
      </c>
      <c r="AC407" s="8">
        <v>0.86980000000000002</v>
      </c>
      <c r="AD407" s="8">
        <v>0.124</v>
      </c>
      <c r="AE407" s="8">
        <v>1.1299999999999999E-2</v>
      </c>
      <c r="AF407" s="8">
        <v>1.0200000000000001E-2</v>
      </c>
      <c r="AG407" s="8">
        <v>3.1800000000000002E-2</v>
      </c>
      <c r="AH407" s="8">
        <v>9.4000000000000004E-3</v>
      </c>
      <c r="AI407" s="8">
        <v>2.0000000000000001E-4</v>
      </c>
      <c r="AJ407" s="8">
        <v>2.0000000000000001E-4</v>
      </c>
      <c r="AK407" s="8">
        <v>0.77710000000000001</v>
      </c>
      <c r="AL407" s="8">
        <v>9.4100000000000003E-2</v>
      </c>
      <c r="AM407" s="8">
        <v>5.0000000000000001E-4</v>
      </c>
      <c r="AN407" s="8">
        <v>2.0000000000000001E-4</v>
      </c>
      <c r="AO407" s="8">
        <v>4.0000000000000001E-3</v>
      </c>
      <c r="AP407" s="8">
        <v>3.0999999999999999E-3</v>
      </c>
      <c r="AQ407" s="3"/>
      <c r="AR407" s="40">
        <v>0.70150000000000001</v>
      </c>
      <c r="AS407" s="40">
        <v>0.93140000000000001</v>
      </c>
      <c r="AT407" s="40">
        <v>0.95499999999999996</v>
      </c>
      <c r="AU407" s="40">
        <v>1.6572</v>
      </c>
      <c r="AV407" s="40">
        <v>1.6451</v>
      </c>
      <c r="AW407" s="3"/>
      <c r="AX407" s="41">
        <v>100</v>
      </c>
      <c r="AY407" s="41">
        <v>100</v>
      </c>
      <c r="AZ407" s="41">
        <v>100</v>
      </c>
      <c r="BA407" s="41">
        <v>100</v>
      </c>
      <c r="BB407" s="41">
        <v>100</v>
      </c>
      <c r="BC407" s="3"/>
      <c r="BD407" s="7" t="s">
        <v>1204</v>
      </c>
      <c r="BE407" s="7" t="s">
        <v>1138</v>
      </c>
      <c r="BF407" s="7" t="s">
        <v>1178</v>
      </c>
      <c r="BG407" s="8">
        <v>100010909</v>
      </c>
      <c r="BH407" s="8"/>
      <c r="BI407" s="8" t="s">
        <v>31</v>
      </c>
      <c r="BJ407" s="7"/>
      <c r="BK407" s="7"/>
      <c r="BL407" s="10">
        <v>40466964</v>
      </c>
    </row>
    <row r="408" spans="1:64" s="46" customFormat="1" ht="15" customHeight="1" x14ac:dyDescent="0.15">
      <c r="A408" s="1"/>
      <c r="B408" s="6">
        <v>2480</v>
      </c>
      <c r="C408" s="109"/>
      <c r="D408" s="112"/>
      <c r="E408" s="44" t="s">
        <v>1205</v>
      </c>
      <c r="F408" s="8" t="s">
        <v>31</v>
      </c>
      <c r="G408" s="8">
        <v>54930</v>
      </c>
      <c r="H408" s="7"/>
      <c r="I408" s="7"/>
      <c r="J408" s="10"/>
      <c r="K408" s="42"/>
      <c r="L408" s="60">
        <v>414.93</v>
      </c>
      <c r="M408" s="61">
        <v>492.09</v>
      </c>
      <c r="N408" s="58">
        <v>0.74</v>
      </c>
      <c r="O408" s="69">
        <v>0.9</v>
      </c>
      <c r="P408" s="60">
        <v>1.19</v>
      </c>
      <c r="Q408" s="58">
        <v>0</v>
      </c>
      <c r="R408" s="59">
        <v>0</v>
      </c>
      <c r="S408" s="57">
        <v>0</v>
      </c>
      <c r="T408" s="59">
        <v>0</v>
      </c>
      <c r="U408" s="76">
        <v>1.22</v>
      </c>
      <c r="V408" s="3"/>
      <c r="W408" s="66">
        <v>4.3321E-7</v>
      </c>
      <c r="X408" s="66">
        <v>1.2459E-5</v>
      </c>
      <c r="Y408" s="66">
        <v>3.3031000000000002E-6</v>
      </c>
      <c r="Z408" s="66">
        <v>3.0227999999999999E-5</v>
      </c>
      <c r="AA408" s="8">
        <v>1.2200000000000001E-2</v>
      </c>
      <c r="AB408" s="8">
        <v>1.1599999999999999E-2</v>
      </c>
      <c r="AC408" s="8">
        <v>0.1143</v>
      </c>
      <c r="AD408" s="8">
        <v>2.3400000000000001E-2</v>
      </c>
      <c r="AE408" s="8">
        <v>6.3E-3</v>
      </c>
      <c r="AF408" s="8">
        <v>7.1000000000000004E-3</v>
      </c>
      <c r="AG408" s="66">
        <v>3.2967999999999999E-6</v>
      </c>
      <c r="AH408" s="66">
        <v>3.1992999999999997E-5</v>
      </c>
      <c r="AI408" s="66">
        <v>1.4819E-8</v>
      </c>
      <c r="AJ408" s="66">
        <v>1.0208E-6</v>
      </c>
      <c r="AK408" s="66">
        <v>1.3380999999999999E-5</v>
      </c>
      <c r="AL408" s="66">
        <v>3.4622999999999997E-5</v>
      </c>
      <c r="AM408" s="66">
        <v>1.4100999999999999E-9</v>
      </c>
      <c r="AN408" s="66">
        <v>5.1335999999999997E-8</v>
      </c>
      <c r="AO408" s="8">
        <v>5.1700000000000003E-2</v>
      </c>
      <c r="AP408" s="8">
        <v>1.9900000000000001E-2</v>
      </c>
      <c r="AQ408" s="3"/>
      <c r="AR408" s="40">
        <v>399.99349999999998</v>
      </c>
      <c r="AS408" s="40">
        <v>474.37130000000002</v>
      </c>
      <c r="AT408" s="40">
        <v>0.7147</v>
      </c>
      <c r="AU408" s="40">
        <v>0.86839999999999995</v>
      </c>
      <c r="AV408" s="40">
        <v>0.96399999999999997</v>
      </c>
      <c r="AW408" s="3"/>
      <c r="AX408" s="41">
        <v>100</v>
      </c>
      <c r="AY408" s="41">
        <v>100</v>
      </c>
      <c r="AZ408" s="41">
        <v>100</v>
      </c>
      <c r="BA408" s="41">
        <v>100</v>
      </c>
      <c r="BB408" s="41">
        <v>100</v>
      </c>
      <c r="BC408" s="3"/>
      <c r="BD408" s="7" t="s">
        <v>1205</v>
      </c>
      <c r="BE408" s="7" t="s">
        <v>1138</v>
      </c>
      <c r="BF408" s="7" t="s">
        <v>1178</v>
      </c>
      <c r="BG408" s="8">
        <v>100010910</v>
      </c>
      <c r="BH408" s="8"/>
      <c r="BI408" s="8" t="s">
        <v>31</v>
      </c>
      <c r="BJ408" s="7"/>
      <c r="BK408" s="7"/>
      <c r="BL408" s="10"/>
    </row>
    <row r="409" spans="1:64" s="46" customFormat="1" ht="15" customHeight="1" x14ac:dyDescent="0.15">
      <c r="A409" s="1"/>
      <c r="B409" s="6">
        <v>2481</v>
      </c>
      <c r="C409" s="109"/>
      <c r="D409" s="112"/>
      <c r="E409" s="44" t="s">
        <v>1206</v>
      </c>
      <c r="F409" s="8" t="s">
        <v>31</v>
      </c>
      <c r="G409" s="8">
        <v>54928</v>
      </c>
      <c r="H409" s="7"/>
      <c r="I409" s="7"/>
      <c r="J409" s="10"/>
      <c r="K409" s="42"/>
      <c r="L409" s="60">
        <v>615.44000000000005</v>
      </c>
      <c r="M409" s="61">
        <v>871.06</v>
      </c>
      <c r="N409" s="8">
        <v>1</v>
      </c>
      <c r="O409" s="69">
        <v>1</v>
      </c>
      <c r="P409" s="60">
        <v>1.42</v>
      </c>
      <c r="Q409" s="58">
        <v>0</v>
      </c>
      <c r="R409" s="59">
        <v>0</v>
      </c>
      <c r="S409" s="57">
        <v>0</v>
      </c>
      <c r="T409" s="59">
        <v>0</v>
      </c>
      <c r="U409" s="71">
        <v>1</v>
      </c>
      <c r="V409" s="3"/>
      <c r="W409" s="66">
        <v>2.9977999999999999E-6</v>
      </c>
      <c r="X409" s="66">
        <v>2.3513999999999999E-5</v>
      </c>
      <c r="Y409" s="66">
        <v>6.1396999999999995E-5</v>
      </c>
      <c r="Z409" s="8">
        <v>1E-4</v>
      </c>
      <c r="AA409" s="8"/>
      <c r="AB409" s="8"/>
      <c r="AC409" s="8"/>
      <c r="AD409" s="8"/>
      <c r="AE409" s="8">
        <v>1.9300000000000001E-2</v>
      </c>
      <c r="AF409" s="8">
        <v>1.3899999999999999E-2</v>
      </c>
      <c r="AG409" s="66">
        <v>2.9977999999999999E-6</v>
      </c>
      <c r="AH409" s="66">
        <v>3.1992999999999997E-5</v>
      </c>
      <c r="AI409" s="66">
        <v>2.9977999999999999E-6</v>
      </c>
      <c r="AJ409" s="66">
        <v>2.0650999999999999E-5</v>
      </c>
      <c r="AK409" s="66">
        <v>6.1396999999999995E-5</v>
      </c>
      <c r="AL409" s="66">
        <v>9.3173999999999999E-5</v>
      </c>
      <c r="AM409" s="66">
        <v>6.1396999999999995E-5</v>
      </c>
      <c r="AN409" s="66">
        <v>5.1981999999999998E-5</v>
      </c>
      <c r="AO409" s="8"/>
      <c r="AP409" s="8"/>
      <c r="AQ409" s="3"/>
      <c r="AR409" s="40">
        <v>0.98470000000000002</v>
      </c>
      <c r="AS409" s="40">
        <v>1.3936999999999999</v>
      </c>
      <c r="AT409" s="40">
        <v>1.6000000000000001E-3</v>
      </c>
      <c r="AU409" s="40">
        <v>1.6000000000000001E-3</v>
      </c>
      <c r="AV409" s="40">
        <v>1.6000000000000001E-3</v>
      </c>
      <c r="AW409" s="3"/>
      <c r="AX409" s="41">
        <v>100</v>
      </c>
      <c r="AY409" s="41">
        <v>100</v>
      </c>
      <c r="AZ409" s="41">
        <v>33</v>
      </c>
      <c r="BA409" s="41">
        <v>0</v>
      </c>
      <c r="BB409" s="41">
        <v>0</v>
      </c>
      <c r="BC409" s="3"/>
      <c r="BD409" s="7" t="s">
        <v>1206</v>
      </c>
      <c r="BE409" s="7" t="s">
        <v>1138</v>
      </c>
      <c r="BF409" s="7" t="s">
        <v>1178</v>
      </c>
      <c r="BG409" s="8">
        <v>100010908</v>
      </c>
      <c r="BH409" s="8"/>
      <c r="BI409" s="8" t="s">
        <v>31</v>
      </c>
      <c r="BJ409" s="7"/>
      <c r="BK409" s="7"/>
      <c r="BL409" s="10"/>
    </row>
    <row r="410" spans="1:64" s="46" customFormat="1" ht="15" customHeight="1" x14ac:dyDescent="0.15">
      <c r="A410" s="1"/>
      <c r="B410" s="6">
        <v>2483</v>
      </c>
      <c r="C410" s="109"/>
      <c r="D410" s="112"/>
      <c r="E410" s="44" t="s">
        <v>1207</v>
      </c>
      <c r="F410" s="8" t="s">
        <v>31</v>
      </c>
      <c r="G410" s="8">
        <v>63399</v>
      </c>
      <c r="H410" s="7"/>
      <c r="I410" s="7"/>
      <c r="J410" s="10"/>
      <c r="K410" s="42"/>
      <c r="L410" s="60">
        <v>715.3</v>
      </c>
      <c r="M410" s="61">
        <v>630.1</v>
      </c>
      <c r="N410" s="64">
        <v>0.69</v>
      </c>
      <c r="O410" s="59">
        <v>0.22</v>
      </c>
      <c r="P410" s="57">
        <v>0.88</v>
      </c>
      <c r="Q410" s="58">
        <v>0</v>
      </c>
      <c r="R410" s="59">
        <v>0</v>
      </c>
      <c r="S410" s="57">
        <v>0</v>
      </c>
      <c r="T410" s="59">
        <v>0</v>
      </c>
      <c r="U410" s="65">
        <v>0.32</v>
      </c>
      <c r="V410" s="3"/>
      <c r="W410" s="66">
        <v>1.04E-5</v>
      </c>
      <c r="X410" s="66">
        <v>4.9849999999999999E-5</v>
      </c>
      <c r="Y410" s="66">
        <v>8.6453000000000003E-7</v>
      </c>
      <c r="Z410" s="66">
        <v>1.3845999999999999E-5</v>
      </c>
      <c r="AA410" s="8">
        <v>8.1600000000000006E-2</v>
      </c>
      <c r="AB410" s="8">
        <v>4.8399999999999999E-2</v>
      </c>
      <c r="AC410" s="8">
        <v>1.5299999999999999E-2</v>
      </c>
      <c r="AD410" s="8">
        <v>4.4999999999999997E-3</v>
      </c>
      <c r="AE410" s="8">
        <v>1.4500000000000001E-2</v>
      </c>
      <c r="AF410" s="8">
        <v>1.17E-2</v>
      </c>
      <c r="AG410" s="8">
        <v>2.9999999999999997E-4</v>
      </c>
      <c r="AH410" s="8">
        <v>4.0000000000000002E-4</v>
      </c>
      <c r="AI410" s="8">
        <v>6.9999999999999999E-4</v>
      </c>
      <c r="AJ410" s="8">
        <v>5.0000000000000001E-4</v>
      </c>
      <c r="AK410" s="8">
        <v>2.0000000000000001E-4</v>
      </c>
      <c r="AL410" s="8">
        <v>2.0000000000000001E-4</v>
      </c>
      <c r="AM410" s="8">
        <v>5.9999999999999995E-4</v>
      </c>
      <c r="AN410" s="8">
        <v>2.0000000000000001E-4</v>
      </c>
      <c r="AO410" s="8">
        <v>1.49E-2</v>
      </c>
      <c r="AP410" s="8">
        <v>7.4999999999999997E-3</v>
      </c>
      <c r="AQ410" s="3"/>
      <c r="AR410" s="40">
        <v>697.20540000000005</v>
      </c>
      <c r="AS410" s="40">
        <v>614.15920000000006</v>
      </c>
      <c r="AT410" s="40">
        <v>0.66949999999999998</v>
      </c>
      <c r="AU410" s="40">
        <v>0.21240000000000001</v>
      </c>
      <c r="AV410" s="40">
        <v>0.97470000000000001</v>
      </c>
      <c r="AW410" s="3"/>
      <c r="AX410" s="41">
        <v>100</v>
      </c>
      <c r="AY410" s="41">
        <v>100</v>
      </c>
      <c r="AZ410" s="41">
        <v>100</v>
      </c>
      <c r="BA410" s="41">
        <v>67</v>
      </c>
      <c r="BB410" s="41">
        <v>100</v>
      </c>
      <c r="BC410" s="3"/>
      <c r="BD410" s="7" t="s">
        <v>1207</v>
      </c>
      <c r="BE410" s="7" t="s">
        <v>1138</v>
      </c>
      <c r="BF410" s="7" t="s">
        <v>1178</v>
      </c>
      <c r="BG410" s="8">
        <v>100021485</v>
      </c>
      <c r="BH410" s="8"/>
      <c r="BI410" s="8" t="s">
        <v>31</v>
      </c>
      <c r="BJ410" s="7"/>
      <c r="BK410" s="7"/>
      <c r="BL410" s="10"/>
    </row>
    <row r="411" spans="1:64" s="46" customFormat="1" ht="15" customHeight="1" x14ac:dyDescent="0.15">
      <c r="A411" s="1"/>
      <c r="B411" s="6">
        <v>2484</v>
      </c>
      <c r="C411" s="109"/>
      <c r="D411" s="112"/>
      <c r="E411" s="44" t="s">
        <v>1208</v>
      </c>
      <c r="F411" s="8" t="s">
        <v>31</v>
      </c>
      <c r="G411" s="8">
        <v>63400</v>
      </c>
      <c r="H411" s="7"/>
      <c r="I411" s="7"/>
      <c r="J411" s="10"/>
      <c r="K411" s="42"/>
      <c r="L411" s="60">
        <v>3.28</v>
      </c>
      <c r="M411" s="61">
        <v>2.76</v>
      </c>
      <c r="N411" s="64">
        <v>0.93</v>
      </c>
      <c r="O411" s="59">
        <v>0.44</v>
      </c>
      <c r="P411" s="57">
        <v>0.84</v>
      </c>
      <c r="Q411" s="58">
        <v>0.28000000000000003</v>
      </c>
      <c r="R411" s="59">
        <v>0.14000000000000001</v>
      </c>
      <c r="S411" s="57">
        <v>0.34</v>
      </c>
      <c r="T411" s="59">
        <v>0.16</v>
      </c>
      <c r="U411" s="65">
        <v>0.48</v>
      </c>
      <c r="V411" s="3"/>
      <c r="W411" s="66">
        <v>6.4413999999999999E-6</v>
      </c>
      <c r="X411" s="66">
        <v>4.0040999999999998E-5</v>
      </c>
      <c r="Y411" s="66">
        <v>3.7397000000000001E-5</v>
      </c>
      <c r="Z411" s="8">
        <v>1E-4</v>
      </c>
      <c r="AA411" s="8">
        <v>8.4199999999999997E-2</v>
      </c>
      <c r="AB411" s="8">
        <v>4.9799999999999997E-2</v>
      </c>
      <c r="AC411" s="66">
        <v>8.2324000000000007E-5</v>
      </c>
      <c r="AD411" s="8">
        <v>2.0000000000000001E-4</v>
      </c>
      <c r="AE411" s="8">
        <v>1.6000000000000001E-3</v>
      </c>
      <c r="AF411" s="8">
        <v>4.3E-3</v>
      </c>
      <c r="AG411" s="66">
        <v>7.8998999999999994E-5</v>
      </c>
      <c r="AH411" s="8">
        <v>2.0000000000000001E-4</v>
      </c>
      <c r="AI411" s="66">
        <v>2.3771E-7</v>
      </c>
      <c r="AJ411" s="66">
        <v>5.8661999999999998E-6</v>
      </c>
      <c r="AK411" s="66">
        <v>3.0970000000000003E-5</v>
      </c>
      <c r="AL411" s="66">
        <v>5.7238000000000003E-5</v>
      </c>
      <c r="AM411" s="66">
        <v>5.4310000000000001E-8</v>
      </c>
      <c r="AN411" s="66">
        <v>6.5908000000000005E-7</v>
      </c>
      <c r="AO411" s="66">
        <v>7.0270000000000003E-5</v>
      </c>
      <c r="AP411" s="8">
        <v>2.0000000000000001E-4</v>
      </c>
      <c r="AQ411" s="3"/>
      <c r="AR411" s="40">
        <v>3.2284999999999999</v>
      </c>
      <c r="AS411" s="40">
        <v>2.7113</v>
      </c>
      <c r="AT411" s="40">
        <v>0.9113</v>
      </c>
      <c r="AU411" s="40">
        <v>0.43709999999999999</v>
      </c>
      <c r="AV411" s="40">
        <v>0.98299999999999998</v>
      </c>
      <c r="AW411" s="3"/>
      <c r="AX411" s="41">
        <v>100</v>
      </c>
      <c r="AY411" s="41">
        <v>100</v>
      </c>
      <c r="AZ411" s="41">
        <v>100</v>
      </c>
      <c r="BA411" s="41">
        <v>100</v>
      </c>
      <c r="BB411" s="41">
        <v>100</v>
      </c>
      <c r="BC411" s="3"/>
      <c r="BD411" s="7" t="s">
        <v>1208</v>
      </c>
      <c r="BE411" s="7" t="s">
        <v>1138</v>
      </c>
      <c r="BF411" s="7" t="s">
        <v>1178</v>
      </c>
      <c r="BG411" s="8">
        <v>100021486</v>
      </c>
      <c r="BH411" s="8"/>
      <c r="BI411" s="8" t="s">
        <v>31</v>
      </c>
      <c r="BJ411" s="7"/>
      <c r="BK411" s="7"/>
      <c r="BL411" s="10"/>
    </row>
    <row r="412" spans="1:64" s="46" customFormat="1" ht="15" customHeight="1" x14ac:dyDescent="0.15">
      <c r="A412" s="1"/>
      <c r="B412" s="6">
        <v>2485</v>
      </c>
      <c r="C412" s="109"/>
      <c r="D412" s="112"/>
      <c r="E412" s="44" t="s">
        <v>1209</v>
      </c>
      <c r="F412" s="8" t="s">
        <v>31</v>
      </c>
      <c r="G412" s="8">
        <v>63401</v>
      </c>
      <c r="H412" s="7"/>
      <c r="I412" s="7"/>
      <c r="J412" s="10">
        <v>10133609</v>
      </c>
      <c r="K412" s="42"/>
      <c r="L412" s="60">
        <v>261.55</v>
      </c>
      <c r="M412" s="61">
        <v>230.8</v>
      </c>
      <c r="N412" s="8">
        <v>0.91</v>
      </c>
      <c r="O412" s="69">
        <v>0.77</v>
      </c>
      <c r="P412" s="57">
        <v>0.88</v>
      </c>
      <c r="Q412" s="58">
        <v>0</v>
      </c>
      <c r="R412" s="59">
        <v>0</v>
      </c>
      <c r="S412" s="57">
        <v>0</v>
      </c>
      <c r="T412" s="59">
        <v>0</v>
      </c>
      <c r="U412" s="71">
        <v>0.85</v>
      </c>
      <c r="V412" s="3"/>
      <c r="W412" s="8">
        <v>5.0000000000000001E-4</v>
      </c>
      <c r="X412" s="8">
        <v>4.0000000000000002E-4</v>
      </c>
      <c r="Y412" s="8">
        <v>5.0000000000000001E-4</v>
      </c>
      <c r="Z412" s="8">
        <v>5.0000000000000001E-4</v>
      </c>
      <c r="AA412" s="8">
        <v>0.52780000000000005</v>
      </c>
      <c r="AB412" s="8">
        <v>0.20849999999999999</v>
      </c>
      <c r="AC412" s="8">
        <v>0.19139999999999999</v>
      </c>
      <c r="AD412" s="8">
        <v>3.5999999999999997E-2</v>
      </c>
      <c r="AE412" s="8">
        <v>5.0000000000000001E-4</v>
      </c>
      <c r="AF412" s="8">
        <v>2.5999999999999999E-3</v>
      </c>
      <c r="AG412" s="8">
        <v>2.0000000000000001E-4</v>
      </c>
      <c r="AH412" s="8">
        <v>2.9999999999999997E-4</v>
      </c>
      <c r="AI412" s="66">
        <v>6.5639000000000002E-7</v>
      </c>
      <c r="AJ412" s="66">
        <v>5.8661999999999998E-6</v>
      </c>
      <c r="AK412" s="8">
        <v>2.0000000000000001E-4</v>
      </c>
      <c r="AL412" s="8">
        <v>2.0000000000000001E-4</v>
      </c>
      <c r="AM412" s="66">
        <v>1.854E-6</v>
      </c>
      <c r="AN412" s="66">
        <v>6.7496999999999999E-6</v>
      </c>
      <c r="AO412" s="8">
        <v>0.2147</v>
      </c>
      <c r="AP412" s="8">
        <v>6.25E-2</v>
      </c>
      <c r="AQ412" s="3"/>
      <c r="AR412" s="40">
        <v>1.1508</v>
      </c>
      <c r="AS412" s="40">
        <v>1.0155000000000001</v>
      </c>
      <c r="AT412" s="40">
        <v>4.0000000000000001E-3</v>
      </c>
      <c r="AU412" s="40">
        <v>3.3999999999999998E-3</v>
      </c>
      <c r="AV412" s="40">
        <v>4.4000000000000003E-3</v>
      </c>
      <c r="AW412" s="3"/>
      <c r="AX412" s="41">
        <v>100</v>
      </c>
      <c r="AY412" s="41">
        <v>100</v>
      </c>
      <c r="AZ412" s="41">
        <v>67</v>
      </c>
      <c r="BA412" s="41">
        <v>0</v>
      </c>
      <c r="BB412" s="41">
        <v>100</v>
      </c>
      <c r="BC412" s="3"/>
      <c r="BD412" s="7" t="s">
        <v>1209</v>
      </c>
      <c r="BE412" s="7" t="s">
        <v>1138</v>
      </c>
      <c r="BF412" s="7" t="s">
        <v>1178</v>
      </c>
      <c r="BG412" s="8">
        <v>100021487</v>
      </c>
      <c r="BH412" s="8"/>
      <c r="BI412" s="8" t="s">
        <v>31</v>
      </c>
      <c r="BJ412" s="7"/>
      <c r="BK412" s="7"/>
      <c r="BL412" s="10">
        <v>10133609</v>
      </c>
    </row>
    <row r="413" spans="1:64" s="46" customFormat="1" ht="15" customHeight="1" x14ac:dyDescent="0.15">
      <c r="A413" s="1"/>
      <c r="B413" s="6">
        <v>2486</v>
      </c>
      <c r="C413" s="109"/>
      <c r="D413" s="112"/>
      <c r="E413" s="44" t="s">
        <v>1210</v>
      </c>
      <c r="F413" s="8" t="s">
        <v>31</v>
      </c>
      <c r="G413" s="8">
        <v>63402</v>
      </c>
      <c r="H413" s="7"/>
      <c r="I413" s="7"/>
      <c r="J413" s="10"/>
      <c r="K413" s="42"/>
      <c r="L413" s="60">
        <v>114.8</v>
      </c>
      <c r="M413" s="61">
        <v>91.4</v>
      </c>
      <c r="N413" s="8">
        <v>0.89</v>
      </c>
      <c r="O413" s="59">
        <v>0.43</v>
      </c>
      <c r="P413" s="57">
        <v>0.8</v>
      </c>
      <c r="Q413" s="58">
        <v>0.01</v>
      </c>
      <c r="R413" s="59">
        <v>0</v>
      </c>
      <c r="S413" s="57">
        <v>0.01</v>
      </c>
      <c r="T413" s="59">
        <v>0</v>
      </c>
      <c r="U413" s="65">
        <v>0.49</v>
      </c>
      <c r="V413" s="3"/>
      <c r="W413" s="66">
        <v>4.6669000000000003E-5</v>
      </c>
      <c r="X413" s="66">
        <v>9.4810999999999997E-5</v>
      </c>
      <c r="Y413" s="66">
        <v>3.9984999999999997E-5</v>
      </c>
      <c r="Z413" s="8">
        <v>1E-4</v>
      </c>
      <c r="AA413" s="8">
        <v>0.1293</v>
      </c>
      <c r="AB413" s="8">
        <v>6.9000000000000006E-2</v>
      </c>
      <c r="AC413" s="8">
        <v>6.7999999999999996E-3</v>
      </c>
      <c r="AD413" s="8">
        <v>2.5999999999999999E-3</v>
      </c>
      <c r="AE413" s="8">
        <v>2.0000000000000001E-4</v>
      </c>
      <c r="AF413" s="8">
        <v>1.8E-3</v>
      </c>
      <c r="AG413" s="66">
        <v>2.7866999999999999E-6</v>
      </c>
      <c r="AH413" s="66">
        <v>3.1992999999999997E-5</v>
      </c>
      <c r="AI413" s="8">
        <v>2.9999999999999997E-4</v>
      </c>
      <c r="AJ413" s="8">
        <v>2.9999999999999997E-4</v>
      </c>
      <c r="AK413" s="66">
        <v>1.4892000000000001E-6</v>
      </c>
      <c r="AL413" s="66">
        <v>9.6330000000000008E-6</v>
      </c>
      <c r="AM413" s="8">
        <v>2.9999999999999997E-4</v>
      </c>
      <c r="AN413" s="8">
        <v>1E-4</v>
      </c>
      <c r="AO413" s="8">
        <v>1.5299999999999999E-2</v>
      </c>
      <c r="AP413" s="8">
        <v>7.6E-3</v>
      </c>
      <c r="AQ413" s="3"/>
      <c r="AR413" s="40">
        <v>112.42400000000001</v>
      </c>
      <c r="AS413" s="40">
        <v>89.505700000000004</v>
      </c>
      <c r="AT413" s="40">
        <v>0.87250000000000005</v>
      </c>
      <c r="AU413" s="40">
        <v>0.42430000000000001</v>
      </c>
      <c r="AV413" s="40">
        <v>0.97929999999999995</v>
      </c>
      <c r="AW413" s="3"/>
      <c r="AX413" s="41">
        <v>100</v>
      </c>
      <c r="AY413" s="41">
        <v>100</v>
      </c>
      <c r="AZ413" s="41">
        <v>100</v>
      </c>
      <c r="BA413" s="41">
        <v>100</v>
      </c>
      <c r="BB413" s="41">
        <v>100</v>
      </c>
      <c r="BC413" s="3"/>
      <c r="BD413" s="7" t="s">
        <v>1210</v>
      </c>
      <c r="BE413" s="7" t="s">
        <v>1138</v>
      </c>
      <c r="BF413" s="7" t="s">
        <v>1178</v>
      </c>
      <c r="BG413" s="8">
        <v>100021488</v>
      </c>
      <c r="BH413" s="8"/>
      <c r="BI413" s="8" t="s">
        <v>31</v>
      </c>
      <c r="BJ413" s="7"/>
      <c r="BK413" s="7"/>
      <c r="BL413" s="10"/>
    </row>
    <row r="414" spans="1:64" s="46" customFormat="1" x14ac:dyDescent="0.15">
      <c r="A414" s="1"/>
      <c r="B414" s="6">
        <v>2487</v>
      </c>
      <c r="C414" s="109"/>
      <c r="D414" s="113"/>
      <c r="E414" s="44" t="s">
        <v>1211</v>
      </c>
      <c r="F414" s="8" t="s">
        <v>31</v>
      </c>
      <c r="G414" s="8">
        <v>63403</v>
      </c>
      <c r="H414" s="9" t="s">
        <v>1212</v>
      </c>
      <c r="I414" s="7"/>
      <c r="J414" s="10">
        <v>9799386</v>
      </c>
      <c r="K414" s="42"/>
      <c r="L414" s="60">
        <v>11.2</v>
      </c>
      <c r="M414" s="61">
        <v>9.4700000000000006</v>
      </c>
      <c r="N414" s="8">
        <v>0.93</v>
      </c>
      <c r="O414" s="59">
        <v>0.48</v>
      </c>
      <c r="P414" s="72">
        <v>0.85</v>
      </c>
      <c r="Q414" s="58">
        <v>0.08</v>
      </c>
      <c r="R414" s="59">
        <v>0.04</v>
      </c>
      <c r="S414" s="57">
        <v>0.1</v>
      </c>
      <c r="T414" s="59">
        <v>0.05</v>
      </c>
      <c r="U414" s="65">
        <v>0.52</v>
      </c>
      <c r="V414" s="3"/>
      <c r="W414" s="66">
        <v>2.8467999999999999E-5</v>
      </c>
      <c r="X414" s="66">
        <v>8.7720999999999996E-5</v>
      </c>
      <c r="Y414" s="66">
        <v>4.6500999999999997E-6</v>
      </c>
      <c r="Z414" s="66">
        <v>3.7236000000000001E-5</v>
      </c>
      <c r="AA414" s="8">
        <v>0.1729</v>
      </c>
      <c r="AB414" s="8">
        <v>8.7099999999999997E-2</v>
      </c>
      <c r="AC414" s="8">
        <v>1E-4</v>
      </c>
      <c r="AD414" s="8">
        <v>2.9999999999999997E-4</v>
      </c>
      <c r="AE414" s="8">
        <v>5.2600000000000001E-2</v>
      </c>
      <c r="AF414" s="8">
        <v>2.6599999999999999E-2</v>
      </c>
      <c r="AG414" s="66">
        <v>6.7725E-6</v>
      </c>
      <c r="AH414" s="66">
        <v>4.1130000000000001E-5</v>
      </c>
      <c r="AI414" s="66">
        <v>6.2613999999999997E-7</v>
      </c>
      <c r="AJ414" s="66">
        <v>5.8661999999999998E-6</v>
      </c>
      <c r="AK414" s="66">
        <v>9.3827999999999993E-6</v>
      </c>
      <c r="AL414" s="66">
        <v>2.6389000000000001E-5</v>
      </c>
      <c r="AM414" s="66">
        <v>1.0738E-5</v>
      </c>
      <c r="AN414" s="66">
        <v>2.0186999999999998E-5</v>
      </c>
      <c r="AO414" s="66">
        <v>6.6299999999999999E-5</v>
      </c>
      <c r="AP414" s="8">
        <v>2.0000000000000001E-4</v>
      </c>
      <c r="AQ414" s="3"/>
      <c r="AR414" s="40">
        <v>11.396800000000001</v>
      </c>
      <c r="AS414" s="40">
        <v>9.6376000000000008</v>
      </c>
      <c r="AT414" s="40">
        <v>0.94620000000000004</v>
      </c>
      <c r="AU414" s="40">
        <v>0.48930000000000001</v>
      </c>
      <c r="AV414" s="40">
        <v>1.0179</v>
      </c>
      <c r="AW414" s="3"/>
      <c r="AX414" s="41">
        <v>100</v>
      </c>
      <c r="AY414" s="41">
        <v>100</v>
      </c>
      <c r="AZ414" s="41">
        <v>100</v>
      </c>
      <c r="BA414" s="41">
        <v>100</v>
      </c>
      <c r="BB414" s="41">
        <v>100</v>
      </c>
      <c r="BC414" s="3"/>
      <c r="BD414" s="7" t="s">
        <v>1211</v>
      </c>
      <c r="BE414" s="7" t="s">
        <v>1138</v>
      </c>
      <c r="BF414" s="7" t="s">
        <v>1178</v>
      </c>
      <c r="BG414" s="8">
        <v>100021489</v>
      </c>
      <c r="BH414" s="8"/>
      <c r="BI414" s="8" t="s">
        <v>31</v>
      </c>
      <c r="BJ414" s="9" t="s">
        <v>1212</v>
      </c>
      <c r="BK414" s="7"/>
      <c r="BL414" s="10">
        <v>9799386</v>
      </c>
    </row>
    <row r="415" spans="1:64" s="46" customFormat="1" ht="15" customHeight="1" x14ac:dyDescent="0.15">
      <c r="A415" s="1"/>
      <c r="B415" s="6">
        <v>2495</v>
      </c>
      <c r="C415" s="109"/>
      <c r="D415" s="111" t="s">
        <v>1213</v>
      </c>
      <c r="E415" s="44" t="s">
        <v>1214</v>
      </c>
      <c r="F415" s="8" t="s">
        <v>19</v>
      </c>
      <c r="G415" s="8">
        <v>57394</v>
      </c>
      <c r="H415" s="7"/>
      <c r="I415" s="7"/>
      <c r="J415" s="10"/>
      <c r="K415" s="42"/>
      <c r="L415" s="60">
        <v>1.34</v>
      </c>
      <c r="M415" s="74">
        <v>1.19</v>
      </c>
      <c r="N415" s="58">
        <v>0.77</v>
      </c>
      <c r="O415" s="59">
        <v>0.69</v>
      </c>
      <c r="P415" s="68">
        <v>0.88</v>
      </c>
      <c r="Q415" s="58">
        <v>0.56999999999999995</v>
      </c>
      <c r="R415" s="59">
        <v>0.51</v>
      </c>
      <c r="S415" s="57">
        <v>0.65</v>
      </c>
      <c r="T415" s="59">
        <v>0.57999999999999996</v>
      </c>
      <c r="U415" s="65">
        <v>0.89</v>
      </c>
      <c r="V415" s="3"/>
      <c r="W415" s="8">
        <v>1.12E-2</v>
      </c>
      <c r="X415" s="8">
        <v>3.5000000000000001E-3</v>
      </c>
      <c r="Y415" s="8">
        <v>6.4899999999999999E-2</v>
      </c>
      <c r="Z415" s="8">
        <v>1.17E-2</v>
      </c>
      <c r="AA415" s="8">
        <v>2.0299999999999999E-2</v>
      </c>
      <c r="AB415" s="8">
        <v>1.6899999999999998E-2</v>
      </c>
      <c r="AC415" s="8">
        <v>6.4999999999999997E-3</v>
      </c>
      <c r="AD415" s="8">
        <v>2.5000000000000001E-3</v>
      </c>
      <c r="AE415" s="8">
        <v>0.1431</v>
      </c>
      <c r="AF415" s="8">
        <v>5.6099999999999997E-2</v>
      </c>
      <c r="AG415" s="8">
        <v>3.7000000000000002E-3</v>
      </c>
      <c r="AH415" s="8">
        <v>1.9E-3</v>
      </c>
      <c r="AI415" s="8">
        <v>1.6000000000000001E-3</v>
      </c>
      <c r="AJ415" s="8">
        <v>8.0000000000000004E-4</v>
      </c>
      <c r="AK415" s="8">
        <v>7.7000000000000002E-3</v>
      </c>
      <c r="AL415" s="8">
        <v>2E-3</v>
      </c>
      <c r="AM415" s="8">
        <v>3.2000000000000002E-3</v>
      </c>
      <c r="AN415" s="8">
        <v>5.9999999999999995E-4</v>
      </c>
      <c r="AO415" s="8">
        <v>1.5100000000000001E-2</v>
      </c>
      <c r="AP415" s="8">
        <v>7.6E-3</v>
      </c>
      <c r="AQ415" s="3"/>
      <c r="AR415" s="40">
        <v>1.3841000000000001</v>
      </c>
      <c r="AS415" s="40">
        <v>1.2215</v>
      </c>
      <c r="AT415" s="40">
        <v>0.79290000000000005</v>
      </c>
      <c r="AU415" s="40">
        <v>0.70820000000000005</v>
      </c>
      <c r="AV415" s="40">
        <v>1.0294000000000001</v>
      </c>
      <c r="AW415" s="3"/>
      <c r="AX415" s="41">
        <v>100</v>
      </c>
      <c r="AY415" s="41">
        <v>100</v>
      </c>
      <c r="AZ415" s="41">
        <v>100</v>
      </c>
      <c r="BA415" s="41">
        <v>100</v>
      </c>
      <c r="BB415" s="41">
        <v>100</v>
      </c>
      <c r="BC415" s="3"/>
      <c r="BD415" s="7" t="s">
        <v>1214</v>
      </c>
      <c r="BE415" s="7" t="s">
        <v>1138</v>
      </c>
      <c r="BF415" s="7" t="s">
        <v>1213</v>
      </c>
      <c r="BG415" s="8">
        <v>100001816</v>
      </c>
      <c r="BH415" s="8" t="s">
        <v>1215</v>
      </c>
      <c r="BI415" s="8" t="s">
        <v>19</v>
      </c>
      <c r="BJ415" s="7"/>
      <c r="BK415" s="7"/>
      <c r="BL415" s="10"/>
    </row>
    <row r="416" spans="1:64" s="46" customFormat="1" x14ac:dyDescent="0.15">
      <c r="A416" s="1"/>
      <c r="B416" s="6">
        <v>2496</v>
      </c>
      <c r="C416" s="109"/>
      <c r="D416" s="113"/>
      <c r="E416" s="44" t="s">
        <v>1216</v>
      </c>
      <c r="F416" s="8" t="s">
        <v>19</v>
      </c>
      <c r="G416" s="8">
        <v>43026</v>
      </c>
      <c r="H416" s="9" t="s">
        <v>1217</v>
      </c>
      <c r="I416" s="7"/>
      <c r="J416" s="10">
        <v>9882882</v>
      </c>
      <c r="K416" s="42"/>
      <c r="L416" s="57">
        <v>0.57999999999999996</v>
      </c>
      <c r="M416" s="74">
        <v>1.1200000000000001</v>
      </c>
      <c r="N416" s="58">
        <v>0.7</v>
      </c>
      <c r="O416" s="59">
        <v>0.4</v>
      </c>
      <c r="P416" s="60">
        <v>1.94</v>
      </c>
      <c r="Q416" s="61">
        <v>1.22</v>
      </c>
      <c r="R416" s="59">
        <v>0.7</v>
      </c>
      <c r="S416" s="57">
        <v>0.63</v>
      </c>
      <c r="T416" s="59">
        <v>0.36</v>
      </c>
      <c r="U416" s="65">
        <v>0.56999999999999995</v>
      </c>
      <c r="V416" s="3"/>
      <c r="W416" s="66">
        <v>1.3531E-6</v>
      </c>
      <c r="X416" s="66">
        <v>1.5305999999999999E-5</v>
      </c>
      <c r="Y416" s="8">
        <v>6.3299999999999995E-2</v>
      </c>
      <c r="Z416" s="8">
        <v>1.14E-2</v>
      </c>
      <c r="AA416" s="8">
        <v>1.2699999999999999E-2</v>
      </c>
      <c r="AB416" s="8">
        <v>1.1900000000000001E-2</v>
      </c>
      <c r="AC416" s="8">
        <v>1E-4</v>
      </c>
      <c r="AD416" s="8">
        <v>2.9999999999999997E-4</v>
      </c>
      <c r="AE416" s="8">
        <v>1.4E-3</v>
      </c>
      <c r="AF416" s="8">
        <v>4.1000000000000003E-3</v>
      </c>
      <c r="AG416" s="8">
        <v>4.1700000000000001E-2</v>
      </c>
      <c r="AH416" s="8">
        <v>1.18E-2</v>
      </c>
      <c r="AI416" s="8">
        <v>1.6000000000000001E-3</v>
      </c>
      <c r="AJ416" s="8">
        <v>8.0000000000000004E-4</v>
      </c>
      <c r="AK416" s="8">
        <v>1.6000000000000001E-3</v>
      </c>
      <c r="AL416" s="8">
        <v>6.9999999999999999E-4</v>
      </c>
      <c r="AM416" s="66">
        <v>3.1470000000000002E-5</v>
      </c>
      <c r="AN416" s="66">
        <v>3.4718000000000002E-5</v>
      </c>
      <c r="AO416" s="8">
        <v>1.6000000000000001E-3</v>
      </c>
      <c r="AP416" s="8">
        <v>1.6000000000000001E-3</v>
      </c>
      <c r="AQ416" s="3"/>
      <c r="AR416" s="40">
        <v>0.80089999999999995</v>
      </c>
      <c r="AS416" s="40">
        <v>1.5551999999999999</v>
      </c>
      <c r="AT416" s="40">
        <v>0.97989999999999999</v>
      </c>
      <c r="AU416" s="40">
        <v>0.55920000000000003</v>
      </c>
      <c r="AV416" s="40">
        <v>1.3908</v>
      </c>
      <c r="AW416" s="3"/>
      <c r="AX416" s="41">
        <v>100</v>
      </c>
      <c r="AY416" s="41">
        <v>100</v>
      </c>
      <c r="AZ416" s="41">
        <v>100</v>
      </c>
      <c r="BA416" s="41">
        <v>100</v>
      </c>
      <c r="BB416" s="41">
        <v>100</v>
      </c>
      <c r="BC416" s="3"/>
      <c r="BD416" s="7" t="s">
        <v>1216</v>
      </c>
      <c r="BE416" s="7" t="s">
        <v>1138</v>
      </c>
      <c r="BF416" s="7" t="s">
        <v>1213</v>
      </c>
      <c r="BG416" s="8">
        <v>100004035</v>
      </c>
      <c r="BH416" s="8" t="s">
        <v>1218</v>
      </c>
      <c r="BI416" s="8" t="s">
        <v>19</v>
      </c>
      <c r="BJ416" s="9" t="s">
        <v>1217</v>
      </c>
      <c r="BK416" s="7"/>
      <c r="BL416" s="10">
        <v>9882882</v>
      </c>
    </row>
    <row r="417" spans="1:64" s="46" customFormat="1" x14ac:dyDescent="0.15">
      <c r="A417" s="1"/>
      <c r="B417" s="6">
        <v>2506</v>
      </c>
      <c r="C417" s="109"/>
      <c r="D417" s="111" t="s">
        <v>1219</v>
      </c>
      <c r="E417" s="44" t="s">
        <v>1220</v>
      </c>
      <c r="F417" s="8" t="s">
        <v>46</v>
      </c>
      <c r="G417" s="8">
        <v>531</v>
      </c>
      <c r="H417" s="9" t="s">
        <v>1221</v>
      </c>
      <c r="I417" s="7"/>
      <c r="J417" s="10" t="s">
        <v>1222</v>
      </c>
      <c r="K417" s="42"/>
      <c r="L417" s="60">
        <v>1.1299999999999999</v>
      </c>
      <c r="M417" s="61">
        <v>1.27</v>
      </c>
      <c r="N417" s="58">
        <v>0.48</v>
      </c>
      <c r="O417" s="59">
        <v>0.46</v>
      </c>
      <c r="P417" s="75">
        <v>1.1200000000000001</v>
      </c>
      <c r="Q417" s="58">
        <v>0.43</v>
      </c>
      <c r="R417" s="59">
        <v>0.4</v>
      </c>
      <c r="S417" s="57">
        <v>0.38</v>
      </c>
      <c r="T417" s="59">
        <v>0.36</v>
      </c>
      <c r="U417" s="71">
        <v>0.95</v>
      </c>
      <c r="V417" s="3"/>
      <c r="W417" s="8">
        <v>2.8899999999999999E-2</v>
      </c>
      <c r="X417" s="8">
        <v>7.4999999999999997E-3</v>
      </c>
      <c r="Y417" s="8">
        <v>1.7399999999999999E-2</v>
      </c>
      <c r="Z417" s="8">
        <v>4.0000000000000001E-3</v>
      </c>
      <c r="AA417" s="8">
        <v>1.1000000000000001E-3</v>
      </c>
      <c r="AB417" s="8">
        <v>2.5000000000000001E-3</v>
      </c>
      <c r="AC417" s="66">
        <v>2.3773999999999999E-6</v>
      </c>
      <c r="AD417" s="66">
        <v>4.0135000000000001E-5</v>
      </c>
      <c r="AE417" s="8">
        <v>5.5E-2</v>
      </c>
      <c r="AF417" s="8">
        <v>2.7099999999999999E-2</v>
      </c>
      <c r="AG417" s="66">
        <v>1.7997000000000001E-5</v>
      </c>
      <c r="AH417" s="66">
        <v>7.6112000000000006E-5</v>
      </c>
      <c r="AI417" s="8">
        <v>5.9999999999999995E-4</v>
      </c>
      <c r="AJ417" s="8">
        <v>4.0000000000000002E-4</v>
      </c>
      <c r="AK417" s="66">
        <v>2.9300000000000001E-5</v>
      </c>
      <c r="AL417" s="66">
        <v>5.5744E-5</v>
      </c>
      <c r="AM417" s="8">
        <v>1E-3</v>
      </c>
      <c r="AN417" s="8">
        <v>2.9999999999999997E-4</v>
      </c>
      <c r="AO417" s="8">
        <v>0.17760000000000001</v>
      </c>
      <c r="AP417" s="8">
        <v>5.3800000000000001E-2</v>
      </c>
      <c r="AQ417" s="3"/>
      <c r="AR417" s="40">
        <v>1.1361000000000001</v>
      </c>
      <c r="AS417" s="40">
        <v>1.2694000000000001</v>
      </c>
      <c r="AT417" s="40">
        <v>0.48449999999999999</v>
      </c>
      <c r="AU417" s="40">
        <v>0.45939999999999998</v>
      </c>
      <c r="AV417" s="40">
        <v>1.0025999999999999</v>
      </c>
      <c r="AW417" s="3"/>
      <c r="AX417" s="41">
        <v>100</v>
      </c>
      <c r="AY417" s="41">
        <v>100</v>
      </c>
      <c r="AZ417" s="41">
        <v>100</v>
      </c>
      <c r="BA417" s="41">
        <v>100</v>
      </c>
      <c r="BB417" s="41">
        <v>100</v>
      </c>
      <c r="BC417" s="3"/>
      <c r="BD417" s="7" t="s">
        <v>1220</v>
      </c>
      <c r="BE417" s="7" t="s">
        <v>1138</v>
      </c>
      <c r="BF417" s="7" t="s">
        <v>1219</v>
      </c>
      <c r="BG417" s="8">
        <v>112</v>
      </c>
      <c r="BH417" s="8" t="s">
        <v>1223</v>
      </c>
      <c r="BI417" s="8" t="s">
        <v>46</v>
      </c>
      <c r="BJ417" s="9" t="s">
        <v>1221</v>
      </c>
      <c r="BK417" s="7"/>
      <c r="BL417" s="10" t="s">
        <v>1222</v>
      </c>
    </row>
    <row r="418" spans="1:64" s="46" customFormat="1" ht="15" customHeight="1" x14ac:dyDescent="0.15">
      <c r="A418" s="1"/>
      <c r="B418" s="6">
        <v>2515</v>
      </c>
      <c r="C418" s="109"/>
      <c r="D418" s="112"/>
      <c r="E418" s="44" t="s">
        <v>1224</v>
      </c>
      <c r="F418" s="8" t="s">
        <v>656</v>
      </c>
      <c r="G418" s="8">
        <v>57635</v>
      </c>
      <c r="H418" s="7"/>
      <c r="I418" s="7"/>
      <c r="J418" s="10"/>
      <c r="K418" s="42"/>
      <c r="L418" s="68">
        <v>0.79</v>
      </c>
      <c r="M418" s="58">
        <v>0.71</v>
      </c>
      <c r="N418" s="8">
        <v>1.01</v>
      </c>
      <c r="O418" s="69">
        <v>0.81</v>
      </c>
      <c r="P418" s="68">
        <v>0.9</v>
      </c>
      <c r="Q418" s="8">
        <v>1.27</v>
      </c>
      <c r="R418" s="69">
        <v>1.02</v>
      </c>
      <c r="S418" s="60">
        <v>1.41</v>
      </c>
      <c r="T418" s="69">
        <v>1.1299999999999999</v>
      </c>
      <c r="U418" s="71">
        <v>0.8</v>
      </c>
      <c r="V418" s="3"/>
      <c r="W418" s="8">
        <v>0.15670000000000001</v>
      </c>
      <c r="X418" s="8">
        <v>3.2000000000000001E-2</v>
      </c>
      <c r="Y418" s="8">
        <v>3.7699999999999997E-2</v>
      </c>
      <c r="Z418" s="8">
        <v>7.4000000000000003E-3</v>
      </c>
      <c r="AA418" s="8">
        <v>0.91810000000000003</v>
      </c>
      <c r="AB418" s="8">
        <v>0.32579999999999998</v>
      </c>
      <c r="AC418" s="8">
        <v>0.21840000000000001</v>
      </c>
      <c r="AD418" s="8">
        <v>4.02E-2</v>
      </c>
      <c r="AE418" s="8">
        <v>0.47770000000000001</v>
      </c>
      <c r="AF418" s="8">
        <v>0.14199999999999999</v>
      </c>
      <c r="AG418" s="8">
        <v>0.1268</v>
      </c>
      <c r="AH418" s="8">
        <v>3.04E-2</v>
      </c>
      <c r="AI418" s="8">
        <v>0.93330000000000002</v>
      </c>
      <c r="AJ418" s="8">
        <v>0.1177</v>
      </c>
      <c r="AK418" s="8">
        <v>1.26E-2</v>
      </c>
      <c r="AL418" s="8">
        <v>2.8E-3</v>
      </c>
      <c r="AM418" s="8">
        <v>0.47620000000000001</v>
      </c>
      <c r="AN418" s="8">
        <v>3.3700000000000001E-2</v>
      </c>
      <c r="AO418" s="8">
        <v>0.18840000000000001</v>
      </c>
      <c r="AP418" s="8">
        <v>5.6399999999999999E-2</v>
      </c>
      <c r="AQ418" s="3"/>
      <c r="AR418" s="40">
        <v>0.93840000000000001</v>
      </c>
      <c r="AS418" s="40">
        <v>0.8448</v>
      </c>
      <c r="AT418" s="40">
        <v>1.1951000000000001</v>
      </c>
      <c r="AU418" s="40">
        <v>0.95689999999999997</v>
      </c>
      <c r="AV418" s="40">
        <v>1.1877</v>
      </c>
      <c r="AW418" s="3"/>
      <c r="AX418" s="41">
        <v>100</v>
      </c>
      <c r="AY418" s="41">
        <v>100</v>
      </c>
      <c r="AZ418" s="41">
        <v>100</v>
      </c>
      <c r="BA418" s="41">
        <v>100</v>
      </c>
      <c r="BB418" s="41">
        <v>100</v>
      </c>
      <c r="BC418" s="3"/>
      <c r="BD418" s="7" t="s">
        <v>1224</v>
      </c>
      <c r="BE418" s="7" t="s">
        <v>1138</v>
      </c>
      <c r="BF418" s="7" t="s">
        <v>1219</v>
      </c>
      <c r="BG418" s="8">
        <v>100015966</v>
      </c>
      <c r="BH418" s="8"/>
      <c r="BI418" s="8" t="s">
        <v>656</v>
      </c>
      <c r="BJ418" s="7"/>
      <c r="BK418" s="7"/>
      <c r="BL418" s="10"/>
    </row>
    <row r="419" spans="1:64" s="46" customFormat="1" ht="15" customHeight="1" x14ac:dyDescent="0.15">
      <c r="A419" s="1"/>
      <c r="B419" s="6">
        <v>2516</v>
      </c>
      <c r="C419" s="109"/>
      <c r="D419" s="112"/>
      <c r="E419" s="44" t="s">
        <v>1225</v>
      </c>
      <c r="F419" s="8" t="s">
        <v>656</v>
      </c>
      <c r="G419" s="8">
        <v>57636</v>
      </c>
      <c r="H419" s="7"/>
      <c r="I419" s="7"/>
      <c r="J419" s="10"/>
      <c r="K419" s="42"/>
      <c r="L419" s="72">
        <v>0.75</v>
      </c>
      <c r="M419" s="58">
        <v>0.65</v>
      </c>
      <c r="N419" s="8">
        <v>0.99</v>
      </c>
      <c r="O419" s="69">
        <v>0.78</v>
      </c>
      <c r="P419" s="68">
        <v>0.87</v>
      </c>
      <c r="Q419" s="61">
        <v>1.32</v>
      </c>
      <c r="R419" s="69">
        <v>1.04</v>
      </c>
      <c r="S419" s="60">
        <v>1.51</v>
      </c>
      <c r="T419" s="70">
        <v>1.2</v>
      </c>
      <c r="U419" s="65">
        <v>0.79</v>
      </c>
      <c r="V419" s="3"/>
      <c r="W419" s="8">
        <v>7.8600000000000003E-2</v>
      </c>
      <c r="X419" s="8">
        <v>1.77E-2</v>
      </c>
      <c r="Y419" s="8">
        <v>2.6800000000000001E-2</v>
      </c>
      <c r="Z419" s="8">
        <v>5.5999999999999999E-3</v>
      </c>
      <c r="AA419" s="8">
        <v>0.95009999999999994</v>
      </c>
      <c r="AB419" s="8">
        <v>0.3332</v>
      </c>
      <c r="AC419" s="8">
        <v>0.1074</v>
      </c>
      <c r="AD419" s="8">
        <v>2.24E-2</v>
      </c>
      <c r="AE419" s="8">
        <v>0.22489999999999999</v>
      </c>
      <c r="AF419" s="8">
        <v>7.9100000000000004E-2</v>
      </c>
      <c r="AG419" s="8">
        <v>4.2700000000000002E-2</v>
      </c>
      <c r="AH419" s="8">
        <v>1.2E-2</v>
      </c>
      <c r="AI419" s="8">
        <v>0.64629999999999999</v>
      </c>
      <c r="AJ419" s="8">
        <v>8.5999999999999993E-2</v>
      </c>
      <c r="AK419" s="8">
        <v>5.7999999999999996E-3</v>
      </c>
      <c r="AL419" s="8">
        <v>1.6999999999999999E-3</v>
      </c>
      <c r="AM419" s="8">
        <v>7.85E-2</v>
      </c>
      <c r="AN419" s="8">
        <v>7.4000000000000003E-3</v>
      </c>
      <c r="AO419" s="8">
        <v>3.4599999999999999E-2</v>
      </c>
      <c r="AP419" s="8">
        <v>1.47E-2</v>
      </c>
      <c r="AQ419" s="3"/>
      <c r="AR419" s="40">
        <v>0.90610000000000002</v>
      </c>
      <c r="AS419" s="40">
        <v>0.79020000000000001</v>
      </c>
      <c r="AT419" s="40">
        <v>1.1934</v>
      </c>
      <c r="AU419" s="40">
        <v>0.94530000000000003</v>
      </c>
      <c r="AV419" s="40">
        <v>1.2091000000000001</v>
      </c>
      <c r="AW419" s="3"/>
      <c r="AX419" s="41">
        <v>100</v>
      </c>
      <c r="AY419" s="41">
        <v>100</v>
      </c>
      <c r="AZ419" s="41">
        <v>100</v>
      </c>
      <c r="BA419" s="41">
        <v>100</v>
      </c>
      <c r="BB419" s="41">
        <v>100</v>
      </c>
      <c r="BC419" s="3"/>
      <c r="BD419" s="7" t="s">
        <v>1225</v>
      </c>
      <c r="BE419" s="7" t="s">
        <v>1138</v>
      </c>
      <c r="BF419" s="7" t="s">
        <v>1219</v>
      </c>
      <c r="BG419" s="8">
        <v>100015967</v>
      </c>
      <c r="BH419" s="8"/>
      <c r="BI419" s="8" t="s">
        <v>656</v>
      </c>
      <c r="BJ419" s="7"/>
      <c r="BK419" s="7"/>
      <c r="BL419" s="10"/>
    </row>
    <row r="420" spans="1:64" s="46" customFormat="1" x14ac:dyDescent="0.15">
      <c r="A420" s="1"/>
      <c r="B420" s="6">
        <v>2518</v>
      </c>
      <c r="C420" s="109"/>
      <c r="D420" s="112"/>
      <c r="E420" s="44" t="s">
        <v>1226</v>
      </c>
      <c r="F420" s="8" t="s">
        <v>656</v>
      </c>
      <c r="G420" s="8">
        <v>57591</v>
      </c>
      <c r="H420" s="9" t="s">
        <v>1227</v>
      </c>
      <c r="I420" s="7"/>
      <c r="J420" s="10">
        <v>5281235</v>
      </c>
      <c r="K420" s="42"/>
      <c r="L420" s="57">
        <v>0.64</v>
      </c>
      <c r="M420" s="8">
        <v>0.84</v>
      </c>
      <c r="N420" s="58">
        <v>0.64</v>
      </c>
      <c r="O420" s="59">
        <v>0.5</v>
      </c>
      <c r="P420" s="68">
        <v>1.3</v>
      </c>
      <c r="Q420" s="8">
        <v>1</v>
      </c>
      <c r="R420" s="59">
        <v>0.77</v>
      </c>
      <c r="S420" s="68">
        <v>0.77</v>
      </c>
      <c r="T420" s="59">
        <v>0.59</v>
      </c>
      <c r="U420" s="63">
        <v>0.77</v>
      </c>
      <c r="V420" s="3"/>
      <c r="W420" s="8">
        <v>1.14E-2</v>
      </c>
      <c r="X420" s="8">
        <v>3.5000000000000001E-3</v>
      </c>
      <c r="Y420" s="8">
        <v>0.21260000000000001</v>
      </c>
      <c r="Z420" s="8">
        <v>3.09E-2</v>
      </c>
      <c r="AA420" s="8">
        <v>1.23E-2</v>
      </c>
      <c r="AB420" s="8">
        <v>1.1599999999999999E-2</v>
      </c>
      <c r="AC420" s="8">
        <v>7.7000000000000002E-3</v>
      </c>
      <c r="AD420" s="8">
        <v>2.7000000000000001E-3</v>
      </c>
      <c r="AE420" s="8">
        <v>0.1075</v>
      </c>
      <c r="AF420" s="8">
        <v>4.4699999999999997E-2</v>
      </c>
      <c r="AG420" s="8">
        <v>0.97689999999999999</v>
      </c>
      <c r="AH420" s="8">
        <v>0.1739</v>
      </c>
      <c r="AI420" s="8">
        <v>1.2500000000000001E-2</v>
      </c>
      <c r="AJ420" s="8">
        <v>3.3E-3</v>
      </c>
      <c r="AK420" s="8">
        <v>0.1087</v>
      </c>
      <c r="AL420" s="8">
        <v>1.6899999999999998E-2</v>
      </c>
      <c r="AM420" s="8">
        <v>3.1600000000000003E-2</v>
      </c>
      <c r="AN420" s="8">
        <v>3.5999999999999999E-3</v>
      </c>
      <c r="AO420" s="8">
        <v>6.4299999999999996E-2</v>
      </c>
      <c r="AP420" s="8">
        <v>2.3800000000000002E-2</v>
      </c>
      <c r="AQ420" s="3"/>
      <c r="AR420" s="40">
        <v>0.94179999999999997</v>
      </c>
      <c r="AS420" s="40">
        <v>1.2232000000000001</v>
      </c>
      <c r="AT420" s="40">
        <v>0.94279999999999997</v>
      </c>
      <c r="AU420" s="40">
        <v>0.72660000000000002</v>
      </c>
      <c r="AV420" s="40">
        <v>1.4621</v>
      </c>
      <c r="AW420" s="3"/>
      <c r="AX420" s="41">
        <v>100</v>
      </c>
      <c r="AY420" s="41">
        <v>100</v>
      </c>
      <c r="AZ420" s="41">
        <v>100</v>
      </c>
      <c r="BA420" s="41">
        <v>100</v>
      </c>
      <c r="BB420" s="41">
        <v>100</v>
      </c>
      <c r="BC420" s="3"/>
      <c r="BD420" s="7" t="s">
        <v>1226</v>
      </c>
      <c r="BE420" s="7" t="s">
        <v>1138</v>
      </c>
      <c r="BF420" s="7" t="s">
        <v>1219</v>
      </c>
      <c r="BG420" s="8">
        <v>100001977</v>
      </c>
      <c r="BH420" s="8" t="s">
        <v>1228</v>
      </c>
      <c r="BI420" s="8" t="s">
        <v>656</v>
      </c>
      <c r="BJ420" s="9" t="s">
        <v>1227</v>
      </c>
      <c r="BK420" s="7"/>
      <c r="BL420" s="10">
        <v>5281235</v>
      </c>
    </row>
    <row r="421" spans="1:64" s="46" customFormat="1" x14ac:dyDescent="0.15">
      <c r="A421" s="1"/>
      <c r="B421" s="6">
        <v>2540</v>
      </c>
      <c r="C421" s="110"/>
      <c r="D421" s="113"/>
      <c r="E421" s="44" t="s">
        <v>1229</v>
      </c>
      <c r="F421" s="8" t="s">
        <v>31</v>
      </c>
      <c r="G421" s="8">
        <v>43590</v>
      </c>
      <c r="H421" s="9" t="s">
        <v>1230</v>
      </c>
      <c r="I421" s="9" t="s">
        <v>1231</v>
      </c>
      <c r="J421" s="10">
        <v>122097</v>
      </c>
      <c r="K421" s="42"/>
      <c r="L421" s="68">
        <v>1.18</v>
      </c>
      <c r="M421" s="8">
        <v>1.08</v>
      </c>
      <c r="N421" s="8">
        <v>1</v>
      </c>
      <c r="O421" s="69">
        <v>1</v>
      </c>
      <c r="P421" s="68">
        <v>0.92</v>
      </c>
      <c r="Q421" s="8">
        <v>0.85</v>
      </c>
      <c r="R421" s="69">
        <v>0.85</v>
      </c>
      <c r="S421" s="68">
        <v>0.93</v>
      </c>
      <c r="T421" s="69">
        <v>0.93</v>
      </c>
      <c r="U421" s="71">
        <v>1</v>
      </c>
      <c r="V421" s="3"/>
      <c r="W421" s="8">
        <v>0.1091</v>
      </c>
      <c r="X421" s="8">
        <v>2.3099999999999999E-2</v>
      </c>
      <c r="Y421" s="8">
        <v>0.18379999999999999</v>
      </c>
      <c r="Z421" s="8">
        <v>2.7799999999999998E-2</v>
      </c>
      <c r="AA421" s="8"/>
      <c r="AB421" s="8"/>
      <c r="AC421" s="8"/>
      <c r="AD421" s="8"/>
      <c r="AE421" s="8">
        <v>0.29649999999999999</v>
      </c>
      <c r="AF421" s="8">
        <v>9.9900000000000003E-2</v>
      </c>
      <c r="AG421" s="8">
        <v>0.1091</v>
      </c>
      <c r="AH421" s="8">
        <v>2.6499999999999999E-2</v>
      </c>
      <c r="AI421" s="8">
        <v>0.1091</v>
      </c>
      <c r="AJ421" s="8">
        <v>1.9199999999999998E-2</v>
      </c>
      <c r="AK421" s="8">
        <v>0.18379999999999999</v>
      </c>
      <c r="AL421" s="8">
        <v>2.6499999999999999E-2</v>
      </c>
      <c r="AM421" s="8">
        <v>0.18379999999999999</v>
      </c>
      <c r="AN421" s="8">
        <v>1.52E-2</v>
      </c>
      <c r="AO421" s="8"/>
      <c r="AP421" s="8"/>
      <c r="AQ421" s="3"/>
      <c r="AR421" s="40">
        <v>1.0509999999999999</v>
      </c>
      <c r="AS421" s="40">
        <v>0.9647</v>
      </c>
      <c r="AT421" s="40">
        <v>0.89419999999999999</v>
      </c>
      <c r="AU421" s="40">
        <v>0.89419999999999999</v>
      </c>
      <c r="AV421" s="40">
        <v>0.89419999999999999</v>
      </c>
      <c r="AW421" s="3"/>
      <c r="AX421" s="41">
        <v>100</v>
      </c>
      <c r="AY421" s="41">
        <v>100</v>
      </c>
      <c r="AZ421" s="41">
        <v>0</v>
      </c>
      <c r="BA421" s="41">
        <v>0</v>
      </c>
      <c r="BB421" s="41">
        <v>0</v>
      </c>
      <c r="BC421" s="3"/>
      <c r="BD421" s="7" t="s">
        <v>1229</v>
      </c>
      <c r="BE421" s="7" t="s">
        <v>1138</v>
      </c>
      <c r="BF421" s="7" t="s">
        <v>1219</v>
      </c>
      <c r="BG421" s="8">
        <v>100004481</v>
      </c>
      <c r="BH421" s="8" t="s">
        <v>1232</v>
      </c>
      <c r="BI421" s="8" t="s">
        <v>31</v>
      </c>
      <c r="BJ421" s="9" t="s">
        <v>1230</v>
      </c>
      <c r="BK421" s="9" t="s">
        <v>1231</v>
      </c>
      <c r="BL421" s="10">
        <v>122097</v>
      </c>
    </row>
    <row r="422" spans="1:64" s="46" customFormat="1" x14ac:dyDescent="0.15">
      <c r="A422" s="1"/>
      <c r="B422" s="6">
        <v>2616</v>
      </c>
      <c r="C422" s="108" t="s">
        <v>1233</v>
      </c>
      <c r="D422" s="111" t="s">
        <v>1234</v>
      </c>
      <c r="E422" s="44" t="s">
        <v>1235</v>
      </c>
      <c r="F422" s="8" t="s">
        <v>19</v>
      </c>
      <c r="G422" s="8">
        <v>38109</v>
      </c>
      <c r="H422" s="9" t="s">
        <v>1236</v>
      </c>
      <c r="I422" s="7"/>
      <c r="J422" s="10">
        <v>5801</v>
      </c>
      <c r="K422" s="42"/>
      <c r="L422" s="57">
        <v>0.28999999999999998</v>
      </c>
      <c r="M422" s="58">
        <v>0.51</v>
      </c>
      <c r="N422" s="8">
        <v>1.1299999999999999</v>
      </c>
      <c r="O422" s="59">
        <v>0.39</v>
      </c>
      <c r="P422" s="60">
        <v>1.73</v>
      </c>
      <c r="Q422" s="61">
        <v>3.83</v>
      </c>
      <c r="R422" s="70">
        <v>1.33</v>
      </c>
      <c r="S422" s="60">
        <v>2.21</v>
      </c>
      <c r="T422" s="69">
        <v>0.77</v>
      </c>
      <c r="U422" s="65">
        <v>0.35</v>
      </c>
      <c r="V422" s="3"/>
      <c r="W422" s="8">
        <v>4.0000000000000002E-4</v>
      </c>
      <c r="X422" s="8">
        <v>4.0000000000000002E-4</v>
      </c>
      <c r="Y422" s="8">
        <v>1.8200000000000001E-2</v>
      </c>
      <c r="Z422" s="8">
        <v>4.1000000000000003E-3</v>
      </c>
      <c r="AA422" s="8">
        <v>0.1507</v>
      </c>
      <c r="AB422" s="8">
        <v>7.7700000000000005E-2</v>
      </c>
      <c r="AC422" s="8">
        <v>2.8999999999999998E-3</v>
      </c>
      <c r="AD422" s="8">
        <v>1.5E-3</v>
      </c>
      <c r="AE422" s="8">
        <v>2.8799999999999999E-2</v>
      </c>
      <c r="AF422" s="8">
        <v>1.7399999999999999E-2</v>
      </c>
      <c r="AG422" s="8">
        <v>1E-3</v>
      </c>
      <c r="AH422" s="8">
        <v>8.0000000000000004E-4</v>
      </c>
      <c r="AI422" s="8">
        <v>8.8099999999999998E-2</v>
      </c>
      <c r="AJ422" s="8">
        <v>1.6E-2</v>
      </c>
      <c r="AK422" s="8">
        <v>1.7600000000000001E-2</v>
      </c>
      <c r="AL422" s="8">
        <v>3.5999999999999999E-3</v>
      </c>
      <c r="AM422" s="8">
        <v>0.18709999999999999</v>
      </c>
      <c r="AN422" s="8">
        <v>1.5299999999999999E-2</v>
      </c>
      <c r="AO422" s="8">
        <v>4.4999999999999997E-3</v>
      </c>
      <c r="AP422" s="8">
        <v>3.3E-3</v>
      </c>
      <c r="AQ422" s="3"/>
      <c r="AR422" s="40">
        <v>0.64180000000000004</v>
      </c>
      <c r="AS422" s="40">
        <v>1.1111</v>
      </c>
      <c r="AT422" s="40">
        <v>2.4557000000000002</v>
      </c>
      <c r="AU422" s="40">
        <v>0.85599999999999998</v>
      </c>
      <c r="AV422" s="40">
        <v>2.1800999999999999</v>
      </c>
      <c r="AW422" s="3"/>
      <c r="AX422" s="41">
        <v>100</v>
      </c>
      <c r="AY422" s="41">
        <v>100</v>
      </c>
      <c r="AZ422" s="41">
        <v>100</v>
      </c>
      <c r="BA422" s="41">
        <v>100</v>
      </c>
      <c r="BB422" s="41">
        <v>100</v>
      </c>
      <c r="BC422" s="3"/>
      <c r="BD422" s="7" t="s">
        <v>1235</v>
      </c>
      <c r="BE422" s="7" t="s">
        <v>1233</v>
      </c>
      <c r="BF422" s="7" t="s">
        <v>1234</v>
      </c>
      <c r="BG422" s="8">
        <v>100002382</v>
      </c>
      <c r="BH422" s="8" t="s">
        <v>1237</v>
      </c>
      <c r="BI422" s="8" t="s">
        <v>19</v>
      </c>
      <c r="BJ422" s="9" t="s">
        <v>1236</v>
      </c>
      <c r="BK422" s="7"/>
      <c r="BL422" s="10">
        <v>5801</v>
      </c>
    </row>
    <row r="423" spans="1:64" s="46" customFormat="1" x14ac:dyDescent="0.15">
      <c r="A423" s="1"/>
      <c r="B423" s="6">
        <v>2674</v>
      </c>
      <c r="C423" s="109"/>
      <c r="D423" s="112"/>
      <c r="E423" s="44" t="s">
        <v>1238</v>
      </c>
      <c r="F423" s="8" t="s">
        <v>19</v>
      </c>
      <c r="G423" s="8">
        <v>40406</v>
      </c>
      <c r="H423" s="9" t="s">
        <v>1239</v>
      </c>
      <c r="I423" s="7"/>
      <c r="J423" s="10">
        <v>1145</v>
      </c>
      <c r="K423" s="42"/>
      <c r="L423" s="60">
        <v>1.96</v>
      </c>
      <c r="M423" s="61">
        <v>1.57</v>
      </c>
      <c r="N423" s="74">
        <v>1.1000000000000001</v>
      </c>
      <c r="O423" s="62">
        <v>1.4</v>
      </c>
      <c r="P423" s="57">
        <v>0.8</v>
      </c>
      <c r="Q423" s="58">
        <v>0.56000000000000005</v>
      </c>
      <c r="R423" s="59">
        <v>0.72</v>
      </c>
      <c r="S423" s="57">
        <v>0.7</v>
      </c>
      <c r="T423" s="69">
        <v>0.9</v>
      </c>
      <c r="U423" s="76">
        <v>1.27</v>
      </c>
      <c r="V423" s="3"/>
      <c r="W423" s="8">
        <v>2.9999999999999997E-4</v>
      </c>
      <c r="X423" s="8">
        <v>4.0000000000000002E-4</v>
      </c>
      <c r="Y423" s="8">
        <v>1.8E-3</v>
      </c>
      <c r="Z423" s="8">
        <v>8.9999999999999998E-4</v>
      </c>
      <c r="AA423" s="8">
        <v>6.1699999999999998E-2</v>
      </c>
      <c r="AB423" s="8">
        <v>3.9399999999999998E-2</v>
      </c>
      <c r="AC423" s="8">
        <v>2.2800000000000001E-2</v>
      </c>
      <c r="AD423" s="8">
        <v>6.1000000000000004E-3</v>
      </c>
      <c r="AE423" s="8">
        <v>1.9699999999999999E-2</v>
      </c>
      <c r="AF423" s="8">
        <v>1.4E-2</v>
      </c>
      <c r="AG423" s="8">
        <v>8.0000000000000004E-4</v>
      </c>
      <c r="AH423" s="8">
        <v>6.9999999999999999E-4</v>
      </c>
      <c r="AI423" s="8">
        <v>1.7899999999999999E-2</v>
      </c>
      <c r="AJ423" s="8">
        <v>4.3E-3</v>
      </c>
      <c r="AK423" s="8">
        <v>4.7999999999999996E-3</v>
      </c>
      <c r="AL423" s="8">
        <v>1.5E-3</v>
      </c>
      <c r="AM423" s="8">
        <v>0.23619999999999999</v>
      </c>
      <c r="AN423" s="8">
        <v>1.8700000000000001E-2</v>
      </c>
      <c r="AO423" s="8">
        <v>5.5300000000000002E-2</v>
      </c>
      <c r="AP423" s="8">
        <v>2.12E-2</v>
      </c>
      <c r="AQ423" s="3"/>
      <c r="AR423" s="40">
        <v>1.3529</v>
      </c>
      <c r="AS423" s="40">
        <v>1.0811999999999999</v>
      </c>
      <c r="AT423" s="40">
        <v>0.76190000000000002</v>
      </c>
      <c r="AU423" s="40">
        <v>0.96830000000000005</v>
      </c>
      <c r="AV423" s="40">
        <v>0.6905</v>
      </c>
      <c r="AW423" s="3"/>
      <c r="AX423" s="41">
        <v>100</v>
      </c>
      <c r="AY423" s="41">
        <v>100</v>
      </c>
      <c r="AZ423" s="41">
        <v>100</v>
      </c>
      <c r="BA423" s="41">
        <v>100</v>
      </c>
      <c r="BB423" s="41">
        <v>100</v>
      </c>
      <c r="BC423" s="3"/>
      <c r="BD423" s="7" t="s">
        <v>1238</v>
      </c>
      <c r="BE423" s="7" t="s">
        <v>1233</v>
      </c>
      <c r="BF423" s="7" t="s">
        <v>1234</v>
      </c>
      <c r="BG423" s="8">
        <v>100003397</v>
      </c>
      <c r="BH423" s="8" t="s">
        <v>1240</v>
      </c>
      <c r="BI423" s="8" t="s">
        <v>19</v>
      </c>
      <c r="BJ423" s="9" t="s">
        <v>1239</v>
      </c>
      <c r="BK423" s="7"/>
      <c r="BL423" s="10">
        <v>1145</v>
      </c>
    </row>
    <row r="424" spans="1:64" s="46" customFormat="1" x14ac:dyDescent="0.15">
      <c r="A424" s="1"/>
      <c r="B424" s="6">
        <v>2682</v>
      </c>
      <c r="C424" s="110"/>
      <c r="D424" s="113"/>
      <c r="E424" s="44" t="s">
        <v>1241</v>
      </c>
      <c r="F424" s="8" t="s">
        <v>19</v>
      </c>
      <c r="G424" s="8">
        <v>53231</v>
      </c>
      <c r="H424" s="7"/>
      <c r="I424" s="9" t="s">
        <v>1242</v>
      </c>
      <c r="J424" s="10">
        <v>93176</v>
      </c>
      <c r="K424" s="42"/>
      <c r="L424" s="68">
        <v>0.69</v>
      </c>
      <c r="M424" s="8">
        <v>1.29</v>
      </c>
      <c r="N424" s="8">
        <v>1.02</v>
      </c>
      <c r="O424" s="69">
        <v>0.64</v>
      </c>
      <c r="P424" s="60">
        <v>1.89</v>
      </c>
      <c r="Q424" s="8">
        <v>1.48</v>
      </c>
      <c r="R424" s="69">
        <v>0.93</v>
      </c>
      <c r="S424" s="68">
        <v>0.79</v>
      </c>
      <c r="T424" s="59">
        <v>0.49</v>
      </c>
      <c r="U424" s="71">
        <v>0.63</v>
      </c>
      <c r="V424" s="3"/>
      <c r="W424" s="8">
        <v>0.21629999999999999</v>
      </c>
      <c r="X424" s="8">
        <v>4.1799999999999997E-2</v>
      </c>
      <c r="Y424" s="8">
        <v>0.2752</v>
      </c>
      <c r="Z424" s="8">
        <v>3.8800000000000001E-2</v>
      </c>
      <c r="AA424" s="8">
        <v>0.9516</v>
      </c>
      <c r="AB424" s="8">
        <v>0.3332</v>
      </c>
      <c r="AC424" s="8">
        <v>0.15690000000000001</v>
      </c>
      <c r="AD424" s="8">
        <v>3.0599999999999999E-2</v>
      </c>
      <c r="AE424" s="8">
        <v>4.4600000000000001E-2</v>
      </c>
      <c r="AF424" s="8">
        <v>2.4E-2</v>
      </c>
      <c r="AG424" s="8">
        <v>0.19520000000000001</v>
      </c>
      <c r="AH424" s="8">
        <v>4.4600000000000001E-2</v>
      </c>
      <c r="AI424" s="8">
        <v>0.78949999999999998</v>
      </c>
      <c r="AJ424" s="8">
        <v>0.10150000000000001</v>
      </c>
      <c r="AK424" s="8">
        <v>0.2903</v>
      </c>
      <c r="AL424" s="8">
        <v>3.9199999999999999E-2</v>
      </c>
      <c r="AM424" s="8">
        <v>3.4799999999999998E-2</v>
      </c>
      <c r="AN424" s="8">
        <v>3.8E-3</v>
      </c>
      <c r="AO424" s="8">
        <v>0.14119999999999999</v>
      </c>
      <c r="AP424" s="8">
        <v>4.5400000000000003E-2</v>
      </c>
      <c r="AQ424" s="3"/>
      <c r="AR424" s="40">
        <v>0.73009999999999997</v>
      </c>
      <c r="AS424" s="40">
        <v>1.3778999999999999</v>
      </c>
      <c r="AT424" s="40">
        <v>1.0822000000000001</v>
      </c>
      <c r="AU424" s="40">
        <v>0.68010000000000004</v>
      </c>
      <c r="AV424" s="40">
        <v>1.0644</v>
      </c>
      <c r="AW424" s="3"/>
      <c r="AX424" s="41">
        <v>100</v>
      </c>
      <c r="AY424" s="41">
        <v>100</v>
      </c>
      <c r="AZ424" s="41">
        <v>100</v>
      </c>
      <c r="BA424" s="41">
        <v>100</v>
      </c>
      <c r="BB424" s="41">
        <v>100</v>
      </c>
      <c r="BC424" s="3"/>
      <c r="BD424" s="7" t="s">
        <v>1241</v>
      </c>
      <c r="BE424" s="7" t="s">
        <v>1233</v>
      </c>
      <c r="BF424" s="7" t="s">
        <v>1234</v>
      </c>
      <c r="BG424" s="8">
        <v>100009232</v>
      </c>
      <c r="BH424" s="8" t="s">
        <v>1243</v>
      </c>
      <c r="BI424" s="8" t="s">
        <v>19</v>
      </c>
      <c r="BJ424" s="7"/>
      <c r="BK424" s="9" t="s">
        <v>1242</v>
      </c>
      <c r="BL424" s="10">
        <v>93176</v>
      </c>
    </row>
    <row r="425" spans="1:64" s="46" customFormat="1" ht="15" customHeight="1" x14ac:dyDescent="0.15">
      <c r="A425" s="1"/>
      <c r="B425" s="6">
        <v>2999</v>
      </c>
      <c r="C425" s="108" t="s">
        <v>1244</v>
      </c>
      <c r="D425" s="111" t="s">
        <v>1244</v>
      </c>
      <c r="E425" s="44" t="s">
        <v>1245</v>
      </c>
      <c r="F425" s="8" t="s">
        <v>31</v>
      </c>
      <c r="G425" s="8">
        <v>61881</v>
      </c>
      <c r="H425" s="7"/>
      <c r="I425" s="7"/>
      <c r="J425" s="10"/>
      <c r="K425" s="42"/>
      <c r="L425" s="57">
        <v>0.22</v>
      </c>
      <c r="M425" s="58">
        <v>0.43</v>
      </c>
      <c r="N425" s="8">
        <v>0.99</v>
      </c>
      <c r="O425" s="59">
        <v>0.49</v>
      </c>
      <c r="P425" s="60">
        <v>1.95</v>
      </c>
      <c r="Q425" s="61">
        <v>4.51</v>
      </c>
      <c r="R425" s="62">
        <v>2.2200000000000002</v>
      </c>
      <c r="S425" s="60">
        <v>2.31</v>
      </c>
      <c r="T425" s="69">
        <v>1.1399999999999999</v>
      </c>
      <c r="U425" s="65">
        <v>0.49</v>
      </c>
      <c r="V425" s="3"/>
      <c r="W425" s="8">
        <v>1.4E-3</v>
      </c>
      <c r="X425" s="8">
        <v>8.9999999999999998E-4</v>
      </c>
      <c r="Y425" s="8">
        <v>7.0000000000000001E-3</v>
      </c>
      <c r="Z425" s="8">
        <v>2.0999999999999999E-3</v>
      </c>
      <c r="AA425" s="8">
        <v>0.93279999999999996</v>
      </c>
      <c r="AB425" s="8">
        <v>0.3291</v>
      </c>
      <c r="AC425" s="8">
        <v>3.0999999999999999E-3</v>
      </c>
      <c r="AD425" s="8">
        <v>1.5E-3</v>
      </c>
      <c r="AE425" s="8">
        <v>1.43E-2</v>
      </c>
      <c r="AF425" s="8">
        <v>1.1599999999999999E-2</v>
      </c>
      <c r="AG425" s="8">
        <v>5.3E-3</v>
      </c>
      <c r="AH425" s="8">
        <v>2.3999999999999998E-3</v>
      </c>
      <c r="AI425" s="8">
        <v>1.7100000000000001E-2</v>
      </c>
      <c r="AJ425" s="8">
        <v>4.1000000000000003E-3</v>
      </c>
      <c r="AK425" s="8">
        <v>1.66E-2</v>
      </c>
      <c r="AL425" s="8">
        <v>3.5000000000000001E-3</v>
      </c>
      <c r="AM425" s="8">
        <v>0.33760000000000001</v>
      </c>
      <c r="AN425" s="8">
        <v>2.52E-2</v>
      </c>
      <c r="AO425" s="66">
        <v>6.7057000000000005E-5</v>
      </c>
      <c r="AP425" s="8">
        <v>2.0000000000000001E-4</v>
      </c>
      <c r="AQ425" s="3"/>
      <c r="AR425" s="40">
        <v>0.42720000000000002</v>
      </c>
      <c r="AS425" s="40">
        <v>0.83299999999999996</v>
      </c>
      <c r="AT425" s="40">
        <v>1.9256</v>
      </c>
      <c r="AU425" s="40">
        <v>0.94730000000000003</v>
      </c>
      <c r="AV425" s="40">
        <v>1.9422999999999999</v>
      </c>
      <c r="AW425" s="3"/>
      <c r="AX425" s="41">
        <v>67</v>
      </c>
      <c r="AY425" s="41">
        <v>100</v>
      </c>
      <c r="AZ425" s="41">
        <v>100</v>
      </c>
      <c r="BA425" s="41">
        <v>100</v>
      </c>
      <c r="BB425" s="41">
        <v>100</v>
      </c>
      <c r="BC425" s="3"/>
      <c r="BD425" s="7" t="s">
        <v>1245</v>
      </c>
      <c r="BE425" s="7" t="s">
        <v>1244</v>
      </c>
      <c r="BF425" s="7" t="s">
        <v>1244</v>
      </c>
      <c r="BG425" s="8">
        <v>100019990</v>
      </c>
      <c r="BH425" s="8"/>
      <c r="BI425" s="8" t="s">
        <v>31</v>
      </c>
      <c r="BJ425" s="7"/>
      <c r="BK425" s="7"/>
      <c r="BL425" s="10"/>
    </row>
    <row r="426" spans="1:64" s="46" customFormat="1" ht="15" customHeight="1" x14ac:dyDescent="0.15">
      <c r="A426" s="1"/>
      <c r="B426" s="6">
        <v>3000</v>
      </c>
      <c r="C426" s="110"/>
      <c r="D426" s="113"/>
      <c r="E426" s="44" t="s">
        <v>1246</v>
      </c>
      <c r="F426" s="8" t="s">
        <v>19</v>
      </c>
      <c r="G426" s="8">
        <v>63658</v>
      </c>
      <c r="H426" s="7"/>
      <c r="I426" s="7"/>
      <c r="J426" s="10"/>
      <c r="K426" s="42"/>
      <c r="L426" s="57">
        <v>0.71</v>
      </c>
      <c r="M426" s="58">
        <v>0.79</v>
      </c>
      <c r="N426" s="58">
        <v>0.7</v>
      </c>
      <c r="O426" s="69">
        <v>0.97</v>
      </c>
      <c r="P426" s="68">
        <v>1.1100000000000001</v>
      </c>
      <c r="Q426" s="8">
        <v>0.98</v>
      </c>
      <c r="R426" s="62">
        <v>1.36</v>
      </c>
      <c r="S426" s="68">
        <v>0.88</v>
      </c>
      <c r="T426" s="62">
        <v>1.23</v>
      </c>
      <c r="U426" s="73">
        <v>1.39</v>
      </c>
      <c r="V426" s="3"/>
      <c r="W426" s="8">
        <v>6.7999999999999996E-3</v>
      </c>
      <c r="X426" s="8">
        <v>2.5000000000000001E-3</v>
      </c>
      <c r="Y426" s="8">
        <v>3.3500000000000002E-2</v>
      </c>
      <c r="Z426" s="8">
        <v>6.7999999999999996E-3</v>
      </c>
      <c r="AA426" s="8">
        <v>2.5399999999999999E-2</v>
      </c>
      <c r="AB426" s="8">
        <v>1.9599999999999999E-2</v>
      </c>
      <c r="AC426" s="8">
        <v>0.58169999999999999</v>
      </c>
      <c r="AD426" s="8">
        <v>8.7499999999999994E-2</v>
      </c>
      <c r="AE426" s="8">
        <v>0.16020000000000001</v>
      </c>
      <c r="AF426" s="8">
        <v>6.1400000000000003E-2</v>
      </c>
      <c r="AG426" s="8">
        <v>0.72370000000000001</v>
      </c>
      <c r="AH426" s="8">
        <v>0.13450000000000001</v>
      </c>
      <c r="AI426" s="8">
        <v>1.5100000000000001E-2</v>
      </c>
      <c r="AJ426" s="8">
        <v>3.7000000000000002E-3</v>
      </c>
      <c r="AK426" s="8">
        <v>0.1789</v>
      </c>
      <c r="AL426" s="8">
        <v>2.5899999999999999E-2</v>
      </c>
      <c r="AM426" s="8">
        <v>4.87E-2</v>
      </c>
      <c r="AN426" s="8">
        <v>5.0000000000000001E-3</v>
      </c>
      <c r="AO426" s="8">
        <v>1.6E-2</v>
      </c>
      <c r="AP426" s="8">
        <v>7.9000000000000008E-3</v>
      </c>
      <c r="AQ426" s="3"/>
      <c r="AR426" s="40">
        <v>0.91100000000000003</v>
      </c>
      <c r="AS426" s="40">
        <v>1.0069999999999999</v>
      </c>
      <c r="AT426" s="40">
        <v>0.88959999999999995</v>
      </c>
      <c r="AU426" s="40">
        <v>1.2345999999999999</v>
      </c>
      <c r="AV426" s="40">
        <v>1.2756000000000001</v>
      </c>
      <c r="AW426" s="3"/>
      <c r="AX426" s="41">
        <v>100</v>
      </c>
      <c r="AY426" s="41">
        <v>100</v>
      </c>
      <c r="AZ426" s="41">
        <v>100</v>
      </c>
      <c r="BA426" s="41">
        <v>100</v>
      </c>
      <c r="BB426" s="41">
        <v>100</v>
      </c>
      <c r="BC426" s="3"/>
      <c r="BD426" s="7" t="s">
        <v>1246</v>
      </c>
      <c r="BE426" s="7" t="s">
        <v>1244</v>
      </c>
      <c r="BF426" s="7" t="s">
        <v>1244</v>
      </c>
      <c r="BG426" s="8">
        <v>100020259</v>
      </c>
      <c r="BH426" s="8"/>
      <c r="BI426" s="8" t="s">
        <v>19</v>
      </c>
      <c r="BJ426" s="7"/>
      <c r="BK426" s="7"/>
      <c r="BL426" s="10"/>
    </row>
    <row r="427" spans="1:64" s="46" customFormat="1" ht="15" customHeight="1" x14ac:dyDescent="0.15">
      <c r="A427" s="1"/>
      <c r="B427" s="6">
        <v>4001</v>
      </c>
      <c r="C427" s="108" t="s">
        <v>1247</v>
      </c>
      <c r="D427" s="111" t="s">
        <v>1247</v>
      </c>
      <c r="E427" s="44" t="s">
        <v>1248</v>
      </c>
      <c r="F427" s="8" t="s">
        <v>31</v>
      </c>
      <c r="G427" s="8">
        <v>46592</v>
      </c>
      <c r="H427" s="7"/>
      <c r="I427" s="7"/>
      <c r="J427" s="10"/>
      <c r="K427" s="42"/>
      <c r="L427" s="60">
        <v>3.51</v>
      </c>
      <c r="M427" s="61">
        <v>3.26</v>
      </c>
      <c r="N427" s="8">
        <v>0.83</v>
      </c>
      <c r="O427" s="69">
        <v>1.75</v>
      </c>
      <c r="P427" s="68">
        <v>0.93</v>
      </c>
      <c r="Q427" s="58">
        <v>0.24</v>
      </c>
      <c r="R427" s="69">
        <v>0.5</v>
      </c>
      <c r="S427" s="57">
        <v>0.25</v>
      </c>
      <c r="T427" s="69">
        <v>0.54</v>
      </c>
      <c r="U427" s="71">
        <v>2.12</v>
      </c>
      <c r="V427" s="3"/>
      <c r="W427" s="8">
        <v>1.09E-2</v>
      </c>
      <c r="X427" s="8">
        <v>3.5000000000000001E-3</v>
      </c>
      <c r="Y427" s="8">
        <v>7.1000000000000004E-3</v>
      </c>
      <c r="Z427" s="8">
        <v>2.0999999999999999E-3</v>
      </c>
      <c r="AA427" s="8">
        <v>0.27510000000000001</v>
      </c>
      <c r="AB427" s="8">
        <v>0.12470000000000001</v>
      </c>
      <c r="AC427" s="8">
        <v>0.31950000000000001</v>
      </c>
      <c r="AD427" s="8">
        <v>5.4600000000000003E-2</v>
      </c>
      <c r="AE427" s="8">
        <v>0.87570000000000003</v>
      </c>
      <c r="AF427" s="8">
        <v>0.22570000000000001</v>
      </c>
      <c r="AG427" s="8">
        <v>1.6799999999999999E-2</v>
      </c>
      <c r="AH427" s="8">
        <v>5.5999999999999999E-3</v>
      </c>
      <c r="AI427" s="8">
        <v>0.15090000000000001</v>
      </c>
      <c r="AJ427" s="8">
        <v>2.52E-2</v>
      </c>
      <c r="AK427" s="66">
        <v>2.0069E-5</v>
      </c>
      <c r="AL427" s="66">
        <v>4.4357000000000002E-5</v>
      </c>
      <c r="AM427" s="8">
        <v>0.17369999999999999</v>
      </c>
      <c r="AN427" s="8">
        <v>1.4500000000000001E-2</v>
      </c>
      <c r="AO427" s="8">
        <v>0.2097</v>
      </c>
      <c r="AP427" s="8">
        <v>6.1499999999999999E-2</v>
      </c>
      <c r="AQ427" s="3"/>
      <c r="AR427" s="40">
        <v>1.5308999999999999</v>
      </c>
      <c r="AS427" s="40">
        <v>1.4221999999999999</v>
      </c>
      <c r="AT427" s="40">
        <v>0.3599</v>
      </c>
      <c r="AU427" s="40">
        <v>0.76449999999999996</v>
      </c>
      <c r="AV427" s="40">
        <v>0.436</v>
      </c>
      <c r="AW427" s="3"/>
      <c r="AX427" s="41">
        <v>100</v>
      </c>
      <c r="AY427" s="41">
        <v>100</v>
      </c>
      <c r="AZ427" s="41">
        <v>67</v>
      </c>
      <c r="BA427" s="41">
        <v>67</v>
      </c>
      <c r="BB427" s="41">
        <v>100</v>
      </c>
      <c r="BC427" s="3"/>
      <c r="BD427" s="7" t="s">
        <v>1248</v>
      </c>
      <c r="BE427" s="7" t="s">
        <v>1247</v>
      </c>
      <c r="BF427" s="7" t="s">
        <v>1247</v>
      </c>
      <c r="BG427" s="8"/>
      <c r="BH427" s="8"/>
      <c r="BI427" s="8" t="s">
        <v>31</v>
      </c>
      <c r="BJ427" s="7"/>
      <c r="BK427" s="7"/>
      <c r="BL427" s="10"/>
    </row>
    <row r="428" spans="1:64" s="46" customFormat="1" ht="15" customHeight="1" x14ac:dyDescent="0.15">
      <c r="A428" s="1"/>
      <c r="B428" s="6">
        <v>4002</v>
      </c>
      <c r="C428" s="109"/>
      <c r="D428" s="112"/>
      <c r="E428" s="44" t="s">
        <v>1249</v>
      </c>
      <c r="F428" s="8" t="s">
        <v>31</v>
      </c>
      <c r="G428" s="8">
        <v>32932</v>
      </c>
      <c r="H428" s="7"/>
      <c r="I428" s="7"/>
      <c r="J428" s="10"/>
      <c r="K428" s="42"/>
      <c r="L428" s="75">
        <v>1.18</v>
      </c>
      <c r="M428" s="8">
        <v>1.17</v>
      </c>
      <c r="N428" s="58">
        <v>0.64</v>
      </c>
      <c r="O428" s="59">
        <v>0.72</v>
      </c>
      <c r="P428" s="68">
        <v>0.99</v>
      </c>
      <c r="Q428" s="58">
        <v>0.54</v>
      </c>
      <c r="R428" s="59">
        <v>0.61</v>
      </c>
      <c r="S428" s="57">
        <v>0.55000000000000004</v>
      </c>
      <c r="T428" s="59">
        <v>0.61</v>
      </c>
      <c r="U428" s="71">
        <v>1.1200000000000001</v>
      </c>
      <c r="V428" s="3"/>
      <c r="W428" s="8">
        <v>9.3200000000000005E-2</v>
      </c>
      <c r="X428" s="8">
        <v>2.0400000000000001E-2</v>
      </c>
      <c r="Y428" s="8">
        <v>0.1043</v>
      </c>
      <c r="Z428" s="8">
        <v>1.7299999999999999E-2</v>
      </c>
      <c r="AA428" s="8">
        <v>6.1000000000000004E-3</v>
      </c>
      <c r="AB428" s="8">
        <v>7.3000000000000001E-3</v>
      </c>
      <c r="AC428" s="8">
        <v>4.0399999999999998E-2</v>
      </c>
      <c r="AD428" s="8">
        <v>9.9000000000000008E-3</v>
      </c>
      <c r="AE428" s="8">
        <v>0.875</v>
      </c>
      <c r="AF428" s="8">
        <v>0.22570000000000001</v>
      </c>
      <c r="AG428" s="8">
        <v>1.8E-3</v>
      </c>
      <c r="AH428" s="8">
        <v>1.1999999999999999E-3</v>
      </c>
      <c r="AI428" s="8">
        <v>1.8100000000000002E-2</v>
      </c>
      <c r="AJ428" s="8">
        <v>4.3E-3</v>
      </c>
      <c r="AK428" s="8">
        <v>1.6999999999999999E-3</v>
      </c>
      <c r="AL428" s="8">
        <v>6.9999999999999999E-4</v>
      </c>
      <c r="AM428" s="8">
        <v>1.83E-2</v>
      </c>
      <c r="AN428" s="8">
        <v>2.3E-3</v>
      </c>
      <c r="AO428" s="8">
        <v>0.36330000000000001</v>
      </c>
      <c r="AP428" s="8">
        <v>9.5200000000000007E-2</v>
      </c>
      <c r="AQ428" s="3"/>
      <c r="AR428" s="40">
        <v>1.1460999999999999</v>
      </c>
      <c r="AS428" s="40">
        <v>1.1367</v>
      </c>
      <c r="AT428" s="40">
        <v>0.61970000000000003</v>
      </c>
      <c r="AU428" s="40">
        <v>0.69450000000000001</v>
      </c>
      <c r="AV428" s="40">
        <v>0.97019999999999995</v>
      </c>
      <c r="AW428" s="3"/>
      <c r="AX428" s="41">
        <v>100</v>
      </c>
      <c r="AY428" s="41">
        <v>100</v>
      </c>
      <c r="AZ428" s="41">
        <v>100</v>
      </c>
      <c r="BA428" s="41">
        <v>100</v>
      </c>
      <c r="BB428" s="41">
        <v>100</v>
      </c>
      <c r="BC428" s="3"/>
      <c r="BD428" s="7" t="s">
        <v>1249</v>
      </c>
      <c r="BE428" s="7" t="s">
        <v>1247</v>
      </c>
      <c r="BF428" s="7" t="s">
        <v>1247</v>
      </c>
      <c r="BG428" s="8"/>
      <c r="BH428" s="8"/>
      <c r="BI428" s="8" t="s">
        <v>31</v>
      </c>
      <c r="BJ428" s="7"/>
      <c r="BK428" s="7"/>
      <c r="BL428" s="10"/>
    </row>
    <row r="429" spans="1:64" s="46" customFormat="1" ht="15" customHeight="1" x14ac:dyDescent="0.15">
      <c r="A429" s="1"/>
      <c r="B429" s="6">
        <v>4003</v>
      </c>
      <c r="C429" s="109"/>
      <c r="D429" s="112"/>
      <c r="E429" s="44" t="s">
        <v>1250</v>
      </c>
      <c r="F429" s="8" t="s">
        <v>19</v>
      </c>
      <c r="G429" s="8">
        <v>33132</v>
      </c>
      <c r="H429" s="7"/>
      <c r="I429" s="7"/>
      <c r="J429" s="10"/>
      <c r="K429" s="42"/>
      <c r="L429" s="68">
        <v>0.54</v>
      </c>
      <c r="M429" s="58">
        <v>0.74</v>
      </c>
      <c r="N429" s="8">
        <v>0.9</v>
      </c>
      <c r="O429" s="69">
        <v>0.81</v>
      </c>
      <c r="P429" s="68">
        <v>1.36</v>
      </c>
      <c r="Q429" s="8">
        <v>1.66</v>
      </c>
      <c r="R429" s="69">
        <v>1.5</v>
      </c>
      <c r="S429" s="68">
        <v>1.22</v>
      </c>
      <c r="T429" s="69">
        <v>1.1000000000000001</v>
      </c>
      <c r="U429" s="71">
        <v>0.9</v>
      </c>
      <c r="V429" s="3"/>
      <c r="W429" s="8">
        <v>0.32169999999999999</v>
      </c>
      <c r="X429" s="8">
        <v>5.96E-2</v>
      </c>
      <c r="Y429" s="8">
        <v>4.1700000000000001E-2</v>
      </c>
      <c r="Z429" s="8">
        <v>8.0999999999999996E-3</v>
      </c>
      <c r="AA429" s="8">
        <v>0.42099999999999999</v>
      </c>
      <c r="AB429" s="8">
        <v>0.17380000000000001</v>
      </c>
      <c r="AC429" s="8">
        <v>0.1129</v>
      </c>
      <c r="AD429" s="8">
        <v>2.3199999999999998E-2</v>
      </c>
      <c r="AE429" s="8">
        <v>0.4466</v>
      </c>
      <c r="AF429" s="8">
        <v>0.13539999999999999</v>
      </c>
      <c r="AG429" s="8">
        <v>0.36199999999999999</v>
      </c>
      <c r="AH429" s="8">
        <v>7.3599999999999999E-2</v>
      </c>
      <c r="AI429" s="8">
        <v>0.40329999999999999</v>
      </c>
      <c r="AJ429" s="8">
        <v>5.7700000000000001E-2</v>
      </c>
      <c r="AK429" s="8">
        <v>0.19939999999999999</v>
      </c>
      <c r="AL429" s="8">
        <v>2.8500000000000001E-2</v>
      </c>
      <c r="AM429" s="8">
        <v>0.42330000000000001</v>
      </c>
      <c r="AN429" s="8">
        <v>3.04E-2</v>
      </c>
      <c r="AO429" s="8">
        <v>0.47170000000000001</v>
      </c>
      <c r="AP429" s="8">
        <v>0.11650000000000001</v>
      </c>
      <c r="AQ429" s="3"/>
      <c r="AR429" s="40">
        <v>0.63739999999999997</v>
      </c>
      <c r="AS429" s="40">
        <v>0.86850000000000005</v>
      </c>
      <c r="AT429" s="40">
        <v>1.0593999999999999</v>
      </c>
      <c r="AU429" s="40">
        <v>0.95420000000000005</v>
      </c>
      <c r="AV429" s="40">
        <v>1.18</v>
      </c>
      <c r="AW429" s="3"/>
      <c r="AX429" s="41">
        <v>100</v>
      </c>
      <c r="AY429" s="41">
        <v>100</v>
      </c>
      <c r="AZ429" s="41">
        <v>100</v>
      </c>
      <c r="BA429" s="41">
        <v>100</v>
      </c>
      <c r="BB429" s="41">
        <v>100</v>
      </c>
      <c r="BC429" s="3"/>
      <c r="BD429" s="7" t="s">
        <v>1250</v>
      </c>
      <c r="BE429" s="7" t="s">
        <v>1247</v>
      </c>
      <c r="BF429" s="7" t="s">
        <v>1247</v>
      </c>
      <c r="BG429" s="8"/>
      <c r="BH429" s="8"/>
      <c r="BI429" s="8" t="s">
        <v>19</v>
      </c>
      <c r="BJ429" s="7"/>
      <c r="BK429" s="7"/>
      <c r="BL429" s="10"/>
    </row>
    <row r="430" spans="1:64" s="46" customFormat="1" ht="15" customHeight="1" x14ac:dyDescent="0.15">
      <c r="A430" s="1"/>
      <c r="B430" s="6">
        <v>4004</v>
      </c>
      <c r="C430" s="109"/>
      <c r="D430" s="112"/>
      <c r="E430" s="44" t="s">
        <v>1251</v>
      </c>
      <c r="F430" s="8" t="s">
        <v>19</v>
      </c>
      <c r="G430" s="8">
        <v>47687</v>
      </c>
      <c r="H430" s="7"/>
      <c r="I430" s="7"/>
      <c r="J430" s="10"/>
      <c r="K430" s="42"/>
      <c r="L430" s="60">
        <v>1.91</v>
      </c>
      <c r="M430" s="61">
        <v>2.15</v>
      </c>
      <c r="N430" s="61">
        <v>1.71</v>
      </c>
      <c r="O430" s="62">
        <v>1.67</v>
      </c>
      <c r="P430" s="68">
        <v>1.1299999999999999</v>
      </c>
      <c r="Q430" s="8">
        <v>0.9</v>
      </c>
      <c r="R430" s="69">
        <v>0.88</v>
      </c>
      <c r="S430" s="57">
        <v>0.8</v>
      </c>
      <c r="T430" s="59">
        <v>0.78</v>
      </c>
      <c r="U430" s="71">
        <v>0.97</v>
      </c>
      <c r="V430" s="3"/>
      <c r="W430" s="8">
        <v>5.9999999999999995E-4</v>
      </c>
      <c r="X430" s="8">
        <v>5.0000000000000001E-4</v>
      </c>
      <c r="Y430" s="8">
        <v>1.5E-3</v>
      </c>
      <c r="Z430" s="8">
        <v>8.0000000000000004E-4</v>
      </c>
      <c r="AA430" s="8">
        <v>1.4E-3</v>
      </c>
      <c r="AB430" s="8">
        <v>2.8999999999999998E-3</v>
      </c>
      <c r="AC430" s="8">
        <v>1.2999999999999999E-3</v>
      </c>
      <c r="AD430" s="8">
        <v>8.9999999999999998E-4</v>
      </c>
      <c r="AE430" s="8">
        <v>0.1198</v>
      </c>
      <c r="AF430" s="8">
        <v>4.8399999999999999E-2</v>
      </c>
      <c r="AG430" s="8">
        <v>0.2031</v>
      </c>
      <c r="AH430" s="8">
        <v>4.58E-2</v>
      </c>
      <c r="AI430" s="8">
        <v>0.1148</v>
      </c>
      <c r="AJ430" s="8">
        <v>0.02</v>
      </c>
      <c r="AK430" s="8">
        <v>3.73E-2</v>
      </c>
      <c r="AL430" s="8">
        <v>6.7999999999999996E-3</v>
      </c>
      <c r="AM430" s="8">
        <v>2.18E-2</v>
      </c>
      <c r="AN430" s="8">
        <v>2.7000000000000001E-3</v>
      </c>
      <c r="AO430" s="8">
        <v>0.71130000000000004</v>
      </c>
      <c r="AP430" s="8">
        <v>0.1636</v>
      </c>
      <c r="AQ430" s="3"/>
      <c r="AR430" s="40">
        <v>1.0987</v>
      </c>
      <c r="AS430" s="40">
        <v>1.2366999999999999</v>
      </c>
      <c r="AT430" s="40">
        <v>0.98839999999999995</v>
      </c>
      <c r="AU430" s="40">
        <v>0.9617</v>
      </c>
      <c r="AV430" s="40">
        <v>0.57640000000000002</v>
      </c>
      <c r="AW430" s="3"/>
      <c r="AX430" s="41">
        <v>100</v>
      </c>
      <c r="AY430" s="41">
        <v>100</v>
      </c>
      <c r="AZ430" s="41">
        <v>100</v>
      </c>
      <c r="BA430" s="41">
        <v>100</v>
      </c>
      <c r="BB430" s="41">
        <v>100</v>
      </c>
      <c r="BC430" s="3"/>
      <c r="BD430" s="7" t="s">
        <v>1251</v>
      </c>
      <c r="BE430" s="7" t="s">
        <v>1247</v>
      </c>
      <c r="BF430" s="7" t="s">
        <v>1247</v>
      </c>
      <c r="BG430" s="8"/>
      <c r="BH430" s="8"/>
      <c r="BI430" s="8" t="s">
        <v>19</v>
      </c>
      <c r="BJ430" s="7"/>
      <c r="BK430" s="7"/>
      <c r="BL430" s="10"/>
    </row>
    <row r="431" spans="1:64" s="46" customFormat="1" ht="15" customHeight="1" x14ac:dyDescent="0.15">
      <c r="A431" s="1"/>
      <c r="B431" s="6">
        <v>4005</v>
      </c>
      <c r="C431" s="109"/>
      <c r="D431" s="112"/>
      <c r="E431" s="44" t="s">
        <v>1252</v>
      </c>
      <c r="F431" s="8" t="s">
        <v>31</v>
      </c>
      <c r="G431" s="8">
        <v>47922</v>
      </c>
      <c r="H431" s="7"/>
      <c r="I431" s="7"/>
      <c r="J431" s="10"/>
      <c r="K431" s="42"/>
      <c r="L431" s="68">
        <v>0.27</v>
      </c>
      <c r="M431" s="8">
        <v>0.27</v>
      </c>
      <c r="N431" s="8">
        <v>0.27</v>
      </c>
      <c r="O431" s="69">
        <v>0.27</v>
      </c>
      <c r="P431" s="68">
        <v>1</v>
      </c>
      <c r="Q431" s="8">
        <v>1</v>
      </c>
      <c r="R431" s="69">
        <v>1.02</v>
      </c>
      <c r="S431" s="68">
        <v>1</v>
      </c>
      <c r="T431" s="69">
        <v>1.02</v>
      </c>
      <c r="U431" s="71">
        <v>1.02</v>
      </c>
      <c r="V431" s="3"/>
      <c r="W431" s="8">
        <v>0.189</v>
      </c>
      <c r="X431" s="8">
        <v>3.7199999999999997E-2</v>
      </c>
      <c r="Y431" s="8">
        <v>0.189</v>
      </c>
      <c r="Z431" s="8">
        <v>2.8199999999999999E-2</v>
      </c>
      <c r="AA431" s="8">
        <v>0.189</v>
      </c>
      <c r="AB431" s="8">
        <v>9.3899999999999997E-2</v>
      </c>
      <c r="AC431" s="8">
        <v>0.19400000000000001</v>
      </c>
      <c r="AD431" s="8">
        <v>3.6400000000000002E-2</v>
      </c>
      <c r="AE431" s="8"/>
      <c r="AF431" s="8"/>
      <c r="AG431" s="8"/>
      <c r="AH431" s="8"/>
      <c r="AI431" s="8">
        <v>0.42259999999999998</v>
      </c>
      <c r="AJ431" s="8">
        <v>5.9200000000000003E-2</v>
      </c>
      <c r="AK431" s="8"/>
      <c r="AL431" s="8"/>
      <c r="AM431" s="8">
        <v>0.42259999999999998</v>
      </c>
      <c r="AN431" s="8">
        <v>3.04E-2</v>
      </c>
      <c r="AO431" s="8">
        <v>0.42259999999999998</v>
      </c>
      <c r="AP431" s="8">
        <v>0.106</v>
      </c>
      <c r="AQ431" s="3"/>
      <c r="AR431" s="40">
        <v>0.3841</v>
      </c>
      <c r="AS431" s="40">
        <v>0.3841</v>
      </c>
      <c r="AT431" s="40">
        <v>0.3841</v>
      </c>
      <c r="AU431" s="40">
        <v>0.39190000000000003</v>
      </c>
      <c r="AV431" s="40">
        <v>1.4326000000000001</v>
      </c>
      <c r="AW431" s="3"/>
      <c r="AX431" s="41">
        <v>0</v>
      </c>
      <c r="AY431" s="41">
        <v>33</v>
      </c>
      <c r="AZ431" s="41">
        <v>0</v>
      </c>
      <c r="BA431" s="41">
        <v>33</v>
      </c>
      <c r="BB431" s="41">
        <v>67</v>
      </c>
      <c r="BC431" s="3"/>
      <c r="BD431" s="7" t="s">
        <v>1252</v>
      </c>
      <c r="BE431" s="7" t="s">
        <v>1247</v>
      </c>
      <c r="BF431" s="7" t="s">
        <v>1247</v>
      </c>
      <c r="BG431" s="8"/>
      <c r="BH431" s="8"/>
      <c r="BI431" s="8" t="s">
        <v>31</v>
      </c>
      <c r="BJ431" s="7"/>
      <c r="BK431" s="7"/>
      <c r="BL431" s="10"/>
    </row>
    <row r="432" spans="1:64" s="46" customFormat="1" ht="15" customHeight="1" x14ac:dyDescent="0.15">
      <c r="A432" s="1"/>
      <c r="B432" s="6">
        <v>4006</v>
      </c>
      <c r="C432" s="109"/>
      <c r="D432" s="112"/>
      <c r="E432" s="44" t="s">
        <v>1253</v>
      </c>
      <c r="F432" s="8" t="s">
        <v>31</v>
      </c>
      <c r="G432" s="8">
        <v>47955</v>
      </c>
      <c r="H432" s="7"/>
      <c r="I432" s="7"/>
      <c r="J432" s="10"/>
      <c r="K432" s="42"/>
      <c r="L432" s="75">
        <v>1.25</v>
      </c>
      <c r="M432" s="61">
        <v>1.52</v>
      </c>
      <c r="N432" s="61">
        <v>1.37</v>
      </c>
      <c r="O432" s="69">
        <v>0.89</v>
      </c>
      <c r="P432" s="60">
        <v>1.22</v>
      </c>
      <c r="Q432" s="74">
        <v>1.1000000000000001</v>
      </c>
      <c r="R432" s="59">
        <v>0.71</v>
      </c>
      <c r="S432" s="57">
        <v>0.9</v>
      </c>
      <c r="T432" s="59">
        <v>0.59</v>
      </c>
      <c r="U432" s="65">
        <v>0.65</v>
      </c>
      <c r="V432" s="3"/>
      <c r="W432" s="8">
        <v>9.6000000000000002E-2</v>
      </c>
      <c r="X432" s="8">
        <v>2.0799999999999999E-2</v>
      </c>
      <c r="Y432" s="8">
        <v>3.2099999999999997E-2</v>
      </c>
      <c r="Z432" s="8">
        <v>6.6E-3</v>
      </c>
      <c r="AA432" s="8">
        <v>4.7800000000000002E-2</v>
      </c>
      <c r="AB432" s="8">
        <v>3.1699999999999999E-2</v>
      </c>
      <c r="AC432" s="8">
        <v>0.32140000000000002</v>
      </c>
      <c r="AD432" s="8">
        <v>5.4699999999999999E-2</v>
      </c>
      <c r="AE432" s="8">
        <v>7.9000000000000008E-3</v>
      </c>
      <c r="AF432" s="8">
        <v>8.0999999999999996E-3</v>
      </c>
      <c r="AG432" s="8">
        <v>7.3599999999999999E-2</v>
      </c>
      <c r="AH432" s="8">
        <v>1.9199999999999998E-2</v>
      </c>
      <c r="AI432" s="8">
        <v>8.0000000000000004E-4</v>
      </c>
      <c r="AJ432" s="8">
        <v>5.0000000000000001E-4</v>
      </c>
      <c r="AK432" s="8">
        <v>4.2200000000000001E-2</v>
      </c>
      <c r="AL432" s="8">
        <v>7.4999999999999997E-3</v>
      </c>
      <c r="AM432" s="8">
        <v>1E-4</v>
      </c>
      <c r="AN432" s="66">
        <v>8.7331999999999997E-5</v>
      </c>
      <c r="AO432" s="8">
        <v>2.9999999999999997E-4</v>
      </c>
      <c r="AP432" s="8">
        <v>5.0000000000000001E-4</v>
      </c>
      <c r="AQ432" s="3"/>
      <c r="AR432" s="40">
        <v>1.0283</v>
      </c>
      <c r="AS432" s="40">
        <v>1.252</v>
      </c>
      <c r="AT432" s="40">
        <v>1.1284000000000001</v>
      </c>
      <c r="AU432" s="40">
        <v>0.73460000000000003</v>
      </c>
      <c r="AV432" s="40">
        <v>0.8226</v>
      </c>
      <c r="AW432" s="3"/>
      <c r="AX432" s="41">
        <v>100</v>
      </c>
      <c r="AY432" s="41">
        <v>100</v>
      </c>
      <c r="AZ432" s="41">
        <v>100</v>
      </c>
      <c r="BA432" s="41">
        <v>100</v>
      </c>
      <c r="BB432" s="41">
        <v>100</v>
      </c>
      <c r="BC432" s="3"/>
      <c r="BD432" s="7" t="s">
        <v>1253</v>
      </c>
      <c r="BE432" s="7" t="s">
        <v>1247</v>
      </c>
      <c r="BF432" s="7" t="s">
        <v>1247</v>
      </c>
      <c r="BG432" s="8"/>
      <c r="BH432" s="8"/>
      <c r="BI432" s="8" t="s">
        <v>31</v>
      </c>
      <c r="BJ432" s="7"/>
      <c r="BK432" s="7"/>
      <c r="BL432" s="10"/>
    </row>
    <row r="433" spans="1:64" s="46" customFormat="1" ht="15" customHeight="1" x14ac:dyDescent="0.15">
      <c r="A433" s="1"/>
      <c r="B433" s="6">
        <v>4007</v>
      </c>
      <c r="C433" s="109"/>
      <c r="D433" s="112"/>
      <c r="E433" s="44" t="s">
        <v>1254</v>
      </c>
      <c r="F433" s="8" t="s">
        <v>19</v>
      </c>
      <c r="G433" s="8">
        <v>47439</v>
      </c>
      <c r="H433" s="7"/>
      <c r="I433" s="7"/>
      <c r="J433" s="10"/>
      <c r="K433" s="42"/>
      <c r="L433" s="60">
        <v>1.54</v>
      </c>
      <c r="M433" s="74">
        <v>1.33</v>
      </c>
      <c r="N433" s="8">
        <v>0.9</v>
      </c>
      <c r="O433" s="69">
        <v>0.86</v>
      </c>
      <c r="P433" s="68">
        <v>0.86</v>
      </c>
      <c r="Q433" s="58">
        <v>0.59</v>
      </c>
      <c r="R433" s="59">
        <v>0.56000000000000005</v>
      </c>
      <c r="S433" s="72">
        <v>0.68</v>
      </c>
      <c r="T433" s="59">
        <v>0.65</v>
      </c>
      <c r="U433" s="71">
        <v>0.95</v>
      </c>
      <c r="V433" s="3"/>
      <c r="W433" s="8">
        <v>3.4099999999999998E-2</v>
      </c>
      <c r="X433" s="8">
        <v>8.6E-3</v>
      </c>
      <c r="Y433" s="8">
        <v>8.3000000000000004E-2</v>
      </c>
      <c r="Z433" s="8">
        <v>1.44E-2</v>
      </c>
      <c r="AA433" s="8">
        <v>0.52529999999999999</v>
      </c>
      <c r="AB433" s="8">
        <v>0.2082</v>
      </c>
      <c r="AC433" s="8">
        <v>0.3029</v>
      </c>
      <c r="AD433" s="8">
        <v>5.2400000000000002E-2</v>
      </c>
      <c r="AE433" s="8">
        <v>0.28770000000000001</v>
      </c>
      <c r="AF433" s="8">
        <v>9.7900000000000001E-2</v>
      </c>
      <c r="AG433" s="8">
        <v>2.3099999999999999E-2</v>
      </c>
      <c r="AH433" s="8">
        <v>7.1999999999999998E-3</v>
      </c>
      <c r="AI433" s="8">
        <v>1.04E-2</v>
      </c>
      <c r="AJ433" s="8">
        <v>2.8E-3</v>
      </c>
      <c r="AK433" s="8">
        <v>6.2899999999999998E-2</v>
      </c>
      <c r="AL433" s="8">
        <v>1.0500000000000001E-2</v>
      </c>
      <c r="AM433" s="8">
        <v>2.0500000000000001E-2</v>
      </c>
      <c r="AN433" s="8">
        <v>2.5000000000000001E-3</v>
      </c>
      <c r="AO433" s="8">
        <v>0.7581</v>
      </c>
      <c r="AP433" s="8">
        <v>0.17299999999999999</v>
      </c>
      <c r="AQ433" s="3"/>
      <c r="AR433" s="40">
        <v>1.4202999999999999</v>
      </c>
      <c r="AS433" s="40">
        <v>1.2283999999999999</v>
      </c>
      <c r="AT433" s="40">
        <v>0.83479999999999999</v>
      </c>
      <c r="AU433" s="40">
        <v>0.79269999999999996</v>
      </c>
      <c r="AV433" s="40">
        <v>0.92290000000000005</v>
      </c>
      <c r="AW433" s="3"/>
      <c r="AX433" s="41">
        <v>100</v>
      </c>
      <c r="AY433" s="41">
        <v>100</v>
      </c>
      <c r="AZ433" s="41">
        <v>100</v>
      </c>
      <c r="BA433" s="41">
        <v>100</v>
      </c>
      <c r="BB433" s="41">
        <v>100</v>
      </c>
      <c r="BC433" s="3"/>
      <c r="BD433" s="7" t="s">
        <v>1254</v>
      </c>
      <c r="BE433" s="7" t="s">
        <v>1247</v>
      </c>
      <c r="BF433" s="7" t="s">
        <v>1247</v>
      </c>
      <c r="BG433" s="8"/>
      <c r="BH433" s="8"/>
      <c r="BI433" s="8" t="s">
        <v>19</v>
      </c>
      <c r="BJ433" s="7"/>
      <c r="BK433" s="7"/>
      <c r="BL433" s="10"/>
    </row>
    <row r="434" spans="1:64" s="46" customFormat="1" ht="15" customHeight="1" x14ac:dyDescent="0.15">
      <c r="A434" s="1"/>
      <c r="B434" s="6">
        <v>4008</v>
      </c>
      <c r="C434" s="109"/>
      <c r="D434" s="112"/>
      <c r="E434" s="44" t="s">
        <v>1255</v>
      </c>
      <c r="F434" s="8" t="s">
        <v>31</v>
      </c>
      <c r="G434" s="8">
        <v>47209</v>
      </c>
      <c r="H434" s="7"/>
      <c r="I434" s="7"/>
      <c r="J434" s="10"/>
      <c r="K434" s="42"/>
      <c r="L434" s="57">
        <v>0.44</v>
      </c>
      <c r="M434" s="58">
        <v>0.42</v>
      </c>
      <c r="N434" s="58">
        <v>0.8</v>
      </c>
      <c r="O434" s="62">
        <v>1.35</v>
      </c>
      <c r="P434" s="68">
        <v>0.97</v>
      </c>
      <c r="Q434" s="61">
        <v>1.83</v>
      </c>
      <c r="R434" s="62">
        <v>3.1</v>
      </c>
      <c r="S434" s="60">
        <v>1.9</v>
      </c>
      <c r="T434" s="62">
        <v>3.21</v>
      </c>
      <c r="U434" s="73">
        <v>1.69</v>
      </c>
      <c r="V434" s="3"/>
      <c r="W434" s="66">
        <v>7.3299000000000004E-5</v>
      </c>
      <c r="X434" s="8">
        <v>1E-4</v>
      </c>
      <c r="Y434" s="66">
        <v>1.8901000000000001E-5</v>
      </c>
      <c r="Z434" s="66">
        <v>9.3140000000000006E-5</v>
      </c>
      <c r="AA434" s="8">
        <v>4.1999999999999997E-3</v>
      </c>
      <c r="AB434" s="8">
        <v>5.7999999999999996E-3</v>
      </c>
      <c r="AC434" s="8">
        <v>1.1000000000000001E-3</v>
      </c>
      <c r="AD434" s="8">
        <v>8.0000000000000004E-4</v>
      </c>
      <c r="AE434" s="8">
        <v>0.31780000000000003</v>
      </c>
      <c r="AF434" s="8">
        <v>0.1055</v>
      </c>
      <c r="AG434" s="66">
        <v>8.9083999999999993E-6</v>
      </c>
      <c r="AH434" s="66">
        <v>4.5819999999999998E-5</v>
      </c>
      <c r="AI434" s="66">
        <v>7.8644000000000005E-6</v>
      </c>
      <c r="AJ434" s="66">
        <v>3.1868E-5</v>
      </c>
      <c r="AK434" s="8">
        <v>1E-4</v>
      </c>
      <c r="AL434" s="8">
        <v>1E-4</v>
      </c>
      <c r="AM434" s="66">
        <v>4.5240000000000002E-6</v>
      </c>
      <c r="AN434" s="66">
        <v>1.2269000000000001E-5</v>
      </c>
      <c r="AO434" s="8">
        <v>1E-4</v>
      </c>
      <c r="AP434" s="8">
        <v>2.9999999999999997E-4</v>
      </c>
      <c r="AQ434" s="3"/>
      <c r="AR434" s="40">
        <v>0.54959999999999998</v>
      </c>
      <c r="AS434" s="40">
        <v>0.53139999999999998</v>
      </c>
      <c r="AT434" s="40">
        <v>1.0074000000000001</v>
      </c>
      <c r="AU434" s="40">
        <v>1.7040999999999999</v>
      </c>
      <c r="AV434" s="40">
        <v>1.2597</v>
      </c>
      <c r="AW434" s="3"/>
      <c r="AX434" s="41">
        <v>100</v>
      </c>
      <c r="AY434" s="41">
        <v>100</v>
      </c>
      <c r="AZ434" s="41">
        <v>100</v>
      </c>
      <c r="BA434" s="41">
        <v>100</v>
      </c>
      <c r="BB434" s="41">
        <v>100</v>
      </c>
      <c r="BC434" s="3"/>
      <c r="BD434" s="7" t="s">
        <v>1255</v>
      </c>
      <c r="BE434" s="7" t="s">
        <v>1247</v>
      </c>
      <c r="BF434" s="7" t="s">
        <v>1247</v>
      </c>
      <c r="BG434" s="8"/>
      <c r="BH434" s="8"/>
      <c r="BI434" s="8" t="s">
        <v>31</v>
      </c>
      <c r="BJ434" s="7"/>
      <c r="BK434" s="7"/>
      <c r="BL434" s="10"/>
    </row>
    <row r="435" spans="1:64" s="46" customFormat="1" ht="15" customHeight="1" x14ac:dyDescent="0.15">
      <c r="A435" s="1"/>
      <c r="B435" s="6">
        <v>4009</v>
      </c>
      <c r="C435" s="109"/>
      <c r="D435" s="112"/>
      <c r="E435" s="44" t="s">
        <v>1256</v>
      </c>
      <c r="F435" s="8" t="s">
        <v>31</v>
      </c>
      <c r="G435" s="8">
        <v>47972</v>
      </c>
      <c r="H435" s="7"/>
      <c r="I435" s="7"/>
      <c r="J435" s="10"/>
      <c r="K435" s="42"/>
      <c r="L435" s="60">
        <v>1.31</v>
      </c>
      <c r="M435" s="61">
        <v>1.47</v>
      </c>
      <c r="N435" s="58">
        <v>0.8</v>
      </c>
      <c r="O435" s="62">
        <v>1.18</v>
      </c>
      <c r="P435" s="75">
        <v>1.1200000000000001</v>
      </c>
      <c r="Q435" s="58">
        <v>0.61</v>
      </c>
      <c r="R435" s="67">
        <v>0.9</v>
      </c>
      <c r="S435" s="57">
        <v>0.54</v>
      </c>
      <c r="T435" s="59">
        <v>0.8</v>
      </c>
      <c r="U435" s="73">
        <v>1.48</v>
      </c>
      <c r="V435" s="3"/>
      <c r="W435" s="8">
        <v>3.8E-3</v>
      </c>
      <c r="X435" s="8">
        <v>1.8E-3</v>
      </c>
      <c r="Y435" s="8">
        <v>1.2999999999999999E-3</v>
      </c>
      <c r="Z435" s="8">
        <v>6.9999999999999999E-4</v>
      </c>
      <c r="AA435" s="8">
        <v>1.61E-2</v>
      </c>
      <c r="AB435" s="8">
        <v>1.43E-2</v>
      </c>
      <c r="AC435" s="8">
        <v>1.5699999999999999E-2</v>
      </c>
      <c r="AD435" s="8">
        <v>4.5999999999999999E-3</v>
      </c>
      <c r="AE435" s="8">
        <v>5.3100000000000001E-2</v>
      </c>
      <c r="AF435" s="8">
        <v>2.6800000000000001E-2</v>
      </c>
      <c r="AG435" s="8">
        <v>4.1999999999999997E-3</v>
      </c>
      <c r="AH435" s="8">
        <v>2E-3</v>
      </c>
      <c r="AI435" s="8">
        <v>6.3100000000000003E-2</v>
      </c>
      <c r="AJ435" s="8">
        <v>1.21E-2</v>
      </c>
      <c r="AK435" s="8">
        <v>5.0000000000000001E-4</v>
      </c>
      <c r="AL435" s="8">
        <v>4.0000000000000002E-4</v>
      </c>
      <c r="AM435" s="8">
        <v>6.9999999999999999E-4</v>
      </c>
      <c r="AN435" s="8">
        <v>2.0000000000000001E-4</v>
      </c>
      <c r="AO435" s="8">
        <v>1.5E-3</v>
      </c>
      <c r="AP435" s="8">
        <v>1.6000000000000001E-3</v>
      </c>
      <c r="AQ435" s="3"/>
      <c r="AR435" s="40">
        <v>1.1133</v>
      </c>
      <c r="AS435" s="40">
        <v>1.2491000000000001</v>
      </c>
      <c r="AT435" s="40">
        <v>0.6754</v>
      </c>
      <c r="AU435" s="40">
        <v>0.99919999999999998</v>
      </c>
      <c r="AV435" s="40">
        <v>0.84940000000000004</v>
      </c>
      <c r="AW435" s="3"/>
      <c r="AX435" s="41">
        <v>100</v>
      </c>
      <c r="AY435" s="41">
        <v>100</v>
      </c>
      <c r="AZ435" s="41">
        <v>100</v>
      </c>
      <c r="BA435" s="41">
        <v>100</v>
      </c>
      <c r="BB435" s="41">
        <v>100</v>
      </c>
      <c r="BC435" s="3"/>
      <c r="BD435" s="7" t="s">
        <v>1256</v>
      </c>
      <c r="BE435" s="7" t="s">
        <v>1247</v>
      </c>
      <c r="BF435" s="7" t="s">
        <v>1247</v>
      </c>
      <c r="BG435" s="8"/>
      <c r="BH435" s="8"/>
      <c r="BI435" s="8" t="s">
        <v>31</v>
      </c>
      <c r="BJ435" s="7"/>
      <c r="BK435" s="7"/>
      <c r="BL435" s="10"/>
    </row>
    <row r="436" spans="1:64" s="46" customFormat="1" ht="15" customHeight="1" x14ac:dyDescent="0.15">
      <c r="A436" s="1"/>
      <c r="B436" s="6">
        <v>4010</v>
      </c>
      <c r="C436" s="109"/>
      <c r="D436" s="112"/>
      <c r="E436" s="44" t="s">
        <v>1257</v>
      </c>
      <c r="F436" s="8" t="s">
        <v>31</v>
      </c>
      <c r="G436" s="8">
        <v>47974</v>
      </c>
      <c r="H436" s="7"/>
      <c r="I436" s="7"/>
      <c r="J436" s="10"/>
      <c r="K436" s="42"/>
      <c r="L436" s="68">
        <v>1.63</v>
      </c>
      <c r="M436" s="8">
        <v>0.71</v>
      </c>
      <c r="N436" s="8">
        <v>0.5</v>
      </c>
      <c r="O436" s="69">
        <v>0.71</v>
      </c>
      <c r="P436" s="72">
        <v>0.43</v>
      </c>
      <c r="Q436" s="58">
        <v>0.3</v>
      </c>
      <c r="R436" s="69">
        <v>0.44</v>
      </c>
      <c r="S436" s="68">
        <v>0.71</v>
      </c>
      <c r="T436" s="69">
        <v>1.01</v>
      </c>
      <c r="U436" s="71">
        <v>1.43</v>
      </c>
      <c r="V436" s="3"/>
      <c r="W436" s="8">
        <v>0.3231</v>
      </c>
      <c r="X436" s="8">
        <v>5.9700000000000003E-2</v>
      </c>
      <c r="Y436" s="8">
        <v>0.60980000000000001</v>
      </c>
      <c r="Z436" s="8">
        <v>7.4099999999999999E-2</v>
      </c>
      <c r="AA436" s="8">
        <v>0.28110000000000002</v>
      </c>
      <c r="AB436" s="8">
        <v>0.1265</v>
      </c>
      <c r="AC436" s="8">
        <v>0.56120000000000003</v>
      </c>
      <c r="AD436" s="8">
        <v>8.48E-2</v>
      </c>
      <c r="AE436" s="8">
        <v>9.9199999999999997E-2</v>
      </c>
      <c r="AF436" s="8">
        <v>4.2200000000000001E-2</v>
      </c>
      <c r="AG436" s="8">
        <v>4.2700000000000002E-2</v>
      </c>
      <c r="AH436" s="8">
        <v>1.2E-2</v>
      </c>
      <c r="AI436" s="8">
        <v>0.13100000000000001</v>
      </c>
      <c r="AJ436" s="8">
        <v>2.24E-2</v>
      </c>
      <c r="AK436" s="8">
        <v>0.33960000000000001</v>
      </c>
      <c r="AL436" s="8">
        <v>4.48E-2</v>
      </c>
      <c r="AM436" s="8">
        <v>0.86429999999999996</v>
      </c>
      <c r="AN436" s="8">
        <v>5.7299999999999997E-2</v>
      </c>
      <c r="AO436" s="8">
        <v>0.60270000000000001</v>
      </c>
      <c r="AP436" s="8">
        <v>0.1426</v>
      </c>
      <c r="AQ436" s="3"/>
      <c r="AR436" s="40">
        <v>1.7271000000000001</v>
      </c>
      <c r="AS436" s="40">
        <v>0.74539999999999995</v>
      </c>
      <c r="AT436" s="40">
        <v>0.52580000000000005</v>
      </c>
      <c r="AU436" s="40">
        <v>0.75139999999999996</v>
      </c>
      <c r="AV436" s="40">
        <v>1.0567</v>
      </c>
      <c r="AW436" s="3"/>
      <c r="AX436" s="41">
        <v>100</v>
      </c>
      <c r="AY436" s="41">
        <v>67</v>
      </c>
      <c r="AZ436" s="41">
        <v>67</v>
      </c>
      <c r="BA436" s="41">
        <v>33</v>
      </c>
      <c r="BB436" s="41">
        <v>67</v>
      </c>
      <c r="BC436" s="3"/>
      <c r="BD436" s="7" t="s">
        <v>1257</v>
      </c>
      <c r="BE436" s="7" t="s">
        <v>1247</v>
      </c>
      <c r="BF436" s="7" t="s">
        <v>1247</v>
      </c>
      <c r="BG436" s="8"/>
      <c r="BH436" s="8"/>
      <c r="BI436" s="8" t="s">
        <v>31</v>
      </c>
      <c r="BJ436" s="7"/>
      <c r="BK436" s="7"/>
      <c r="BL436" s="10"/>
    </row>
    <row r="437" spans="1:64" s="46" customFormat="1" ht="15" customHeight="1" x14ac:dyDescent="0.15">
      <c r="A437" s="1"/>
      <c r="B437" s="6">
        <v>4011</v>
      </c>
      <c r="C437" s="109"/>
      <c r="D437" s="112"/>
      <c r="E437" s="44" t="s">
        <v>1258</v>
      </c>
      <c r="F437" s="8" t="s">
        <v>19</v>
      </c>
      <c r="G437" s="8">
        <v>46632</v>
      </c>
      <c r="H437" s="7"/>
      <c r="I437" s="7"/>
      <c r="J437" s="10"/>
      <c r="K437" s="42"/>
      <c r="L437" s="68">
        <v>0.79</v>
      </c>
      <c r="M437" s="74">
        <v>1.34</v>
      </c>
      <c r="N437" s="8">
        <v>0.8</v>
      </c>
      <c r="O437" s="59">
        <v>0.33</v>
      </c>
      <c r="P437" s="60">
        <v>1.71</v>
      </c>
      <c r="Q437" s="8">
        <v>1.02</v>
      </c>
      <c r="R437" s="59">
        <v>0.42</v>
      </c>
      <c r="S437" s="57">
        <v>0.6</v>
      </c>
      <c r="T437" s="59">
        <v>0.24</v>
      </c>
      <c r="U437" s="65">
        <v>0.41</v>
      </c>
      <c r="V437" s="3"/>
      <c r="W437" s="8">
        <v>0.13769999999999999</v>
      </c>
      <c r="X437" s="8">
        <v>2.87E-2</v>
      </c>
      <c r="Y437" s="8">
        <v>5.0599999999999999E-2</v>
      </c>
      <c r="Z437" s="8">
        <v>9.4000000000000004E-3</v>
      </c>
      <c r="AA437" s="8">
        <v>0.22259999999999999</v>
      </c>
      <c r="AB437" s="8">
        <v>0.106</v>
      </c>
      <c r="AC437" s="8">
        <v>6.9999999999999999E-4</v>
      </c>
      <c r="AD437" s="8">
        <v>5.9999999999999995E-4</v>
      </c>
      <c r="AE437" s="8">
        <v>1.4999999999999999E-2</v>
      </c>
      <c r="AF437" s="8">
        <v>1.1900000000000001E-2</v>
      </c>
      <c r="AG437" s="8">
        <v>0.94530000000000003</v>
      </c>
      <c r="AH437" s="8">
        <v>0.16980000000000001</v>
      </c>
      <c r="AI437" s="8">
        <v>4.0000000000000001E-3</v>
      </c>
      <c r="AJ437" s="8">
        <v>1.4E-3</v>
      </c>
      <c r="AK437" s="8">
        <v>3.6999999999999998E-2</v>
      </c>
      <c r="AL437" s="8">
        <v>6.7999999999999996E-3</v>
      </c>
      <c r="AM437" s="8">
        <v>1E-4</v>
      </c>
      <c r="AN437" s="66">
        <v>7.6729000000000003E-5</v>
      </c>
      <c r="AO437" s="8">
        <v>1.11E-2</v>
      </c>
      <c r="AP437" s="8">
        <v>6.1000000000000004E-3</v>
      </c>
      <c r="AQ437" s="3"/>
      <c r="AR437" s="40">
        <v>0.90700000000000003</v>
      </c>
      <c r="AS437" s="40">
        <v>1.5504</v>
      </c>
      <c r="AT437" s="40">
        <v>0.92420000000000002</v>
      </c>
      <c r="AU437" s="40">
        <v>0.377</v>
      </c>
      <c r="AV437" s="40">
        <v>1.1528</v>
      </c>
      <c r="AW437" s="3"/>
      <c r="AX437" s="41">
        <v>100</v>
      </c>
      <c r="AY437" s="41">
        <v>100</v>
      </c>
      <c r="AZ437" s="41">
        <v>100</v>
      </c>
      <c r="BA437" s="41">
        <v>100</v>
      </c>
      <c r="BB437" s="41">
        <v>100</v>
      </c>
      <c r="BC437" s="3"/>
      <c r="BD437" s="7" t="s">
        <v>1258</v>
      </c>
      <c r="BE437" s="7" t="s">
        <v>1247</v>
      </c>
      <c r="BF437" s="7" t="s">
        <v>1247</v>
      </c>
      <c r="BG437" s="8"/>
      <c r="BH437" s="8"/>
      <c r="BI437" s="8" t="s">
        <v>19</v>
      </c>
      <c r="BJ437" s="7"/>
      <c r="BK437" s="7"/>
      <c r="BL437" s="10"/>
    </row>
    <row r="438" spans="1:64" s="46" customFormat="1" ht="15" customHeight="1" x14ac:dyDescent="0.15">
      <c r="A438" s="1"/>
      <c r="B438" s="6">
        <v>4012</v>
      </c>
      <c r="C438" s="109"/>
      <c r="D438" s="112"/>
      <c r="E438" s="44" t="s">
        <v>1259</v>
      </c>
      <c r="F438" s="8" t="s">
        <v>31</v>
      </c>
      <c r="G438" s="8">
        <v>46661</v>
      </c>
      <c r="H438" s="7"/>
      <c r="I438" s="7"/>
      <c r="J438" s="10"/>
      <c r="K438" s="42"/>
      <c r="L438" s="57">
        <v>0.78</v>
      </c>
      <c r="M438" s="58">
        <v>0.85</v>
      </c>
      <c r="N438" s="58">
        <v>0.63</v>
      </c>
      <c r="O438" s="59">
        <v>0.49</v>
      </c>
      <c r="P438" s="75">
        <v>1.1000000000000001</v>
      </c>
      <c r="Q438" s="58">
        <v>0.81</v>
      </c>
      <c r="R438" s="59">
        <v>0.63</v>
      </c>
      <c r="S438" s="57">
        <v>0.74</v>
      </c>
      <c r="T438" s="59">
        <v>0.56999999999999995</v>
      </c>
      <c r="U438" s="65">
        <v>0.78</v>
      </c>
      <c r="V438" s="3"/>
      <c r="W438" s="8">
        <v>4.7999999999999996E-3</v>
      </c>
      <c r="X438" s="8">
        <v>2E-3</v>
      </c>
      <c r="Y438" s="8">
        <v>1.7899999999999999E-2</v>
      </c>
      <c r="Z438" s="8">
        <v>4.0000000000000001E-3</v>
      </c>
      <c r="AA438" s="8">
        <v>4.0000000000000002E-4</v>
      </c>
      <c r="AB438" s="8">
        <v>1.6000000000000001E-3</v>
      </c>
      <c r="AC438" s="8">
        <v>4.0000000000000002E-4</v>
      </c>
      <c r="AD438" s="8">
        <v>4.0000000000000002E-4</v>
      </c>
      <c r="AE438" s="8">
        <v>5.6599999999999998E-2</v>
      </c>
      <c r="AF438" s="8">
        <v>2.76E-2</v>
      </c>
      <c r="AG438" s="8">
        <v>5.7999999999999996E-3</v>
      </c>
      <c r="AH438" s="8">
        <v>2.5000000000000001E-3</v>
      </c>
      <c r="AI438" s="8">
        <v>4.4000000000000003E-3</v>
      </c>
      <c r="AJ438" s="8">
        <v>1.5E-3</v>
      </c>
      <c r="AK438" s="8">
        <v>1.5E-3</v>
      </c>
      <c r="AL438" s="8">
        <v>6.9999999999999999E-4</v>
      </c>
      <c r="AM438" s="8">
        <v>1.2999999999999999E-3</v>
      </c>
      <c r="AN438" s="8">
        <v>2.9999999999999997E-4</v>
      </c>
      <c r="AO438" s="8">
        <v>1.46E-2</v>
      </c>
      <c r="AP438" s="8">
        <v>7.4999999999999997E-3</v>
      </c>
      <c r="AQ438" s="3"/>
      <c r="AR438" s="40">
        <v>1.0004</v>
      </c>
      <c r="AS438" s="40">
        <v>1.0963000000000001</v>
      </c>
      <c r="AT438" s="40">
        <v>0.80810000000000004</v>
      </c>
      <c r="AU438" s="40">
        <v>0.63029999999999997</v>
      </c>
      <c r="AV438" s="40">
        <v>1.2889999999999999</v>
      </c>
      <c r="AW438" s="3"/>
      <c r="AX438" s="41">
        <v>100</v>
      </c>
      <c r="AY438" s="41">
        <v>100</v>
      </c>
      <c r="AZ438" s="41">
        <v>100</v>
      </c>
      <c r="BA438" s="41">
        <v>100</v>
      </c>
      <c r="BB438" s="41">
        <v>100</v>
      </c>
      <c r="BC438" s="3"/>
      <c r="BD438" s="7" t="s">
        <v>1259</v>
      </c>
      <c r="BE438" s="7" t="s">
        <v>1247</v>
      </c>
      <c r="BF438" s="7" t="s">
        <v>1247</v>
      </c>
      <c r="BG438" s="8"/>
      <c r="BH438" s="8"/>
      <c r="BI438" s="8" t="s">
        <v>31</v>
      </c>
      <c r="BJ438" s="7"/>
      <c r="BK438" s="7"/>
      <c r="BL438" s="10"/>
    </row>
    <row r="439" spans="1:64" s="46" customFormat="1" ht="15" customHeight="1" x14ac:dyDescent="0.15">
      <c r="A439" s="1"/>
      <c r="B439" s="6">
        <v>4013</v>
      </c>
      <c r="C439" s="109"/>
      <c r="D439" s="112"/>
      <c r="E439" s="44" t="s">
        <v>1260</v>
      </c>
      <c r="F439" s="8" t="s">
        <v>31</v>
      </c>
      <c r="G439" s="8">
        <v>47985</v>
      </c>
      <c r="H439" s="7"/>
      <c r="I439" s="7"/>
      <c r="J439" s="10"/>
      <c r="K439" s="42"/>
      <c r="L439" s="60">
        <v>1.9</v>
      </c>
      <c r="M439" s="61">
        <v>1.79</v>
      </c>
      <c r="N439" s="61">
        <v>1.44</v>
      </c>
      <c r="O439" s="62">
        <v>1.81</v>
      </c>
      <c r="P439" s="68">
        <v>0.94</v>
      </c>
      <c r="Q439" s="64">
        <v>0.76</v>
      </c>
      <c r="R439" s="69">
        <v>0.95</v>
      </c>
      <c r="S439" s="57">
        <v>0.8</v>
      </c>
      <c r="T439" s="69">
        <v>1.01</v>
      </c>
      <c r="U439" s="73">
        <v>1.26</v>
      </c>
      <c r="V439" s="3"/>
      <c r="W439" s="8">
        <v>4.1999999999999997E-3</v>
      </c>
      <c r="X439" s="8">
        <v>1.9E-3</v>
      </c>
      <c r="Y439" s="8">
        <v>1.43E-2</v>
      </c>
      <c r="Z439" s="8">
        <v>3.5999999999999999E-3</v>
      </c>
      <c r="AA439" s="8">
        <v>3.78E-2</v>
      </c>
      <c r="AB439" s="8">
        <v>2.58E-2</v>
      </c>
      <c r="AC439" s="8">
        <v>7.9000000000000008E-3</v>
      </c>
      <c r="AD439" s="8">
        <v>2.8E-3</v>
      </c>
      <c r="AE439" s="8">
        <v>0.5696</v>
      </c>
      <c r="AF439" s="8">
        <v>0.16220000000000001</v>
      </c>
      <c r="AG439" s="8">
        <v>7.3899999999999993E-2</v>
      </c>
      <c r="AH439" s="8">
        <v>1.9199999999999998E-2</v>
      </c>
      <c r="AI439" s="8">
        <v>0.65280000000000005</v>
      </c>
      <c r="AJ439" s="8">
        <v>8.6499999999999994E-2</v>
      </c>
      <c r="AK439" s="8">
        <v>2.9999999999999997E-4</v>
      </c>
      <c r="AL439" s="8">
        <v>2.0000000000000001E-4</v>
      </c>
      <c r="AM439" s="8">
        <v>0.77310000000000001</v>
      </c>
      <c r="AN439" s="8">
        <v>5.2200000000000003E-2</v>
      </c>
      <c r="AO439" s="8">
        <v>1.32E-2</v>
      </c>
      <c r="AP439" s="8">
        <v>6.8999999999999999E-3</v>
      </c>
      <c r="AQ439" s="3"/>
      <c r="AR439" s="40">
        <v>1.0869</v>
      </c>
      <c r="AS439" s="40">
        <v>1.0242</v>
      </c>
      <c r="AT439" s="40">
        <v>0.82379999999999998</v>
      </c>
      <c r="AU439" s="40">
        <v>1.036</v>
      </c>
      <c r="AV439" s="40">
        <v>0.57150000000000001</v>
      </c>
      <c r="AW439" s="3"/>
      <c r="AX439" s="41">
        <v>100</v>
      </c>
      <c r="AY439" s="41">
        <v>100</v>
      </c>
      <c r="AZ439" s="41">
        <v>100</v>
      </c>
      <c r="BA439" s="41">
        <v>100</v>
      </c>
      <c r="BB439" s="41">
        <v>100</v>
      </c>
      <c r="BC439" s="3"/>
      <c r="BD439" s="7" t="s">
        <v>1260</v>
      </c>
      <c r="BE439" s="7" t="s">
        <v>1247</v>
      </c>
      <c r="BF439" s="7" t="s">
        <v>1247</v>
      </c>
      <c r="BG439" s="8"/>
      <c r="BH439" s="8"/>
      <c r="BI439" s="8" t="s">
        <v>31</v>
      </c>
      <c r="BJ439" s="7"/>
      <c r="BK439" s="7"/>
      <c r="BL439" s="10"/>
    </row>
    <row r="440" spans="1:64" s="46" customFormat="1" ht="15" customHeight="1" x14ac:dyDescent="0.15">
      <c r="A440" s="1"/>
      <c r="B440" s="6">
        <v>4014</v>
      </c>
      <c r="C440" s="109"/>
      <c r="D440" s="112"/>
      <c r="E440" s="44" t="s">
        <v>1261</v>
      </c>
      <c r="F440" s="8" t="s">
        <v>31</v>
      </c>
      <c r="G440" s="8">
        <v>46511</v>
      </c>
      <c r="H440" s="7"/>
      <c r="I440" s="7"/>
      <c r="J440" s="10"/>
      <c r="K440" s="42"/>
      <c r="L440" s="68">
        <v>1.22</v>
      </c>
      <c r="M440" s="8">
        <v>1.19</v>
      </c>
      <c r="N440" s="8">
        <v>1</v>
      </c>
      <c r="O440" s="69">
        <v>1</v>
      </c>
      <c r="P440" s="68">
        <v>0.98</v>
      </c>
      <c r="Q440" s="8">
        <v>0.82</v>
      </c>
      <c r="R440" s="69">
        <v>0.82</v>
      </c>
      <c r="S440" s="68">
        <v>0.84</v>
      </c>
      <c r="T440" s="69">
        <v>0.84</v>
      </c>
      <c r="U440" s="71">
        <v>1</v>
      </c>
      <c r="V440" s="3"/>
      <c r="W440" s="8">
        <v>0.42259999999999998</v>
      </c>
      <c r="X440" s="8">
        <v>7.3999999999999996E-2</v>
      </c>
      <c r="Y440" s="8">
        <v>0.3579</v>
      </c>
      <c r="Z440" s="8">
        <v>4.87E-2</v>
      </c>
      <c r="AA440" s="8"/>
      <c r="AB440" s="8"/>
      <c r="AC440" s="8"/>
      <c r="AD440" s="8"/>
      <c r="AE440" s="8">
        <v>0.97589999999999999</v>
      </c>
      <c r="AF440" s="8">
        <v>0.2457</v>
      </c>
      <c r="AG440" s="8">
        <v>0.42259999999999998</v>
      </c>
      <c r="AH440" s="8">
        <v>8.3599999999999994E-2</v>
      </c>
      <c r="AI440" s="8">
        <v>0.42259999999999998</v>
      </c>
      <c r="AJ440" s="8">
        <v>5.9200000000000003E-2</v>
      </c>
      <c r="AK440" s="8">
        <v>0.3579</v>
      </c>
      <c r="AL440" s="8">
        <v>4.7E-2</v>
      </c>
      <c r="AM440" s="8">
        <v>0.3579</v>
      </c>
      <c r="AN440" s="8">
        <v>2.6499999999999999E-2</v>
      </c>
      <c r="AO440" s="8"/>
      <c r="AP440" s="8"/>
      <c r="AQ440" s="3"/>
      <c r="AR440" s="40">
        <v>0.9405</v>
      </c>
      <c r="AS440" s="40">
        <v>0.92459999999999998</v>
      </c>
      <c r="AT440" s="40">
        <v>0.77380000000000004</v>
      </c>
      <c r="AU440" s="40">
        <v>0.77380000000000004</v>
      </c>
      <c r="AV440" s="40">
        <v>0.77380000000000004</v>
      </c>
      <c r="AW440" s="3"/>
      <c r="AX440" s="41">
        <v>33</v>
      </c>
      <c r="AY440" s="41">
        <v>67</v>
      </c>
      <c r="AZ440" s="41">
        <v>33</v>
      </c>
      <c r="BA440" s="41">
        <v>0</v>
      </c>
      <c r="BB440" s="41">
        <v>0</v>
      </c>
      <c r="BC440" s="3"/>
      <c r="BD440" s="7" t="s">
        <v>1261</v>
      </c>
      <c r="BE440" s="7" t="s">
        <v>1247</v>
      </c>
      <c r="BF440" s="7" t="s">
        <v>1247</v>
      </c>
      <c r="BG440" s="8"/>
      <c r="BH440" s="8"/>
      <c r="BI440" s="8" t="s">
        <v>31</v>
      </c>
      <c r="BJ440" s="7"/>
      <c r="BK440" s="7"/>
      <c r="BL440" s="10"/>
    </row>
    <row r="441" spans="1:64" s="46" customFormat="1" ht="15" customHeight="1" x14ac:dyDescent="0.15">
      <c r="A441" s="1"/>
      <c r="B441" s="6">
        <v>4015</v>
      </c>
      <c r="C441" s="109"/>
      <c r="D441" s="112"/>
      <c r="E441" s="44" t="s">
        <v>1262</v>
      </c>
      <c r="F441" s="8" t="s">
        <v>31</v>
      </c>
      <c r="G441" s="8">
        <v>47999</v>
      </c>
      <c r="H441" s="7"/>
      <c r="I441" s="7"/>
      <c r="J441" s="10"/>
      <c r="K441" s="42"/>
      <c r="L441" s="68">
        <v>1.1299999999999999</v>
      </c>
      <c r="M441" s="8">
        <v>1</v>
      </c>
      <c r="N441" s="8">
        <v>1</v>
      </c>
      <c r="O441" s="69">
        <v>1</v>
      </c>
      <c r="P441" s="68">
        <v>0.88</v>
      </c>
      <c r="Q441" s="8">
        <v>0.88</v>
      </c>
      <c r="R441" s="69">
        <v>0.88</v>
      </c>
      <c r="S441" s="68">
        <v>1</v>
      </c>
      <c r="T441" s="69">
        <v>1</v>
      </c>
      <c r="U441" s="71">
        <v>1</v>
      </c>
      <c r="V441" s="3"/>
      <c r="W441" s="8">
        <v>0.42259999999999998</v>
      </c>
      <c r="X441" s="8">
        <v>7.3999999999999996E-2</v>
      </c>
      <c r="Y441" s="8"/>
      <c r="Z441" s="8"/>
      <c r="AA441" s="8"/>
      <c r="AB441" s="8"/>
      <c r="AC441" s="8"/>
      <c r="AD441" s="8"/>
      <c r="AE441" s="8">
        <v>0.42259999999999998</v>
      </c>
      <c r="AF441" s="8">
        <v>0.12989999999999999</v>
      </c>
      <c r="AG441" s="8">
        <v>0.42259999999999998</v>
      </c>
      <c r="AH441" s="8">
        <v>8.3599999999999994E-2</v>
      </c>
      <c r="AI441" s="8">
        <v>0.42259999999999998</v>
      </c>
      <c r="AJ441" s="8">
        <v>5.9200000000000003E-2</v>
      </c>
      <c r="AK441" s="8"/>
      <c r="AL441" s="8"/>
      <c r="AM441" s="8"/>
      <c r="AN441" s="8"/>
      <c r="AO441" s="8"/>
      <c r="AP441" s="8"/>
      <c r="AQ441" s="3"/>
      <c r="AR441" s="40">
        <v>0.94469999999999998</v>
      </c>
      <c r="AS441" s="40">
        <v>0.83409999999999995</v>
      </c>
      <c r="AT441" s="40">
        <v>0.83409999999999995</v>
      </c>
      <c r="AU441" s="40">
        <v>0.83409999999999995</v>
      </c>
      <c r="AV441" s="40">
        <v>0.83409999999999995</v>
      </c>
      <c r="AW441" s="3"/>
      <c r="AX441" s="41">
        <v>33</v>
      </c>
      <c r="AY441" s="41">
        <v>33</v>
      </c>
      <c r="AZ441" s="41">
        <v>0</v>
      </c>
      <c r="BA441" s="41">
        <v>0</v>
      </c>
      <c r="BB441" s="41">
        <v>0</v>
      </c>
      <c r="BC441" s="3"/>
      <c r="BD441" s="7" t="s">
        <v>1262</v>
      </c>
      <c r="BE441" s="7" t="s">
        <v>1247</v>
      </c>
      <c r="BF441" s="7" t="s">
        <v>1247</v>
      </c>
      <c r="BG441" s="8"/>
      <c r="BH441" s="8"/>
      <c r="BI441" s="8" t="s">
        <v>31</v>
      </c>
      <c r="BJ441" s="7"/>
      <c r="BK441" s="7"/>
      <c r="BL441" s="10"/>
    </row>
    <row r="442" spans="1:64" s="46" customFormat="1" ht="15" customHeight="1" x14ac:dyDescent="0.15">
      <c r="A442" s="1"/>
      <c r="B442" s="6">
        <v>4016</v>
      </c>
      <c r="C442" s="109"/>
      <c r="D442" s="112"/>
      <c r="E442" s="44" t="s">
        <v>1263</v>
      </c>
      <c r="F442" s="8" t="s">
        <v>31</v>
      </c>
      <c r="G442" s="8">
        <v>48028</v>
      </c>
      <c r="H442" s="7"/>
      <c r="I442" s="7"/>
      <c r="J442" s="10"/>
      <c r="K442" s="42"/>
      <c r="L442" s="57">
        <v>0.03</v>
      </c>
      <c r="M442" s="58">
        <v>0.03</v>
      </c>
      <c r="N442" s="58">
        <v>0.33</v>
      </c>
      <c r="O442" s="59">
        <v>0.85</v>
      </c>
      <c r="P442" s="68">
        <v>1</v>
      </c>
      <c r="Q442" s="61">
        <v>11.5</v>
      </c>
      <c r="R442" s="62">
        <v>29.92</v>
      </c>
      <c r="S442" s="60">
        <v>11.5</v>
      </c>
      <c r="T442" s="62">
        <v>29.92</v>
      </c>
      <c r="U442" s="73">
        <v>2.6</v>
      </c>
      <c r="V442" s="3"/>
      <c r="W442" s="8">
        <v>1E-4</v>
      </c>
      <c r="X442" s="8">
        <v>2.0000000000000001E-4</v>
      </c>
      <c r="Y442" s="8">
        <v>1E-4</v>
      </c>
      <c r="Z442" s="8">
        <v>2.0000000000000001E-4</v>
      </c>
      <c r="AA442" s="8">
        <v>1E-4</v>
      </c>
      <c r="AB442" s="8">
        <v>1.1000000000000001E-3</v>
      </c>
      <c r="AC442" s="8">
        <v>4.0399999999999998E-2</v>
      </c>
      <c r="AD442" s="8">
        <v>9.9000000000000008E-3</v>
      </c>
      <c r="AE442" s="8"/>
      <c r="AF442" s="8"/>
      <c r="AG442" s="8">
        <v>5.0000000000000001E-4</v>
      </c>
      <c r="AH442" s="8">
        <v>5.0000000000000001E-4</v>
      </c>
      <c r="AI442" s="8">
        <v>1E-4</v>
      </c>
      <c r="AJ442" s="8">
        <v>2.0000000000000001E-4</v>
      </c>
      <c r="AK442" s="8">
        <v>5.0000000000000001E-4</v>
      </c>
      <c r="AL442" s="8">
        <v>2.9999999999999997E-4</v>
      </c>
      <c r="AM442" s="8">
        <v>1E-4</v>
      </c>
      <c r="AN442" s="66">
        <v>8.7331999999999997E-5</v>
      </c>
      <c r="AO442" s="8">
        <v>2.0000000000000001E-4</v>
      </c>
      <c r="AP442" s="8">
        <v>4.0000000000000002E-4</v>
      </c>
      <c r="AQ442" s="3"/>
      <c r="AR442" s="40">
        <v>3.44E-2</v>
      </c>
      <c r="AS442" s="40">
        <v>3.44E-2</v>
      </c>
      <c r="AT442" s="40">
        <v>0.39560000000000001</v>
      </c>
      <c r="AU442" s="40">
        <v>1.0291999999999999</v>
      </c>
      <c r="AV442" s="40">
        <v>1.2130000000000001</v>
      </c>
      <c r="AW442" s="3"/>
      <c r="AX442" s="41">
        <v>33</v>
      </c>
      <c r="AY442" s="41">
        <v>0</v>
      </c>
      <c r="AZ442" s="41">
        <v>100</v>
      </c>
      <c r="BA442" s="41">
        <v>100</v>
      </c>
      <c r="BB442" s="41">
        <v>100</v>
      </c>
      <c r="BC442" s="3"/>
      <c r="BD442" s="7" t="s">
        <v>1263</v>
      </c>
      <c r="BE442" s="7" t="s">
        <v>1247</v>
      </c>
      <c r="BF442" s="7" t="s">
        <v>1247</v>
      </c>
      <c r="BG442" s="8"/>
      <c r="BH442" s="8"/>
      <c r="BI442" s="8" t="s">
        <v>31</v>
      </c>
      <c r="BJ442" s="7"/>
      <c r="BK442" s="7"/>
      <c r="BL442" s="10"/>
    </row>
    <row r="443" spans="1:64" s="46" customFormat="1" ht="15" customHeight="1" x14ac:dyDescent="0.15">
      <c r="A443" s="1"/>
      <c r="B443" s="6">
        <v>4017</v>
      </c>
      <c r="C443" s="109"/>
      <c r="D443" s="112"/>
      <c r="E443" s="44" t="s">
        <v>1264</v>
      </c>
      <c r="F443" s="8" t="s">
        <v>31</v>
      </c>
      <c r="G443" s="8">
        <v>47346</v>
      </c>
      <c r="H443" s="7"/>
      <c r="I443" s="7"/>
      <c r="J443" s="10"/>
      <c r="K443" s="42"/>
      <c r="L443" s="60">
        <v>314.12</v>
      </c>
      <c r="M443" s="61">
        <v>212.21</v>
      </c>
      <c r="N443" s="58">
        <v>0.55000000000000004</v>
      </c>
      <c r="O443" s="62">
        <v>1.52</v>
      </c>
      <c r="P443" s="57">
        <v>0.68</v>
      </c>
      <c r="Q443" s="58">
        <v>0</v>
      </c>
      <c r="R443" s="59">
        <v>0</v>
      </c>
      <c r="S443" s="57">
        <v>0</v>
      </c>
      <c r="T443" s="59">
        <v>0.01</v>
      </c>
      <c r="U443" s="73">
        <v>2.75</v>
      </c>
      <c r="V443" s="3"/>
      <c r="W443" s="66">
        <v>1.3093E-8</v>
      </c>
      <c r="X443" s="66">
        <v>5.6481000000000004E-7</v>
      </c>
      <c r="Y443" s="66">
        <v>3.1961999999999999E-8</v>
      </c>
      <c r="Z443" s="66">
        <v>2.0474999999999999E-6</v>
      </c>
      <c r="AA443" s="8">
        <v>2.0000000000000001E-4</v>
      </c>
      <c r="AB443" s="8">
        <v>1.4E-3</v>
      </c>
      <c r="AC443" s="8">
        <v>8.0999999999999996E-3</v>
      </c>
      <c r="AD443" s="8">
        <v>2.8E-3</v>
      </c>
      <c r="AE443" s="8">
        <v>5.9999999999999995E-4</v>
      </c>
      <c r="AF443" s="8">
        <v>2.8999999999999998E-3</v>
      </c>
      <c r="AG443" s="66">
        <v>1.7418999999999999E-8</v>
      </c>
      <c r="AH443" s="66">
        <v>1.1351999999999999E-6</v>
      </c>
      <c r="AI443" s="66">
        <v>3.9674999999999997E-6</v>
      </c>
      <c r="AJ443" s="66">
        <v>2.4368000000000001E-5</v>
      </c>
      <c r="AK443" s="66">
        <v>1.9216999999999999E-8</v>
      </c>
      <c r="AL443" s="66">
        <v>7.5804000000000003E-7</v>
      </c>
      <c r="AM443" s="66">
        <v>3.2042000000000002E-6</v>
      </c>
      <c r="AN443" s="66">
        <v>9.7926000000000001E-6</v>
      </c>
      <c r="AO443" s="8">
        <v>2.9999999999999997E-4</v>
      </c>
      <c r="AP443" s="8">
        <v>5.9999999999999995E-4</v>
      </c>
      <c r="AQ443" s="3"/>
      <c r="AR443" s="40">
        <v>196.8253</v>
      </c>
      <c r="AS443" s="40">
        <v>132.9701</v>
      </c>
      <c r="AT443" s="40">
        <v>0.34589999999999999</v>
      </c>
      <c r="AU443" s="40">
        <v>0.95279999999999998</v>
      </c>
      <c r="AV443" s="40">
        <v>0.62660000000000005</v>
      </c>
      <c r="AW443" s="3"/>
      <c r="AX443" s="41">
        <v>100</v>
      </c>
      <c r="AY443" s="41">
        <v>100</v>
      </c>
      <c r="AZ443" s="41">
        <v>100</v>
      </c>
      <c r="BA443" s="41">
        <v>100</v>
      </c>
      <c r="BB443" s="41">
        <v>100</v>
      </c>
      <c r="BC443" s="3"/>
      <c r="BD443" s="7" t="s">
        <v>1264</v>
      </c>
      <c r="BE443" s="7" t="s">
        <v>1247</v>
      </c>
      <c r="BF443" s="7" t="s">
        <v>1247</v>
      </c>
      <c r="BG443" s="8"/>
      <c r="BH443" s="8"/>
      <c r="BI443" s="8" t="s">
        <v>31</v>
      </c>
      <c r="BJ443" s="7"/>
      <c r="BK443" s="7"/>
      <c r="BL443" s="10"/>
    </row>
    <row r="444" spans="1:64" s="46" customFormat="1" ht="15" customHeight="1" x14ac:dyDescent="0.15">
      <c r="A444" s="1"/>
      <c r="B444" s="6">
        <v>4018</v>
      </c>
      <c r="C444" s="109"/>
      <c r="D444" s="112"/>
      <c r="E444" s="44" t="s">
        <v>1265</v>
      </c>
      <c r="F444" s="8" t="s">
        <v>31</v>
      </c>
      <c r="G444" s="8">
        <v>47673</v>
      </c>
      <c r="H444" s="7"/>
      <c r="I444" s="7"/>
      <c r="J444" s="10"/>
      <c r="K444" s="42"/>
      <c r="L444" s="68">
        <v>0.94</v>
      </c>
      <c r="M444" s="58">
        <v>0.49</v>
      </c>
      <c r="N444" s="8">
        <v>0.89</v>
      </c>
      <c r="O444" s="69">
        <v>1.1200000000000001</v>
      </c>
      <c r="P444" s="68">
        <v>0.52</v>
      </c>
      <c r="Q444" s="8">
        <v>0.95</v>
      </c>
      <c r="R444" s="69">
        <v>1.18</v>
      </c>
      <c r="S444" s="68">
        <v>1.82</v>
      </c>
      <c r="T444" s="62">
        <v>2.27</v>
      </c>
      <c r="U444" s="71">
        <v>1.25</v>
      </c>
      <c r="V444" s="3"/>
      <c r="W444" s="8">
        <v>0.73970000000000002</v>
      </c>
      <c r="X444" s="8">
        <v>0.1206</v>
      </c>
      <c r="Y444" s="8">
        <v>3.2099999999999997E-2</v>
      </c>
      <c r="Z444" s="8">
        <v>6.6E-3</v>
      </c>
      <c r="AA444" s="8">
        <v>0.6089</v>
      </c>
      <c r="AB444" s="8">
        <v>0.2356</v>
      </c>
      <c r="AC444" s="8">
        <v>0.67669999999999997</v>
      </c>
      <c r="AD444" s="8">
        <v>0.1</v>
      </c>
      <c r="AE444" s="8">
        <v>0.1961</v>
      </c>
      <c r="AF444" s="8">
        <v>7.0900000000000005E-2</v>
      </c>
      <c r="AG444" s="8">
        <v>0.96340000000000003</v>
      </c>
      <c r="AH444" s="8">
        <v>0.1721</v>
      </c>
      <c r="AI444" s="8">
        <v>0.56869999999999998</v>
      </c>
      <c r="AJ444" s="8">
        <v>7.7299999999999994E-2</v>
      </c>
      <c r="AK444" s="8">
        <v>0.1138</v>
      </c>
      <c r="AL444" s="8">
        <v>1.7500000000000002E-2</v>
      </c>
      <c r="AM444" s="8">
        <v>4.1799999999999997E-2</v>
      </c>
      <c r="AN444" s="8">
        <v>4.4000000000000003E-3</v>
      </c>
      <c r="AO444" s="8">
        <v>0.42970000000000003</v>
      </c>
      <c r="AP444" s="8">
        <v>0.1074</v>
      </c>
      <c r="AQ444" s="3"/>
      <c r="AR444" s="40">
        <v>0.90149999999999997</v>
      </c>
      <c r="AS444" s="40">
        <v>0.46939999999999998</v>
      </c>
      <c r="AT444" s="40">
        <v>0.85519999999999996</v>
      </c>
      <c r="AU444" s="40">
        <v>1.0676000000000001</v>
      </c>
      <c r="AV444" s="40">
        <v>0.9556</v>
      </c>
      <c r="AW444" s="3"/>
      <c r="AX444" s="41">
        <v>67</v>
      </c>
      <c r="AY444" s="41">
        <v>67</v>
      </c>
      <c r="AZ444" s="41">
        <v>100</v>
      </c>
      <c r="BA444" s="41">
        <v>100</v>
      </c>
      <c r="BB444" s="41">
        <v>100</v>
      </c>
      <c r="BC444" s="3"/>
      <c r="BD444" s="7" t="s">
        <v>1265</v>
      </c>
      <c r="BE444" s="7" t="s">
        <v>1247</v>
      </c>
      <c r="BF444" s="7" t="s">
        <v>1247</v>
      </c>
      <c r="BG444" s="8"/>
      <c r="BH444" s="8"/>
      <c r="BI444" s="8" t="s">
        <v>31</v>
      </c>
      <c r="BJ444" s="7"/>
      <c r="BK444" s="7"/>
      <c r="BL444" s="10"/>
    </row>
    <row r="445" spans="1:64" s="46" customFormat="1" ht="15" customHeight="1" x14ac:dyDescent="0.15">
      <c r="A445" s="1"/>
      <c r="B445" s="6">
        <v>4019</v>
      </c>
      <c r="C445" s="109"/>
      <c r="D445" s="112"/>
      <c r="E445" s="44" t="s">
        <v>1266</v>
      </c>
      <c r="F445" s="8" t="s">
        <v>31</v>
      </c>
      <c r="G445" s="8">
        <v>46261</v>
      </c>
      <c r="H445" s="7"/>
      <c r="I445" s="7"/>
      <c r="J445" s="10"/>
      <c r="K445" s="42"/>
      <c r="L445" s="57">
        <v>0.25</v>
      </c>
      <c r="M445" s="58">
        <v>0.4</v>
      </c>
      <c r="N445" s="61">
        <v>1.1599999999999999</v>
      </c>
      <c r="O445" s="62">
        <v>6.86</v>
      </c>
      <c r="P445" s="60">
        <v>1.62</v>
      </c>
      <c r="Q445" s="61">
        <v>4.71</v>
      </c>
      <c r="R445" s="62">
        <v>27.88</v>
      </c>
      <c r="S445" s="60">
        <v>2.9</v>
      </c>
      <c r="T445" s="62">
        <v>17.190000000000001</v>
      </c>
      <c r="U445" s="73">
        <v>5.93</v>
      </c>
      <c r="V445" s="3"/>
      <c r="W445" s="8">
        <v>5.0000000000000001E-4</v>
      </c>
      <c r="X445" s="8">
        <v>4.0000000000000002E-4</v>
      </c>
      <c r="Y445" s="8">
        <v>2.0000000000000001E-4</v>
      </c>
      <c r="Z445" s="8">
        <v>2.9999999999999997E-4</v>
      </c>
      <c r="AA445" s="8">
        <v>9.4000000000000004E-3</v>
      </c>
      <c r="AB445" s="8">
        <v>9.5999999999999992E-3</v>
      </c>
      <c r="AC445" s="8">
        <v>2.0000000000000001E-4</v>
      </c>
      <c r="AD445" s="8">
        <v>2.9999999999999997E-4</v>
      </c>
      <c r="AE445" s="8">
        <v>1.2999999999999999E-3</v>
      </c>
      <c r="AF445" s="8">
        <v>4.0000000000000001E-3</v>
      </c>
      <c r="AG445" s="66">
        <v>6.0928999999999999E-5</v>
      </c>
      <c r="AH445" s="8">
        <v>1E-4</v>
      </c>
      <c r="AI445" s="66">
        <v>4.7716999999999998E-7</v>
      </c>
      <c r="AJ445" s="66">
        <v>5.8661999999999998E-6</v>
      </c>
      <c r="AK445" s="66">
        <v>5.3055000000000003E-6</v>
      </c>
      <c r="AL445" s="66">
        <v>2.1532999999999999E-5</v>
      </c>
      <c r="AM445" s="66">
        <v>1.5217E-6</v>
      </c>
      <c r="AN445" s="66">
        <v>6.6711999999999998E-6</v>
      </c>
      <c r="AO445" s="66">
        <v>1.5913000000000002E-5</v>
      </c>
      <c r="AP445" s="8">
        <v>1E-4</v>
      </c>
      <c r="AQ445" s="3"/>
      <c r="AR445" s="40">
        <v>0.2482</v>
      </c>
      <c r="AS445" s="40">
        <v>0.4027</v>
      </c>
      <c r="AT445" s="40">
        <v>1.1678999999999999</v>
      </c>
      <c r="AU445" s="40">
        <v>6.9210000000000003</v>
      </c>
      <c r="AV445" s="40">
        <v>1.0085999999999999</v>
      </c>
      <c r="AW445" s="3"/>
      <c r="AX445" s="41">
        <v>100</v>
      </c>
      <c r="AY445" s="41">
        <v>100</v>
      </c>
      <c r="AZ445" s="41">
        <v>100</v>
      </c>
      <c r="BA445" s="41">
        <v>100</v>
      </c>
      <c r="BB445" s="41">
        <v>100</v>
      </c>
      <c r="BC445" s="3"/>
      <c r="BD445" s="7" t="s">
        <v>1266</v>
      </c>
      <c r="BE445" s="7" t="s">
        <v>1247</v>
      </c>
      <c r="BF445" s="7" t="s">
        <v>1247</v>
      </c>
      <c r="BG445" s="8"/>
      <c r="BH445" s="8"/>
      <c r="BI445" s="8" t="s">
        <v>31</v>
      </c>
      <c r="BJ445" s="7"/>
      <c r="BK445" s="7"/>
      <c r="BL445" s="10"/>
    </row>
    <row r="446" spans="1:64" s="46" customFormat="1" ht="15" customHeight="1" x14ac:dyDescent="0.15">
      <c r="A446" s="1"/>
      <c r="B446" s="6">
        <v>4020</v>
      </c>
      <c r="C446" s="109"/>
      <c r="D446" s="112"/>
      <c r="E446" s="44" t="s">
        <v>1267</v>
      </c>
      <c r="F446" s="8" t="s">
        <v>31</v>
      </c>
      <c r="G446" s="8">
        <v>47374</v>
      </c>
      <c r="H446" s="7"/>
      <c r="I446" s="7"/>
      <c r="J446" s="10"/>
      <c r="K446" s="42"/>
      <c r="L446" s="57">
        <v>0.06</v>
      </c>
      <c r="M446" s="58">
        <v>0.06</v>
      </c>
      <c r="N446" s="58">
        <v>0.06</v>
      </c>
      <c r="O446" s="59">
        <v>7.0000000000000007E-2</v>
      </c>
      <c r="P446" s="68">
        <v>1</v>
      </c>
      <c r="Q446" s="8">
        <v>1</v>
      </c>
      <c r="R446" s="69">
        <v>1.22</v>
      </c>
      <c r="S446" s="68">
        <v>1</v>
      </c>
      <c r="T446" s="69">
        <v>1.22</v>
      </c>
      <c r="U446" s="71">
        <v>1.22</v>
      </c>
      <c r="V446" s="3"/>
      <c r="W446" s="66">
        <v>5.1578E-5</v>
      </c>
      <c r="X446" s="66">
        <v>9.6742000000000003E-5</v>
      </c>
      <c r="Y446" s="66">
        <v>5.1578E-5</v>
      </c>
      <c r="Z446" s="8">
        <v>1E-4</v>
      </c>
      <c r="AA446" s="66">
        <v>5.1578E-5</v>
      </c>
      <c r="AB446" s="8">
        <v>6.9999999999999999E-4</v>
      </c>
      <c r="AC446" s="8">
        <v>2.9999999999999997E-4</v>
      </c>
      <c r="AD446" s="8">
        <v>4.0000000000000002E-4</v>
      </c>
      <c r="AE446" s="8"/>
      <c r="AF446" s="8"/>
      <c r="AG446" s="8"/>
      <c r="AH446" s="8"/>
      <c r="AI446" s="8">
        <v>0.1066</v>
      </c>
      <c r="AJ446" s="8">
        <v>1.8800000000000001E-2</v>
      </c>
      <c r="AK446" s="8"/>
      <c r="AL446" s="8"/>
      <c r="AM446" s="8">
        <v>0.1066</v>
      </c>
      <c r="AN446" s="8">
        <v>9.5999999999999992E-3</v>
      </c>
      <c r="AO446" s="8">
        <v>0.1066</v>
      </c>
      <c r="AP446" s="8">
        <v>3.5499999999999997E-2</v>
      </c>
      <c r="AQ446" s="3"/>
      <c r="AR446" s="40">
        <v>0.72189999999999999</v>
      </c>
      <c r="AS446" s="40">
        <v>0.72189999999999999</v>
      </c>
      <c r="AT446" s="40">
        <v>0.72189999999999999</v>
      </c>
      <c r="AU446" s="40">
        <v>0.88080000000000003</v>
      </c>
      <c r="AV446" s="40">
        <v>12.067</v>
      </c>
      <c r="AW446" s="3"/>
      <c r="AX446" s="41">
        <v>0</v>
      </c>
      <c r="AY446" s="41">
        <v>0</v>
      </c>
      <c r="AZ446" s="41">
        <v>33</v>
      </c>
      <c r="BA446" s="41">
        <v>100</v>
      </c>
      <c r="BB446" s="41">
        <v>100</v>
      </c>
      <c r="BC446" s="3"/>
      <c r="BD446" s="7" t="s">
        <v>1267</v>
      </c>
      <c r="BE446" s="7" t="s">
        <v>1247</v>
      </c>
      <c r="BF446" s="7" t="s">
        <v>1247</v>
      </c>
      <c r="BG446" s="8"/>
      <c r="BH446" s="8"/>
      <c r="BI446" s="8" t="s">
        <v>31</v>
      </c>
      <c r="BJ446" s="7"/>
      <c r="BK446" s="7"/>
      <c r="BL446" s="10"/>
    </row>
    <row r="447" spans="1:64" s="46" customFormat="1" ht="15" customHeight="1" x14ac:dyDescent="0.15">
      <c r="A447" s="1"/>
      <c r="B447" s="6">
        <v>4021</v>
      </c>
      <c r="C447" s="109"/>
      <c r="D447" s="112"/>
      <c r="E447" s="44" t="s">
        <v>1268</v>
      </c>
      <c r="F447" s="8" t="s">
        <v>19</v>
      </c>
      <c r="G447" s="8">
        <v>46285</v>
      </c>
      <c r="H447" s="7"/>
      <c r="I447" s="7"/>
      <c r="J447" s="10"/>
      <c r="K447" s="42"/>
      <c r="L447" s="60">
        <v>1.43</v>
      </c>
      <c r="M447" s="61">
        <v>1.28</v>
      </c>
      <c r="N447" s="8">
        <v>0.95</v>
      </c>
      <c r="O447" s="69">
        <v>0.9</v>
      </c>
      <c r="P447" s="57">
        <v>0.9</v>
      </c>
      <c r="Q447" s="58">
        <v>0.66</v>
      </c>
      <c r="R447" s="59">
        <v>0.63</v>
      </c>
      <c r="S447" s="57">
        <v>0.74</v>
      </c>
      <c r="T447" s="59">
        <v>0.7</v>
      </c>
      <c r="U447" s="71">
        <v>0.95</v>
      </c>
      <c r="V447" s="3"/>
      <c r="W447" s="8">
        <v>1.03E-2</v>
      </c>
      <c r="X447" s="8">
        <v>3.3E-3</v>
      </c>
      <c r="Y447" s="8">
        <v>2.0400000000000001E-2</v>
      </c>
      <c r="Z447" s="8">
        <v>4.4999999999999997E-3</v>
      </c>
      <c r="AA447" s="8">
        <v>0.39200000000000002</v>
      </c>
      <c r="AB447" s="8">
        <v>0.1673</v>
      </c>
      <c r="AC447" s="8">
        <v>0.1973</v>
      </c>
      <c r="AD447" s="8">
        <v>3.6900000000000002E-2</v>
      </c>
      <c r="AE447" s="8">
        <v>2.69E-2</v>
      </c>
      <c r="AF447" s="8">
        <v>1.6400000000000001E-2</v>
      </c>
      <c r="AG447" s="66">
        <v>8.4364999999999996E-5</v>
      </c>
      <c r="AH447" s="8">
        <v>2.0000000000000001E-4</v>
      </c>
      <c r="AI447" s="8">
        <v>6.3E-3</v>
      </c>
      <c r="AJ447" s="8">
        <v>1.9E-3</v>
      </c>
      <c r="AK447" s="8">
        <v>1E-3</v>
      </c>
      <c r="AL447" s="8">
        <v>5.0000000000000001E-4</v>
      </c>
      <c r="AM447" s="8">
        <v>8.9999999999999993E-3</v>
      </c>
      <c r="AN447" s="8">
        <v>1.2999999999999999E-3</v>
      </c>
      <c r="AO447" s="8">
        <v>0.39169999999999999</v>
      </c>
      <c r="AP447" s="8">
        <v>0.1013</v>
      </c>
      <c r="AQ447" s="3"/>
      <c r="AR447" s="40">
        <v>1.3866000000000001</v>
      </c>
      <c r="AS447" s="40">
        <v>1.2422</v>
      </c>
      <c r="AT447" s="40">
        <v>0.91669999999999996</v>
      </c>
      <c r="AU447" s="40">
        <v>0.86870000000000003</v>
      </c>
      <c r="AV447" s="40">
        <v>0.96909999999999996</v>
      </c>
      <c r="AW447" s="3"/>
      <c r="AX447" s="41">
        <v>100</v>
      </c>
      <c r="AY447" s="41">
        <v>100</v>
      </c>
      <c r="AZ447" s="41">
        <v>100</v>
      </c>
      <c r="BA447" s="41">
        <v>100</v>
      </c>
      <c r="BB447" s="41">
        <v>100</v>
      </c>
      <c r="BC447" s="3"/>
      <c r="BD447" s="7" t="s">
        <v>1268</v>
      </c>
      <c r="BE447" s="7" t="s">
        <v>1247</v>
      </c>
      <c r="BF447" s="7" t="s">
        <v>1247</v>
      </c>
      <c r="BG447" s="8"/>
      <c r="BH447" s="8"/>
      <c r="BI447" s="8" t="s">
        <v>19</v>
      </c>
      <c r="BJ447" s="7"/>
      <c r="BK447" s="7"/>
      <c r="BL447" s="10"/>
    </row>
    <row r="448" spans="1:64" s="46" customFormat="1" ht="15" customHeight="1" x14ac:dyDescent="0.15">
      <c r="A448" s="1"/>
      <c r="B448" s="6">
        <v>4022</v>
      </c>
      <c r="C448" s="109"/>
      <c r="D448" s="112"/>
      <c r="E448" s="44" t="s">
        <v>1269</v>
      </c>
      <c r="F448" s="8" t="s">
        <v>31</v>
      </c>
      <c r="G448" s="8">
        <v>46396</v>
      </c>
      <c r="H448" s="7"/>
      <c r="I448" s="7"/>
      <c r="J448" s="10"/>
      <c r="K448" s="42"/>
      <c r="L448" s="68">
        <v>0.91</v>
      </c>
      <c r="M448" s="8">
        <v>1.19</v>
      </c>
      <c r="N448" s="58">
        <v>0.63</v>
      </c>
      <c r="O448" s="69">
        <v>0.85</v>
      </c>
      <c r="P448" s="68">
        <v>1.31</v>
      </c>
      <c r="Q448" s="64">
        <v>0.69</v>
      </c>
      <c r="R448" s="69">
        <v>0.94</v>
      </c>
      <c r="S448" s="57">
        <v>0.53</v>
      </c>
      <c r="T448" s="67">
        <v>0.72</v>
      </c>
      <c r="U448" s="76">
        <v>1.36</v>
      </c>
      <c r="V448" s="3"/>
      <c r="W448" s="8">
        <v>0.48209999999999997</v>
      </c>
      <c r="X448" s="8">
        <v>8.3199999999999996E-2</v>
      </c>
      <c r="Y448" s="8">
        <v>0.30109999999999998</v>
      </c>
      <c r="Z448" s="8">
        <v>4.19E-2</v>
      </c>
      <c r="AA448" s="8">
        <v>2.1999999999999999E-2</v>
      </c>
      <c r="AB448" s="8">
        <v>1.7600000000000001E-2</v>
      </c>
      <c r="AC448" s="8">
        <v>0.1076</v>
      </c>
      <c r="AD448" s="8">
        <v>2.24E-2</v>
      </c>
      <c r="AE448" s="8">
        <v>0.19120000000000001</v>
      </c>
      <c r="AF448" s="8">
        <v>7.0300000000000001E-2</v>
      </c>
      <c r="AG448" s="8">
        <v>8.72E-2</v>
      </c>
      <c r="AH448" s="8">
        <v>2.1999999999999999E-2</v>
      </c>
      <c r="AI448" s="8">
        <v>0.73409999999999997</v>
      </c>
      <c r="AJ448" s="8">
        <v>9.6000000000000002E-2</v>
      </c>
      <c r="AK448" s="8">
        <v>1.47E-2</v>
      </c>
      <c r="AL448" s="8">
        <v>3.2000000000000002E-3</v>
      </c>
      <c r="AM448" s="8">
        <v>9.11E-2</v>
      </c>
      <c r="AN448" s="8">
        <v>8.3000000000000001E-3</v>
      </c>
      <c r="AO448" s="8">
        <v>5.67E-2</v>
      </c>
      <c r="AP448" s="8">
        <v>2.1499999999999998E-2</v>
      </c>
      <c r="AQ448" s="3"/>
      <c r="AR448" s="40">
        <v>0.96550000000000002</v>
      </c>
      <c r="AS448" s="40">
        <v>1.2637</v>
      </c>
      <c r="AT448" s="40">
        <v>0.66659999999999997</v>
      </c>
      <c r="AU448" s="40">
        <v>0.90469999999999995</v>
      </c>
      <c r="AV448" s="40">
        <v>1.0620000000000001</v>
      </c>
      <c r="AW448" s="3"/>
      <c r="AX448" s="41">
        <v>100</v>
      </c>
      <c r="AY448" s="41">
        <v>100</v>
      </c>
      <c r="AZ448" s="41">
        <v>100</v>
      </c>
      <c r="BA448" s="41">
        <v>100</v>
      </c>
      <c r="BB448" s="41">
        <v>100</v>
      </c>
      <c r="BC448" s="3"/>
      <c r="BD448" s="7" t="s">
        <v>1269</v>
      </c>
      <c r="BE448" s="7" t="s">
        <v>1247</v>
      </c>
      <c r="BF448" s="7" t="s">
        <v>1247</v>
      </c>
      <c r="BG448" s="8"/>
      <c r="BH448" s="8"/>
      <c r="BI448" s="8" t="s">
        <v>31</v>
      </c>
      <c r="BJ448" s="7"/>
      <c r="BK448" s="7"/>
      <c r="BL448" s="10"/>
    </row>
    <row r="449" spans="1:64" s="46" customFormat="1" ht="15" customHeight="1" x14ac:dyDescent="0.15">
      <c r="A449" s="1"/>
      <c r="B449" s="6">
        <v>4023</v>
      </c>
      <c r="C449" s="109"/>
      <c r="D449" s="112"/>
      <c r="E449" s="44" t="s">
        <v>1270</v>
      </c>
      <c r="F449" s="8" t="s">
        <v>31</v>
      </c>
      <c r="G449" s="8">
        <v>46972</v>
      </c>
      <c r="H449" s="7"/>
      <c r="I449" s="7"/>
      <c r="J449" s="10"/>
      <c r="K449" s="42"/>
      <c r="L449" s="60">
        <v>1.69</v>
      </c>
      <c r="M449" s="61">
        <v>1.85</v>
      </c>
      <c r="N449" s="64">
        <v>0.83</v>
      </c>
      <c r="O449" s="62">
        <v>1.44</v>
      </c>
      <c r="P449" s="68">
        <v>1.0900000000000001</v>
      </c>
      <c r="Q449" s="58">
        <v>0.49</v>
      </c>
      <c r="R449" s="69">
        <v>0.85</v>
      </c>
      <c r="S449" s="57">
        <v>0.45</v>
      </c>
      <c r="T449" s="69">
        <v>0.78</v>
      </c>
      <c r="U449" s="73">
        <v>1.73</v>
      </c>
      <c r="V449" s="3"/>
      <c r="W449" s="8">
        <v>4.1000000000000003E-3</v>
      </c>
      <c r="X449" s="8">
        <v>1.8E-3</v>
      </c>
      <c r="Y449" s="8">
        <v>9.1999999999999998E-3</v>
      </c>
      <c r="Z449" s="8">
        <v>2.5999999999999999E-3</v>
      </c>
      <c r="AA449" s="8">
        <v>9.2799999999999994E-2</v>
      </c>
      <c r="AB449" s="8">
        <v>5.2900000000000003E-2</v>
      </c>
      <c r="AC449" s="8">
        <v>1.44E-2</v>
      </c>
      <c r="AD449" s="8">
        <v>4.4000000000000003E-3</v>
      </c>
      <c r="AE449" s="8">
        <v>0.49540000000000001</v>
      </c>
      <c r="AF449" s="8">
        <v>0.14630000000000001</v>
      </c>
      <c r="AG449" s="8">
        <v>8.0000000000000004E-4</v>
      </c>
      <c r="AH449" s="8">
        <v>6.9999999999999999E-4</v>
      </c>
      <c r="AI449" s="8">
        <v>0.10050000000000001</v>
      </c>
      <c r="AJ449" s="8">
        <v>1.78E-2</v>
      </c>
      <c r="AK449" s="8">
        <v>1.2999999999999999E-2</v>
      </c>
      <c r="AL449" s="8">
        <v>2.8999999999999998E-3</v>
      </c>
      <c r="AM449" s="8">
        <v>0.1094</v>
      </c>
      <c r="AN449" s="8">
        <v>9.7999999999999997E-3</v>
      </c>
      <c r="AO449" s="8">
        <v>1.01E-2</v>
      </c>
      <c r="AP449" s="8">
        <v>5.5999999999999999E-3</v>
      </c>
      <c r="AQ449" s="3"/>
      <c r="AR449" s="40">
        <v>1.25</v>
      </c>
      <c r="AS449" s="40">
        <v>1.3660000000000001</v>
      </c>
      <c r="AT449" s="40">
        <v>0.61539999999999995</v>
      </c>
      <c r="AU449" s="40">
        <v>1.0630999999999999</v>
      </c>
      <c r="AV449" s="40">
        <v>0.73980000000000001</v>
      </c>
      <c r="AW449" s="3"/>
      <c r="AX449" s="41">
        <v>100</v>
      </c>
      <c r="AY449" s="41">
        <v>100</v>
      </c>
      <c r="AZ449" s="41">
        <v>100</v>
      </c>
      <c r="BA449" s="41">
        <v>100</v>
      </c>
      <c r="BB449" s="41">
        <v>100</v>
      </c>
      <c r="BC449" s="3"/>
      <c r="BD449" s="7" t="s">
        <v>1270</v>
      </c>
      <c r="BE449" s="7" t="s">
        <v>1247</v>
      </c>
      <c r="BF449" s="7" t="s">
        <v>1247</v>
      </c>
      <c r="BG449" s="8"/>
      <c r="BH449" s="8"/>
      <c r="BI449" s="8" t="s">
        <v>31</v>
      </c>
      <c r="BJ449" s="7"/>
      <c r="BK449" s="7"/>
      <c r="BL449" s="10"/>
    </row>
    <row r="450" spans="1:64" s="46" customFormat="1" ht="15" customHeight="1" x14ac:dyDescent="0.15">
      <c r="A450" s="1"/>
      <c r="B450" s="6">
        <v>4024</v>
      </c>
      <c r="C450" s="109"/>
      <c r="D450" s="112"/>
      <c r="E450" s="44" t="s">
        <v>1271</v>
      </c>
      <c r="F450" s="8" t="s">
        <v>31</v>
      </c>
      <c r="G450" s="8">
        <v>48075</v>
      </c>
      <c r="H450" s="7"/>
      <c r="I450" s="7"/>
      <c r="J450" s="10"/>
      <c r="K450" s="42"/>
      <c r="L450" s="68">
        <v>0.79</v>
      </c>
      <c r="M450" s="8">
        <v>1.37</v>
      </c>
      <c r="N450" s="64">
        <v>0.67</v>
      </c>
      <c r="O450" s="59">
        <v>0.27</v>
      </c>
      <c r="P450" s="75">
        <v>1.74</v>
      </c>
      <c r="Q450" s="58">
        <v>0.85</v>
      </c>
      <c r="R450" s="59">
        <v>0.34</v>
      </c>
      <c r="S450" s="72">
        <v>0.49</v>
      </c>
      <c r="T450" s="59">
        <v>0.2</v>
      </c>
      <c r="U450" s="65">
        <v>0.4</v>
      </c>
      <c r="V450" s="3"/>
      <c r="W450" s="8">
        <v>0.15490000000000001</v>
      </c>
      <c r="X450" s="8">
        <v>3.1800000000000002E-2</v>
      </c>
      <c r="Y450" s="8">
        <v>0.2026</v>
      </c>
      <c r="Z450" s="8">
        <v>0.03</v>
      </c>
      <c r="AA450" s="8">
        <v>6.5100000000000005E-2</v>
      </c>
      <c r="AB450" s="8">
        <v>4.0800000000000003E-2</v>
      </c>
      <c r="AC450" s="8">
        <v>4.3E-3</v>
      </c>
      <c r="AD450" s="8">
        <v>1.9E-3</v>
      </c>
      <c r="AE450" s="8">
        <v>7.9299999999999995E-2</v>
      </c>
      <c r="AF450" s="8">
        <v>3.5999999999999997E-2</v>
      </c>
      <c r="AG450" s="8">
        <v>1.47E-2</v>
      </c>
      <c r="AH450" s="8">
        <v>5.0000000000000001E-3</v>
      </c>
      <c r="AI450" s="66">
        <v>6.8101000000000002E-6</v>
      </c>
      <c r="AJ450" s="66">
        <v>3.1275000000000001E-5</v>
      </c>
      <c r="AK450" s="8">
        <v>5.1200000000000002E-2</v>
      </c>
      <c r="AL450" s="8">
        <v>8.8999999999999999E-3</v>
      </c>
      <c r="AM450" s="8">
        <v>8.8000000000000005E-3</v>
      </c>
      <c r="AN450" s="8">
        <v>1.2999999999999999E-3</v>
      </c>
      <c r="AO450" s="8">
        <v>2.0000000000000001E-4</v>
      </c>
      <c r="AP450" s="8">
        <v>4.0000000000000002E-4</v>
      </c>
      <c r="AQ450" s="3"/>
      <c r="AR450" s="40">
        <v>0.98560000000000003</v>
      </c>
      <c r="AS450" s="40">
        <v>1.7146999999999999</v>
      </c>
      <c r="AT450" s="40">
        <v>0.84209999999999996</v>
      </c>
      <c r="AU450" s="40">
        <v>0.33700000000000002</v>
      </c>
      <c r="AV450" s="40">
        <v>1.2476</v>
      </c>
      <c r="AW450" s="3"/>
      <c r="AX450" s="41">
        <v>100</v>
      </c>
      <c r="AY450" s="41">
        <v>100</v>
      </c>
      <c r="AZ450" s="41">
        <v>100</v>
      </c>
      <c r="BA450" s="41">
        <v>100</v>
      </c>
      <c r="BB450" s="41">
        <v>100</v>
      </c>
      <c r="BC450" s="3"/>
      <c r="BD450" s="7" t="s">
        <v>1271</v>
      </c>
      <c r="BE450" s="7" t="s">
        <v>1247</v>
      </c>
      <c r="BF450" s="7" t="s">
        <v>1247</v>
      </c>
      <c r="BG450" s="8">
        <v>0</v>
      </c>
      <c r="BH450" s="8"/>
      <c r="BI450" s="8" t="s">
        <v>31</v>
      </c>
      <c r="BJ450" s="7"/>
      <c r="BK450" s="7"/>
      <c r="BL450" s="10"/>
    </row>
    <row r="451" spans="1:64" s="46" customFormat="1" ht="15" customHeight="1" x14ac:dyDescent="0.15">
      <c r="A451" s="1"/>
      <c r="B451" s="6">
        <v>4025</v>
      </c>
      <c r="C451" s="109"/>
      <c r="D451" s="112"/>
      <c r="E451" s="44" t="s">
        <v>1272</v>
      </c>
      <c r="F451" s="8" t="s">
        <v>31</v>
      </c>
      <c r="G451" s="8">
        <v>52659</v>
      </c>
      <c r="H451" s="7"/>
      <c r="I451" s="7"/>
      <c r="J451" s="10"/>
      <c r="K451" s="42"/>
      <c r="L451" s="68">
        <v>1.1100000000000001</v>
      </c>
      <c r="M451" s="8">
        <v>1.08</v>
      </c>
      <c r="N451" s="8">
        <v>1.19</v>
      </c>
      <c r="O451" s="69">
        <v>0.67</v>
      </c>
      <c r="P451" s="68">
        <v>0.97</v>
      </c>
      <c r="Q451" s="8">
        <v>1.07</v>
      </c>
      <c r="R451" s="67">
        <v>0.6</v>
      </c>
      <c r="S451" s="68">
        <v>1.1000000000000001</v>
      </c>
      <c r="T451" s="67">
        <v>0.62</v>
      </c>
      <c r="U451" s="65">
        <v>0.56000000000000005</v>
      </c>
      <c r="V451" s="3"/>
      <c r="W451" s="8">
        <v>0.48509999999999998</v>
      </c>
      <c r="X451" s="8">
        <v>8.3500000000000005E-2</v>
      </c>
      <c r="Y451" s="8">
        <v>0.47849999999999998</v>
      </c>
      <c r="Z451" s="8">
        <v>6.0499999999999998E-2</v>
      </c>
      <c r="AA451" s="8">
        <v>0.27410000000000001</v>
      </c>
      <c r="AB451" s="8">
        <v>0.1246</v>
      </c>
      <c r="AC451" s="8">
        <v>0.11119999999999999</v>
      </c>
      <c r="AD451" s="8">
        <v>2.29E-2</v>
      </c>
      <c r="AE451" s="8">
        <v>0.86870000000000003</v>
      </c>
      <c r="AF451" s="8">
        <v>0.22489999999999999</v>
      </c>
      <c r="AG451" s="8">
        <v>0.63780000000000003</v>
      </c>
      <c r="AH451" s="8">
        <v>0.1206</v>
      </c>
      <c r="AI451" s="8">
        <v>6.5000000000000002E-2</v>
      </c>
      <c r="AJ451" s="8">
        <v>1.24E-2</v>
      </c>
      <c r="AK451" s="8">
        <v>0.46050000000000002</v>
      </c>
      <c r="AL451" s="8">
        <v>5.8999999999999997E-2</v>
      </c>
      <c r="AM451" s="8">
        <v>8.6400000000000005E-2</v>
      </c>
      <c r="AN451" s="8">
        <v>8.0000000000000002E-3</v>
      </c>
      <c r="AO451" s="8">
        <v>4.7699999999999999E-2</v>
      </c>
      <c r="AP451" s="8">
        <v>1.8800000000000001E-2</v>
      </c>
      <c r="AQ451" s="3"/>
      <c r="AR451" s="40">
        <v>1.0841000000000001</v>
      </c>
      <c r="AS451" s="40">
        <v>1.0548999999999999</v>
      </c>
      <c r="AT451" s="40">
        <v>1.1615</v>
      </c>
      <c r="AU451" s="40">
        <v>0.65249999999999997</v>
      </c>
      <c r="AV451" s="40">
        <v>0.97370000000000001</v>
      </c>
      <c r="AW451" s="3"/>
      <c r="AX451" s="41">
        <v>100</v>
      </c>
      <c r="AY451" s="41">
        <v>100</v>
      </c>
      <c r="AZ451" s="41">
        <v>100</v>
      </c>
      <c r="BA451" s="41">
        <v>100</v>
      </c>
      <c r="BB451" s="41">
        <v>100</v>
      </c>
      <c r="BC451" s="3"/>
      <c r="BD451" s="7" t="s">
        <v>1272</v>
      </c>
      <c r="BE451" s="7" t="s">
        <v>1247</v>
      </c>
      <c r="BF451" s="7" t="s">
        <v>1247</v>
      </c>
      <c r="BG451" s="8"/>
      <c r="BH451" s="8"/>
      <c r="BI451" s="8" t="s">
        <v>31</v>
      </c>
      <c r="BJ451" s="7"/>
      <c r="BK451" s="7"/>
      <c r="BL451" s="10"/>
    </row>
    <row r="452" spans="1:64" s="46" customFormat="1" ht="15" customHeight="1" x14ac:dyDescent="0.15">
      <c r="A452" s="1"/>
      <c r="B452" s="6">
        <v>4026</v>
      </c>
      <c r="C452" s="109"/>
      <c r="D452" s="112"/>
      <c r="E452" s="44" t="s">
        <v>1273</v>
      </c>
      <c r="F452" s="8" t="s">
        <v>31</v>
      </c>
      <c r="G452" s="8">
        <v>48897</v>
      </c>
      <c r="H452" s="7"/>
      <c r="I452" s="7"/>
      <c r="J452" s="10"/>
      <c r="K452" s="42"/>
      <c r="L452" s="72">
        <v>0.96</v>
      </c>
      <c r="M452" s="61">
        <v>1.33</v>
      </c>
      <c r="N452" s="58">
        <v>0.73</v>
      </c>
      <c r="O452" s="59">
        <v>0.66</v>
      </c>
      <c r="P452" s="60">
        <v>1.38</v>
      </c>
      <c r="Q452" s="58">
        <v>0.75</v>
      </c>
      <c r="R452" s="59">
        <v>0.69</v>
      </c>
      <c r="S452" s="57">
        <v>0.54</v>
      </c>
      <c r="T452" s="59">
        <v>0.5</v>
      </c>
      <c r="U452" s="63">
        <v>0.91</v>
      </c>
      <c r="V452" s="3"/>
      <c r="W452" s="8">
        <v>8.2000000000000003E-2</v>
      </c>
      <c r="X452" s="8">
        <v>1.83E-2</v>
      </c>
      <c r="Y452" s="8">
        <v>3.8999999999999998E-3</v>
      </c>
      <c r="Z452" s="8">
        <v>1.4E-3</v>
      </c>
      <c r="AA452" s="8">
        <v>1.2999999999999999E-3</v>
      </c>
      <c r="AB452" s="8">
        <v>2.8E-3</v>
      </c>
      <c r="AC452" s="8">
        <v>3.7000000000000002E-3</v>
      </c>
      <c r="AD452" s="8">
        <v>1.6999999999999999E-3</v>
      </c>
      <c r="AE452" s="8">
        <v>1.6999999999999999E-3</v>
      </c>
      <c r="AF452" s="8">
        <v>4.3E-3</v>
      </c>
      <c r="AG452" s="8">
        <v>8.9999999999999998E-4</v>
      </c>
      <c r="AH452" s="8">
        <v>6.9999999999999999E-4</v>
      </c>
      <c r="AI452" s="8">
        <v>3.0999999999999999E-3</v>
      </c>
      <c r="AJ452" s="8">
        <v>1.1999999999999999E-3</v>
      </c>
      <c r="AK452" s="66">
        <v>6.6591E-5</v>
      </c>
      <c r="AL452" s="66">
        <v>9.3976999999999998E-5</v>
      </c>
      <c r="AM452" s="66">
        <v>9.6522999999999997E-5</v>
      </c>
      <c r="AN452" s="66">
        <v>7.3208999999999997E-5</v>
      </c>
      <c r="AO452" s="8">
        <v>0.08</v>
      </c>
      <c r="AP452" s="8">
        <v>2.9100000000000001E-2</v>
      </c>
      <c r="AQ452" s="3"/>
      <c r="AR452" s="40">
        <v>0.99239999999999995</v>
      </c>
      <c r="AS452" s="40">
        <v>1.3740000000000001</v>
      </c>
      <c r="AT452" s="40">
        <v>0.74790000000000001</v>
      </c>
      <c r="AU452" s="40">
        <v>0.68100000000000005</v>
      </c>
      <c r="AV452" s="40">
        <v>1.0293000000000001</v>
      </c>
      <c r="AW452" s="3"/>
      <c r="AX452" s="41">
        <v>100</v>
      </c>
      <c r="AY452" s="41">
        <v>100</v>
      </c>
      <c r="AZ452" s="41">
        <v>100</v>
      </c>
      <c r="BA452" s="41">
        <v>100</v>
      </c>
      <c r="BB452" s="41">
        <v>100</v>
      </c>
      <c r="BC452" s="3"/>
      <c r="BD452" s="7" t="s">
        <v>1273</v>
      </c>
      <c r="BE452" s="7" t="s">
        <v>1247</v>
      </c>
      <c r="BF452" s="7" t="s">
        <v>1247</v>
      </c>
      <c r="BG452" s="8"/>
      <c r="BH452" s="8"/>
      <c r="BI452" s="8" t="s">
        <v>31</v>
      </c>
      <c r="BJ452" s="7"/>
      <c r="BK452" s="7"/>
      <c r="BL452" s="10"/>
    </row>
    <row r="453" spans="1:64" s="46" customFormat="1" ht="15" customHeight="1" x14ac:dyDescent="0.15">
      <c r="A453" s="1"/>
      <c r="B453" s="6">
        <v>4027</v>
      </c>
      <c r="C453" s="109"/>
      <c r="D453" s="112"/>
      <c r="E453" s="44" t="s">
        <v>1274</v>
      </c>
      <c r="F453" s="8" t="s">
        <v>31</v>
      </c>
      <c r="G453" s="8">
        <v>48904</v>
      </c>
      <c r="H453" s="7"/>
      <c r="I453" s="7"/>
      <c r="J453" s="10"/>
      <c r="K453" s="42"/>
      <c r="L453" s="57">
        <v>0.13</v>
      </c>
      <c r="M453" s="58">
        <v>0.14000000000000001</v>
      </c>
      <c r="N453" s="58">
        <v>0.86</v>
      </c>
      <c r="O453" s="59">
        <v>0.4</v>
      </c>
      <c r="P453" s="68">
        <v>1.1000000000000001</v>
      </c>
      <c r="Q453" s="61">
        <v>6.81</v>
      </c>
      <c r="R453" s="62">
        <v>3.15</v>
      </c>
      <c r="S453" s="60">
        <v>6.2</v>
      </c>
      <c r="T453" s="62">
        <v>2.87</v>
      </c>
      <c r="U453" s="65">
        <v>0.46</v>
      </c>
      <c r="V453" s="3"/>
      <c r="W453" s="8">
        <v>4.0000000000000002E-4</v>
      </c>
      <c r="X453" s="8">
        <v>4.0000000000000002E-4</v>
      </c>
      <c r="Y453" s="8">
        <v>5.0000000000000001E-4</v>
      </c>
      <c r="Z453" s="8">
        <v>4.0000000000000002E-4</v>
      </c>
      <c r="AA453" s="8">
        <v>4.1000000000000003E-3</v>
      </c>
      <c r="AB453" s="8">
        <v>5.7999999999999996E-3</v>
      </c>
      <c r="AC453" s="66">
        <v>6.0515000000000004E-6</v>
      </c>
      <c r="AD453" s="66">
        <v>4.8353000000000003E-5</v>
      </c>
      <c r="AE453" s="8">
        <v>0.36409999999999998</v>
      </c>
      <c r="AF453" s="8">
        <v>0.1164</v>
      </c>
      <c r="AG453" s="8">
        <v>5.9999999999999995E-4</v>
      </c>
      <c r="AH453" s="8">
        <v>5.0000000000000001E-4</v>
      </c>
      <c r="AI453" s="8">
        <v>1.4E-3</v>
      </c>
      <c r="AJ453" s="8">
        <v>8.0000000000000004E-4</v>
      </c>
      <c r="AK453" s="8">
        <v>5.9999999999999995E-4</v>
      </c>
      <c r="AL453" s="8">
        <v>4.0000000000000002E-4</v>
      </c>
      <c r="AM453" s="8">
        <v>1.6999999999999999E-3</v>
      </c>
      <c r="AN453" s="8">
        <v>4.0000000000000002E-4</v>
      </c>
      <c r="AO453" s="66">
        <v>1.3745E-5</v>
      </c>
      <c r="AP453" s="8">
        <v>1E-4</v>
      </c>
      <c r="AQ453" s="3"/>
      <c r="AR453" s="40">
        <v>0.315</v>
      </c>
      <c r="AS453" s="40">
        <v>0.34599999999999997</v>
      </c>
      <c r="AT453" s="40">
        <v>2.1454</v>
      </c>
      <c r="AU453" s="40">
        <v>0.99380000000000002</v>
      </c>
      <c r="AV453" s="40">
        <v>2.4996999999999998</v>
      </c>
      <c r="AW453" s="3"/>
      <c r="AX453" s="41">
        <v>100</v>
      </c>
      <c r="AY453" s="41">
        <v>100</v>
      </c>
      <c r="AZ453" s="41">
        <v>100</v>
      </c>
      <c r="BA453" s="41">
        <v>100</v>
      </c>
      <c r="BB453" s="41">
        <v>100</v>
      </c>
      <c r="BC453" s="3"/>
      <c r="BD453" s="7" t="s">
        <v>1274</v>
      </c>
      <c r="BE453" s="7" t="s">
        <v>1247</v>
      </c>
      <c r="BF453" s="7" t="s">
        <v>1247</v>
      </c>
      <c r="BG453" s="8"/>
      <c r="BH453" s="8"/>
      <c r="BI453" s="8" t="s">
        <v>31</v>
      </c>
      <c r="BJ453" s="7"/>
      <c r="BK453" s="7"/>
      <c r="BL453" s="10"/>
    </row>
    <row r="454" spans="1:64" s="46" customFormat="1" ht="15" customHeight="1" x14ac:dyDescent="0.15">
      <c r="A454" s="1"/>
      <c r="B454" s="6">
        <v>4028</v>
      </c>
      <c r="C454" s="109"/>
      <c r="D454" s="112"/>
      <c r="E454" s="44" t="s">
        <v>1275</v>
      </c>
      <c r="F454" s="8" t="s">
        <v>31</v>
      </c>
      <c r="G454" s="8">
        <v>48911</v>
      </c>
      <c r="H454" s="7"/>
      <c r="I454" s="7"/>
      <c r="J454" s="10"/>
      <c r="K454" s="42"/>
      <c r="L454" s="60">
        <v>2.29</v>
      </c>
      <c r="M454" s="8">
        <v>1.25</v>
      </c>
      <c r="N454" s="8">
        <v>0.82</v>
      </c>
      <c r="O454" s="69">
        <v>0.83</v>
      </c>
      <c r="P454" s="72">
        <v>0.55000000000000004</v>
      </c>
      <c r="Q454" s="58">
        <v>0.36</v>
      </c>
      <c r="R454" s="59">
        <v>0.36</v>
      </c>
      <c r="S454" s="68">
        <v>0.66</v>
      </c>
      <c r="T454" s="69">
        <v>0.66</v>
      </c>
      <c r="U454" s="71">
        <v>1.01</v>
      </c>
      <c r="V454" s="3"/>
      <c r="W454" s="8">
        <v>0.02</v>
      </c>
      <c r="X454" s="8">
        <v>5.4999999999999997E-3</v>
      </c>
      <c r="Y454" s="8">
        <v>0.44159999999999999</v>
      </c>
      <c r="Z454" s="8">
        <v>5.6599999999999998E-2</v>
      </c>
      <c r="AA454" s="8">
        <v>0.42259999999999998</v>
      </c>
      <c r="AB454" s="8">
        <v>0.17380000000000001</v>
      </c>
      <c r="AC454" s="8">
        <v>0.43509999999999999</v>
      </c>
      <c r="AD454" s="8">
        <v>6.8199999999999997E-2</v>
      </c>
      <c r="AE454" s="8">
        <v>6.3200000000000006E-2</v>
      </c>
      <c r="AF454" s="8">
        <v>2.9499999999999998E-2</v>
      </c>
      <c r="AG454" s="8">
        <v>7.1000000000000004E-3</v>
      </c>
      <c r="AH454" s="8">
        <v>2.8999999999999998E-3</v>
      </c>
      <c r="AI454" s="8">
        <v>7.0000000000000001E-3</v>
      </c>
      <c r="AJ454" s="8">
        <v>2.0999999999999999E-3</v>
      </c>
      <c r="AK454" s="8">
        <v>0.18360000000000001</v>
      </c>
      <c r="AL454" s="8">
        <v>2.6499999999999999E-2</v>
      </c>
      <c r="AM454" s="8">
        <v>0.18740000000000001</v>
      </c>
      <c r="AN454" s="8">
        <v>1.5299999999999999E-2</v>
      </c>
      <c r="AO454" s="8">
        <v>0.42259999999999998</v>
      </c>
      <c r="AP454" s="8">
        <v>0.106</v>
      </c>
      <c r="AQ454" s="3"/>
      <c r="AR454" s="40">
        <v>1.5663</v>
      </c>
      <c r="AS454" s="40">
        <v>0.85409999999999997</v>
      </c>
      <c r="AT454" s="40">
        <v>0.56240000000000001</v>
      </c>
      <c r="AU454" s="40">
        <v>0.56530000000000002</v>
      </c>
      <c r="AV454" s="40">
        <v>0.68379999999999996</v>
      </c>
      <c r="AW454" s="3"/>
      <c r="AX454" s="41">
        <v>100</v>
      </c>
      <c r="AY454" s="41">
        <v>100</v>
      </c>
      <c r="AZ454" s="41">
        <v>0</v>
      </c>
      <c r="BA454" s="41">
        <v>33</v>
      </c>
      <c r="BB454" s="41">
        <v>33</v>
      </c>
      <c r="BC454" s="3"/>
      <c r="BD454" s="7" t="s">
        <v>1275</v>
      </c>
      <c r="BE454" s="7" t="s">
        <v>1247</v>
      </c>
      <c r="BF454" s="7" t="s">
        <v>1247</v>
      </c>
      <c r="BG454" s="8"/>
      <c r="BH454" s="8"/>
      <c r="BI454" s="8" t="s">
        <v>31</v>
      </c>
      <c r="BJ454" s="7"/>
      <c r="BK454" s="7"/>
      <c r="BL454" s="10"/>
    </row>
    <row r="455" spans="1:64" s="46" customFormat="1" ht="15" customHeight="1" x14ac:dyDescent="0.15">
      <c r="A455" s="1"/>
      <c r="B455" s="6">
        <v>4029</v>
      </c>
      <c r="C455" s="109"/>
      <c r="D455" s="112"/>
      <c r="E455" s="44" t="s">
        <v>1276</v>
      </c>
      <c r="F455" s="8" t="s">
        <v>31</v>
      </c>
      <c r="G455" s="8">
        <v>48912</v>
      </c>
      <c r="H455" s="7"/>
      <c r="I455" s="7"/>
      <c r="J455" s="10"/>
      <c r="K455" s="42"/>
      <c r="L455" s="60">
        <v>1.88</v>
      </c>
      <c r="M455" s="61">
        <v>1.48</v>
      </c>
      <c r="N455" s="61">
        <v>1.29</v>
      </c>
      <c r="O455" s="59">
        <v>0.53</v>
      </c>
      <c r="P455" s="57">
        <v>0.79</v>
      </c>
      <c r="Q455" s="58">
        <v>0.69</v>
      </c>
      <c r="R455" s="59">
        <v>0.28000000000000003</v>
      </c>
      <c r="S455" s="68">
        <v>0.87</v>
      </c>
      <c r="T455" s="59">
        <v>0.36</v>
      </c>
      <c r="U455" s="65">
        <v>0.41</v>
      </c>
      <c r="V455" s="3"/>
      <c r="W455" s="8">
        <v>4.4999999999999997E-3</v>
      </c>
      <c r="X455" s="8">
        <v>1.9E-3</v>
      </c>
      <c r="Y455" s="8">
        <v>1.5100000000000001E-2</v>
      </c>
      <c r="Z455" s="8">
        <v>3.5999999999999999E-3</v>
      </c>
      <c r="AA455" s="8">
        <v>3.8600000000000002E-2</v>
      </c>
      <c r="AB455" s="8">
        <v>2.6100000000000002E-2</v>
      </c>
      <c r="AC455" s="8">
        <v>1.8E-3</v>
      </c>
      <c r="AD455" s="8">
        <v>1.1000000000000001E-3</v>
      </c>
      <c r="AE455" s="8">
        <v>2.2000000000000001E-3</v>
      </c>
      <c r="AF455" s="8">
        <v>4.5999999999999999E-3</v>
      </c>
      <c r="AG455" s="8">
        <v>1.0500000000000001E-2</v>
      </c>
      <c r="AH455" s="8">
        <v>3.8E-3</v>
      </c>
      <c r="AI455" s="8">
        <v>5.0000000000000001E-4</v>
      </c>
      <c r="AJ455" s="8">
        <v>4.0000000000000002E-4</v>
      </c>
      <c r="AK455" s="8">
        <v>0.108</v>
      </c>
      <c r="AL455" s="8">
        <v>1.6799999999999999E-2</v>
      </c>
      <c r="AM455" s="8">
        <v>1E-3</v>
      </c>
      <c r="AN455" s="8">
        <v>2.9999999999999997E-4</v>
      </c>
      <c r="AO455" s="8">
        <v>4.0000000000000002E-4</v>
      </c>
      <c r="AP455" s="8">
        <v>5.9999999999999995E-4</v>
      </c>
      <c r="AQ455" s="3"/>
      <c r="AR455" s="40">
        <v>1.4954000000000001</v>
      </c>
      <c r="AS455" s="40">
        <v>1.1809000000000001</v>
      </c>
      <c r="AT455" s="40">
        <v>1.0267999999999999</v>
      </c>
      <c r="AU455" s="40">
        <v>0.42020000000000002</v>
      </c>
      <c r="AV455" s="40">
        <v>0.79620000000000002</v>
      </c>
      <c r="AW455" s="3"/>
      <c r="AX455" s="41">
        <v>100</v>
      </c>
      <c r="AY455" s="41">
        <v>100</v>
      </c>
      <c r="AZ455" s="41">
        <v>100</v>
      </c>
      <c r="BA455" s="41">
        <v>100</v>
      </c>
      <c r="BB455" s="41">
        <v>100</v>
      </c>
      <c r="BC455" s="3"/>
      <c r="BD455" s="7" t="s">
        <v>1276</v>
      </c>
      <c r="BE455" s="7" t="s">
        <v>1247</v>
      </c>
      <c r="BF455" s="7" t="s">
        <v>1247</v>
      </c>
      <c r="BG455" s="8">
        <v>0</v>
      </c>
      <c r="BH455" s="8"/>
      <c r="BI455" s="8" t="s">
        <v>31</v>
      </c>
      <c r="BJ455" s="7"/>
      <c r="BK455" s="7"/>
      <c r="BL455" s="10"/>
    </row>
    <row r="456" spans="1:64" s="46" customFormat="1" ht="15" customHeight="1" x14ac:dyDescent="0.15">
      <c r="A456" s="1"/>
      <c r="B456" s="6">
        <v>4030</v>
      </c>
      <c r="C456" s="109"/>
      <c r="D456" s="112"/>
      <c r="E456" s="44" t="s">
        <v>1277</v>
      </c>
      <c r="F456" s="8" t="s">
        <v>31</v>
      </c>
      <c r="G456" s="8">
        <v>48926</v>
      </c>
      <c r="H456" s="7"/>
      <c r="I456" s="7"/>
      <c r="J456" s="10"/>
      <c r="K456" s="42"/>
      <c r="L456" s="60">
        <v>2.0499999999999998</v>
      </c>
      <c r="M456" s="8">
        <v>1</v>
      </c>
      <c r="N456" s="8">
        <v>1</v>
      </c>
      <c r="O456" s="69">
        <v>1</v>
      </c>
      <c r="P456" s="57">
        <v>0.49</v>
      </c>
      <c r="Q456" s="58">
        <v>0.49</v>
      </c>
      <c r="R456" s="59">
        <v>0.49</v>
      </c>
      <c r="S456" s="68">
        <v>1</v>
      </c>
      <c r="T456" s="69">
        <v>1</v>
      </c>
      <c r="U456" s="71">
        <v>1</v>
      </c>
      <c r="V456" s="3"/>
      <c r="W456" s="8">
        <v>4.1999999999999997E-3</v>
      </c>
      <c r="X456" s="8">
        <v>1.8E-3</v>
      </c>
      <c r="Y456" s="8">
        <v>0.42259999999999998</v>
      </c>
      <c r="Z456" s="8">
        <v>5.4600000000000003E-2</v>
      </c>
      <c r="AA456" s="8">
        <v>0.42259999999999998</v>
      </c>
      <c r="AB456" s="8">
        <v>0.17380000000000001</v>
      </c>
      <c r="AC456" s="8">
        <v>0.42259999999999998</v>
      </c>
      <c r="AD456" s="8">
        <v>6.6799999999999998E-2</v>
      </c>
      <c r="AE456" s="8">
        <v>4.3E-3</v>
      </c>
      <c r="AF456" s="8">
        <v>5.7999999999999996E-3</v>
      </c>
      <c r="AG456" s="8">
        <v>4.3E-3</v>
      </c>
      <c r="AH456" s="8">
        <v>2.0999999999999999E-3</v>
      </c>
      <c r="AI456" s="8">
        <v>4.3E-3</v>
      </c>
      <c r="AJ456" s="8">
        <v>1.5E-3</v>
      </c>
      <c r="AK456" s="8"/>
      <c r="AL456" s="8"/>
      <c r="AM456" s="8"/>
      <c r="AN456" s="8"/>
      <c r="AO456" s="8"/>
      <c r="AP456" s="8"/>
      <c r="AQ456" s="3"/>
      <c r="AR456" s="40">
        <v>1.0793999999999999</v>
      </c>
      <c r="AS456" s="40">
        <v>0.52380000000000004</v>
      </c>
      <c r="AT456" s="40">
        <v>0.52380000000000004</v>
      </c>
      <c r="AU456" s="40">
        <v>0.52380000000000004</v>
      </c>
      <c r="AV456" s="40">
        <v>0.52580000000000005</v>
      </c>
      <c r="AW456" s="3"/>
      <c r="AX456" s="41">
        <v>100</v>
      </c>
      <c r="AY456" s="41">
        <v>0</v>
      </c>
      <c r="AZ456" s="41">
        <v>0</v>
      </c>
      <c r="BA456" s="41">
        <v>33</v>
      </c>
      <c r="BB456" s="41">
        <v>33</v>
      </c>
      <c r="BC456" s="3"/>
      <c r="BD456" s="7" t="s">
        <v>1277</v>
      </c>
      <c r="BE456" s="7" t="s">
        <v>1247</v>
      </c>
      <c r="BF456" s="7" t="s">
        <v>1247</v>
      </c>
      <c r="BG456" s="8">
        <v>0</v>
      </c>
      <c r="BH456" s="8"/>
      <c r="BI456" s="8" t="s">
        <v>31</v>
      </c>
      <c r="BJ456" s="7"/>
      <c r="BK456" s="7"/>
      <c r="BL456" s="10"/>
    </row>
    <row r="457" spans="1:64" s="46" customFormat="1" ht="15" customHeight="1" x14ac:dyDescent="0.15">
      <c r="A457" s="1"/>
      <c r="B457" s="6">
        <v>4031</v>
      </c>
      <c r="C457" s="109"/>
      <c r="D457" s="112"/>
      <c r="E457" s="44" t="s">
        <v>1278</v>
      </c>
      <c r="F457" s="8" t="s">
        <v>31</v>
      </c>
      <c r="G457" s="8">
        <v>48927</v>
      </c>
      <c r="H457" s="7"/>
      <c r="I457" s="7"/>
      <c r="J457" s="10"/>
      <c r="K457" s="42"/>
      <c r="L457" s="57">
        <v>0.41</v>
      </c>
      <c r="M457" s="8">
        <v>1.59</v>
      </c>
      <c r="N457" s="58">
        <v>0.43</v>
      </c>
      <c r="O457" s="62">
        <v>2.1</v>
      </c>
      <c r="P457" s="68">
        <v>3.92</v>
      </c>
      <c r="Q457" s="8">
        <v>1.07</v>
      </c>
      <c r="R457" s="62">
        <v>5.15</v>
      </c>
      <c r="S457" s="68">
        <v>0.27</v>
      </c>
      <c r="T457" s="69">
        <v>1.31</v>
      </c>
      <c r="U457" s="73">
        <v>4.82</v>
      </c>
      <c r="V457" s="3"/>
      <c r="W457" s="8">
        <v>5.9999999999999995E-4</v>
      </c>
      <c r="X457" s="8">
        <v>5.0000000000000001E-4</v>
      </c>
      <c r="Y457" s="8">
        <v>0.87109999999999999</v>
      </c>
      <c r="Z457" s="8">
        <v>0.1022</v>
      </c>
      <c r="AA457" s="8">
        <v>1.6000000000000001E-3</v>
      </c>
      <c r="AB457" s="8">
        <v>3.2000000000000002E-3</v>
      </c>
      <c r="AC457" s="8">
        <v>2.9999999999999997E-4</v>
      </c>
      <c r="AD457" s="8">
        <v>4.0000000000000002E-4</v>
      </c>
      <c r="AE457" s="8">
        <v>0.42259999999999998</v>
      </c>
      <c r="AF457" s="8">
        <v>0.12989999999999999</v>
      </c>
      <c r="AG457" s="8">
        <v>0.36870000000000003</v>
      </c>
      <c r="AH457" s="8">
        <v>7.4800000000000005E-2</v>
      </c>
      <c r="AI457" s="8">
        <v>5.9999999999999995E-4</v>
      </c>
      <c r="AJ457" s="8">
        <v>4.0000000000000002E-4</v>
      </c>
      <c r="AK457" s="8">
        <v>0.45639999999999997</v>
      </c>
      <c r="AL457" s="8">
        <v>5.8599999999999999E-2</v>
      </c>
      <c r="AM457" s="8">
        <v>0.36670000000000003</v>
      </c>
      <c r="AN457" s="8">
        <v>2.7E-2</v>
      </c>
      <c r="AO457" s="66">
        <v>4.8952999999999997E-5</v>
      </c>
      <c r="AP457" s="8">
        <v>2.0000000000000001E-4</v>
      </c>
      <c r="AQ457" s="3"/>
      <c r="AR457" s="40">
        <v>0.39900000000000002</v>
      </c>
      <c r="AS457" s="40">
        <v>1.5638000000000001</v>
      </c>
      <c r="AT457" s="40">
        <v>0.42649999999999999</v>
      </c>
      <c r="AU457" s="40">
        <v>2.056</v>
      </c>
      <c r="AV457" s="40">
        <v>0.98080000000000001</v>
      </c>
      <c r="AW457" s="3"/>
      <c r="AX457" s="41">
        <v>0</v>
      </c>
      <c r="AY457" s="41">
        <v>33</v>
      </c>
      <c r="AZ457" s="41">
        <v>100</v>
      </c>
      <c r="BA457" s="41">
        <v>100</v>
      </c>
      <c r="BB457" s="41">
        <v>100</v>
      </c>
      <c r="BC457" s="3"/>
      <c r="BD457" s="7" t="s">
        <v>1278</v>
      </c>
      <c r="BE457" s="7" t="s">
        <v>1247</v>
      </c>
      <c r="BF457" s="7" t="s">
        <v>1247</v>
      </c>
      <c r="BG457" s="8">
        <v>0</v>
      </c>
      <c r="BH457" s="8"/>
      <c r="BI457" s="8" t="s">
        <v>31</v>
      </c>
      <c r="BJ457" s="7"/>
      <c r="BK457" s="7"/>
      <c r="BL457" s="10"/>
    </row>
    <row r="458" spans="1:64" s="46" customFormat="1" ht="15" customHeight="1" x14ac:dyDescent="0.15">
      <c r="A458" s="1"/>
      <c r="B458" s="6">
        <v>4032</v>
      </c>
      <c r="C458" s="109"/>
      <c r="D458" s="112"/>
      <c r="E458" s="44" t="s">
        <v>1279</v>
      </c>
      <c r="F458" s="8" t="s">
        <v>31</v>
      </c>
      <c r="G458" s="8">
        <v>48967</v>
      </c>
      <c r="H458" s="7"/>
      <c r="I458" s="7"/>
      <c r="J458" s="10"/>
      <c r="K458" s="42"/>
      <c r="L458" s="60">
        <v>1.78</v>
      </c>
      <c r="M458" s="61">
        <v>1.63</v>
      </c>
      <c r="N458" s="8">
        <v>1.01</v>
      </c>
      <c r="O458" s="69">
        <v>0.83</v>
      </c>
      <c r="P458" s="68">
        <v>0.92</v>
      </c>
      <c r="Q458" s="58">
        <v>0.56999999999999995</v>
      </c>
      <c r="R458" s="59">
        <v>0.46</v>
      </c>
      <c r="S458" s="57">
        <v>0.62</v>
      </c>
      <c r="T458" s="59">
        <v>0.51</v>
      </c>
      <c r="U458" s="71">
        <v>0.82</v>
      </c>
      <c r="V458" s="3"/>
      <c r="W458" s="8">
        <v>1.9699999999999999E-2</v>
      </c>
      <c r="X458" s="8">
        <v>5.4999999999999997E-3</v>
      </c>
      <c r="Y458" s="8">
        <v>2.92E-2</v>
      </c>
      <c r="Z458" s="8">
        <v>6.1000000000000004E-3</v>
      </c>
      <c r="AA458" s="8">
        <v>0.92269999999999996</v>
      </c>
      <c r="AB458" s="8">
        <v>0.32679999999999998</v>
      </c>
      <c r="AC458" s="8">
        <v>0.25779999999999997</v>
      </c>
      <c r="AD458" s="8">
        <v>4.5499999999999999E-2</v>
      </c>
      <c r="AE458" s="8">
        <v>0.54900000000000004</v>
      </c>
      <c r="AF458" s="8">
        <v>0.15759999999999999</v>
      </c>
      <c r="AG458" s="8">
        <v>1.55E-2</v>
      </c>
      <c r="AH458" s="8">
        <v>5.1999999999999998E-3</v>
      </c>
      <c r="AI458" s="8">
        <v>1.9E-2</v>
      </c>
      <c r="AJ458" s="8">
        <v>4.4999999999999997E-3</v>
      </c>
      <c r="AK458" s="8">
        <v>1.3299999999999999E-2</v>
      </c>
      <c r="AL458" s="8">
        <v>2.8999999999999998E-3</v>
      </c>
      <c r="AM458" s="8">
        <v>6.6E-3</v>
      </c>
      <c r="AN458" s="8">
        <v>1.1000000000000001E-3</v>
      </c>
      <c r="AO458" s="8">
        <v>0.15870000000000001</v>
      </c>
      <c r="AP458" s="8">
        <v>4.9299999999999997E-2</v>
      </c>
      <c r="AQ458" s="3"/>
      <c r="AR458" s="40">
        <v>1.3429</v>
      </c>
      <c r="AS458" s="40">
        <v>1.2297</v>
      </c>
      <c r="AT458" s="40">
        <v>0.76029999999999998</v>
      </c>
      <c r="AU458" s="40">
        <v>0.62419999999999998</v>
      </c>
      <c r="AV458" s="40">
        <v>0.75309999999999999</v>
      </c>
      <c r="AW458" s="3"/>
      <c r="AX458" s="41">
        <v>100</v>
      </c>
      <c r="AY458" s="41">
        <v>100</v>
      </c>
      <c r="AZ458" s="41">
        <v>100</v>
      </c>
      <c r="BA458" s="41">
        <v>0</v>
      </c>
      <c r="BB458" s="41">
        <v>100</v>
      </c>
      <c r="BC458" s="3"/>
      <c r="BD458" s="7" t="s">
        <v>1279</v>
      </c>
      <c r="BE458" s="7" t="s">
        <v>1247</v>
      </c>
      <c r="BF458" s="7" t="s">
        <v>1247</v>
      </c>
      <c r="BG458" s="8">
        <v>0</v>
      </c>
      <c r="BH458" s="8"/>
      <c r="BI458" s="8" t="s">
        <v>31</v>
      </c>
      <c r="BJ458" s="7"/>
      <c r="BK458" s="7"/>
      <c r="BL458" s="10"/>
    </row>
    <row r="459" spans="1:64" s="46" customFormat="1" ht="15" customHeight="1" x14ac:dyDescent="0.15">
      <c r="A459" s="1"/>
      <c r="B459" s="6">
        <v>4033</v>
      </c>
      <c r="C459" s="109"/>
      <c r="D459" s="112"/>
      <c r="E459" s="44" t="s">
        <v>1280</v>
      </c>
      <c r="F459" s="8" t="s">
        <v>31</v>
      </c>
      <c r="G459" s="8">
        <v>48998</v>
      </c>
      <c r="H459" s="7"/>
      <c r="I459" s="7"/>
      <c r="J459" s="10"/>
      <c r="K459" s="42"/>
      <c r="L459" s="60">
        <v>2.95</v>
      </c>
      <c r="M459" s="61">
        <v>2.2999999999999998</v>
      </c>
      <c r="N459" s="61">
        <v>1.33</v>
      </c>
      <c r="O459" s="59">
        <v>0.75</v>
      </c>
      <c r="P459" s="72">
        <v>0.78</v>
      </c>
      <c r="Q459" s="58">
        <v>0.45</v>
      </c>
      <c r="R459" s="59">
        <v>0.26</v>
      </c>
      <c r="S459" s="57">
        <v>0.57999999999999996</v>
      </c>
      <c r="T459" s="59">
        <v>0.33</v>
      </c>
      <c r="U459" s="65">
        <v>0.56999999999999995</v>
      </c>
      <c r="V459" s="3"/>
      <c r="W459" s="8">
        <v>5.9999999999999995E-4</v>
      </c>
      <c r="X459" s="8">
        <v>5.0000000000000001E-4</v>
      </c>
      <c r="Y459" s="8">
        <v>2.7000000000000001E-3</v>
      </c>
      <c r="Z459" s="8">
        <v>1.1000000000000001E-3</v>
      </c>
      <c r="AA459" s="8">
        <v>3.5499999999999997E-2</v>
      </c>
      <c r="AB459" s="8">
        <v>2.5100000000000001E-2</v>
      </c>
      <c r="AC459" s="8">
        <v>4.3400000000000001E-2</v>
      </c>
      <c r="AD459" s="8">
        <v>1.06E-2</v>
      </c>
      <c r="AE459" s="8">
        <v>8.1299999999999997E-2</v>
      </c>
      <c r="AF459" s="8">
        <v>3.6600000000000001E-2</v>
      </c>
      <c r="AG459" s="8">
        <v>5.1999999999999998E-3</v>
      </c>
      <c r="AH459" s="8">
        <v>2.3E-3</v>
      </c>
      <c r="AI459" s="8">
        <v>2.2000000000000001E-3</v>
      </c>
      <c r="AJ459" s="8">
        <v>8.9999999999999998E-4</v>
      </c>
      <c r="AK459" s="8">
        <v>2.0000000000000001E-4</v>
      </c>
      <c r="AL459" s="8">
        <v>2.0000000000000001E-4</v>
      </c>
      <c r="AM459" s="66">
        <v>7.7651999999999998E-6</v>
      </c>
      <c r="AN459" s="66">
        <v>1.7116E-5</v>
      </c>
      <c r="AO459" s="8">
        <v>2.0000000000000001E-4</v>
      </c>
      <c r="AP459" s="8">
        <v>4.0000000000000002E-4</v>
      </c>
      <c r="AQ459" s="3"/>
      <c r="AR459" s="40">
        <v>2.2179000000000002</v>
      </c>
      <c r="AS459" s="40">
        <v>1.7270000000000001</v>
      </c>
      <c r="AT459" s="40">
        <v>0.99690000000000001</v>
      </c>
      <c r="AU459" s="40">
        <v>0.56569999999999998</v>
      </c>
      <c r="AV459" s="40">
        <v>0.752</v>
      </c>
      <c r="AW459" s="3"/>
      <c r="AX459" s="41">
        <v>100</v>
      </c>
      <c r="AY459" s="41">
        <v>100</v>
      </c>
      <c r="AZ459" s="41">
        <v>100</v>
      </c>
      <c r="BA459" s="41">
        <v>100</v>
      </c>
      <c r="BB459" s="41">
        <v>100</v>
      </c>
      <c r="BC459" s="3"/>
      <c r="BD459" s="7" t="s">
        <v>1280</v>
      </c>
      <c r="BE459" s="7" t="s">
        <v>1247</v>
      </c>
      <c r="BF459" s="7" t="s">
        <v>1247</v>
      </c>
      <c r="BG459" s="8">
        <v>0</v>
      </c>
      <c r="BH459" s="8"/>
      <c r="BI459" s="8" t="s">
        <v>31</v>
      </c>
      <c r="BJ459" s="7"/>
      <c r="BK459" s="7"/>
      <c r="BL459" s="10"/>
    </row>
    <row r="460" spans="1:64" s="46" customFormat="1" ht="15" customHeight="1" x14ac:dyDescent="0.15">
      <c r="A460" s="1"/>
      <c r="B460" s="6">
        <v>4034</v>
      </c>
      <c r="C460" s="109"/>
      <c r="D460" s="112"/>
      <c r="E460" s="44" t="s">
        <v>1281</v>
      </c>
      <c r="F460" s="8" t="s">
        <v>31</v>
      </c>
      <c r="G460" s="8">
        <v>49001</v>
      </c>
      <c r="H460" s="7"/>
      <c r="I460" s="7"/>
      <c r="J460" s="10"/>
      <c r="K460" s="42"/>
      <c r="L460" s="60">
        <v>2.99</v>
      </c>
      <c r="M460" s="61">
        <v>1.81</v>
      </c>
      <c r="N460" s="74">
        <v>1.56</v>
      </c>
      <c r="O460" s="70">
        <v>1.63</v>
      </c>
      <c r="P460" s="57">
        <v>0.6</v>
      </c>
      <c r="Q460" s="58">
        <v>0.52</v>
      </c>
      <c r="R460" s="59">
        <v>0.54</v>
      </c>
      <c r="S460" s="57">
        <v>0.87</v>
      </c>
      <c r="T460" s="69">
        <v>0.9</v>
      </c>
      <c r="U460" s="71">
        <v>1.04</v>
      </c>
      <c r="V460" s="3"/>
      <c r="W460" s="8">
        <v>1.12E-2</v>
      </c>
      <c r="X460" s="8">
        <v>3.5000000000000001E-3</v>
      </c>
      <c r="Y460" s="8">
        <v>4.8099999999999997E-2</v>
      </c>
      <c r="Z460" s="8">
        <v>9.1000000000000004E-3</v>
      </c>
      <c r="AA460" s="8">
        <v>7.6200000000000004E-2</v>
      </c>
      <c r="AB460" s="8">
        <v>4.6100000000000002E-2</v>
      </c>
      <c r="AC460" s="8">
        <v>5.9499999999999997E-2</v>
      </c>
      <c r="AD460" s="8">
        <v>1.38E-2</v>
      </c>
      <c r="AE460" s="8">
        <v>1.5E-3</v>
      </c>
      <c r="AF460" s="8">
        <v>4.1000000000000003E-3</v>
      </c>
      <c r="AG460" s="8">
        <v>4.0000000000000002E-4</v>
      </c>
      <c r="AH460" s="8">
        <v>4.0000000000000002E-4</v>
      </c>
      <c r="AI460" s="8">
        <v>1.1000000000000001E-3</v>
      </c>
      <c r="AJ460" s="8">
        <v>6.9999999999999999E-4</v>
      </c>
      <c r="AK460" s="8">
        <v>3.9100000000000003E-2</v>
      </c>
      <c r="AL460" s="8">
        <v>7.1000000000000004E-3</v>
      </c>
      <c r="AM460" s="8">
        <v>0.1757</v>
      </c>
      <c r="AN460" s="8">
        <v>1.46E-2</v>
      </c>
      <c r="AO460" s="8">
        <v>0.60209999999999997</v>
      </c>
      <c r="AP460" s="8">
        <v>0.1426</v>
      </c>
      <c r="AQ460" s="3"/>
      <c r="AR460" s="40">
        <v>1.7926</v>
      </c>
      <c r="AS460" s="40">
        <v>1.0822000000000001</v>
      </c>
      <c r="AT460" s="40">
        <v>0.93769999999999998</v>
      </c>
      <c r="AU460" s="40">
        <v>0.97489999999999999</v>
      </c>
      <c r="AV460" s="40">
        <v>0.59930000000000005</v>
      </c>
      <c r="AW460" s="3"/>
      <c r="AX460" s="41">
        <v>100</v>
      </c>
      <c r="AY460" s="41">
        <v>100</v>
      </c>
      <c r="AZ460" s="41">
        <v>100</v>
      </c>
      <c r="BA460" s="41">
        <v>100</v>
      </c>
      <c r="BB460" s="41">
        <v>100</v>
      </c>
      <c r="BC460" s="3"/>
      <c r="BD460" s="7" t="s">
        <v>1281</v>
      </c>
      <c r="BE460" s="7" t="s">
        <v>1247</v>
      </c>
      <c r="BF460" s="7" t="s">
        <v>1247</v>
      </c>
      <c r="BG460" s="8">
        <v>0</v>
      </c>
      <c r="BH460" s="8"/>
      <c r="BI460" s="8" t="s">
        <v>31</v>
      </c>
      <c r="BJ460" s="7"/>
      <c r="BK460" s="7"/>
      <c r="BL460" s="10"/>
    </row>
    <row r="461" spans="1:64" s="46" customFormat="1" ht="15" customHeight="1" x14ac:dyDescent="0.15">
      <c r="A461" s="1"/>
      <c r="B461" s="6">
        <v>4035</v>
      </c>
      <c r="C461" s="109"/>
      <c r="D461" s="112"/>
      <c r="E461" s="44" t="s">
        <v>1282</v>
      </c>
      <c r="F461" s="8" t="s">
        <v>31</v>
      </c>
      <c r="G461" s="8">
        <v>49002</v>
      </c>
      <c r="H461" s="7"/>
      <c r="I461" s="7"/>
      <c r="J461" s="10"/>
      <c r="K461" s="42"/>
      <c r="L461" s="57">
        <v>0.84</v>
      </c>
      <c r="M461" s="8">
        <v>0.88</v>
      </c>
      <c r="N461" s="74">
        <v>1.26</v>
      </c>
      <c r="O461" s="59">
        <v>0.62</v>
      </c>
      <c r="P461" s="68">
        <v>1.05</v>
      </c>
      <c r="Q461" s="61">
        <v>1.5</v>
      </c>
      <c r="R461" s="59">
        <v>0.74</v>
      </c>
      <c r="S461" s="60">
        <v>1.42</v>
      </c>
      <c r="T461" s="59">
        <v>0.71</v>
      </c>
      <c r="U461" s="65">
        <v>0.5</v>
      </c>
      <c r="V461" s="3"/>
      <c r="W461" s="8">
        <v>2.6700000000000002E-2</v>
      </c>
      <c r="X461" s="8">
        <v>7.0000000000000001E-3</v>
      </c>
      <c r="Y461" s="8">
        <v>0.1366</v>
      </c>
      <c r="Z461" s="8">
        <v>2.18E-2</v>
      </c>
      <c r="AA461" s="8">
        <v>5.9200000000000003E-2</v>
      </c>
      <c r="AB461" s="8">
        <v>3.8100000000000002E-2</v>
      </c>
      <c r="AC461" s="8">
        <v>8.9999999999999998E-4</v>
      </c>
      <c r="AD461" s="8">
        <v>6.9999999999999999E-4</v>
      </c>
      <c r="AE461" s="8">
        <v>0.4526</v>
      </c>
      <c r="AF461" s="8">
        <v>0.13669999999999999</v>
      </c>
      <c r="AG461" s="8">
        <v>1.84E-2</v>
      </c>
      <c r="AH461" s="8">
        <v>6.0000000000000001E-3</v>
      </c>
      <c r="AI461" s="8">
        <v>2.0999999999999999E-3</v>
      </c>
      <c r="AJ461" s="8">
        <v>8.9999999999999998E-4</v>
      </c>
      <c r="AK461" s="8">
        <v>1.7299999999999999E-2</v>
      </c>
      <c r="AL461" s="8">
        <v>3.5999999999999999E-3</v>
      </c>
      <c r="AM461" s="8">
        <v>8.6999999999999994E-3</v>
      </c>
      <c r="AN461" s="8">
        <v>1.2999999999999999E-3</v>
      </c>
      <c r="AO461" s="8">
        <v>3.5000000000000001E-3</v>
      </c>
      <c r="AP461" s="8">
        <v>2.7000000000000001E-3</v>
      </c>
      <c r="AQ461" s="3"/>
      <c r="AR461" s="40">
        <v>0.95469999999999999</v>
      </c>
      <c r="AS461" s="40">
        <v>1.006</v>
      </c>
      <c r="AT461" s="40">
        <v>1.4302999999999999</v>
      </c>
      <c r="AU461" s="40">
        <v>0.71030000000000004</v>
      </c>
      <c r="AV461" s="40">
        <v>1.1372</v>
      </c>
      <c r="AW461" s="3"/>
      <c r="AX461" s="41">
        <v>100</v>
      </c>
      <c r="AY461" s="41">
        <v>100</v>
      </c>
      <c r="AZ461" s="41">
        <v>100</v>
      </c>
      <c r="BA461" s="41">
        <v>100</v>
      </c>
      <c r="BB461" s="41">
        <v>100</v>
      </c>
      <c r="BC461" s="3"/>
      <c r="BD461" s="7" t="s">
        <v>1282</v>
      </c>
      <c r="BE461" s="7" t="s">
        <v>1247</v>
      </c>
      <c r="BF461" s="7" t="s">
        <v>1247</v>
      </c>
      <c r="BG461" s="8"/>
      <c r="BH461" s="8"/>
      <c r="BI461" s="8" t="s">
        <v>31</v>
      </c>
      <c r="BJ461" s="7"/>
      <c r="BK461" s="7"/>
      <c r="BL461" s="10"/>
    </row>
    <row r="462" spans="1:64" s="46" customFormat="1" ht="15" customHeight="1" x14ac:dyDescent="0.15">
      <c r="A462" s="1"/>
      <c r="B462" s="6">
        <v>4036</v>
      </c>
      <c r="C462" s="109"/>
      <c r="D462" s="112"/>
      <c r="E462" s="44" t="s">
        <v>1283</v>
      </c>
      <c r="F462" s="8" t="s">
        <v>31</v>
      </c>
      <c r="G462" s="8">
        <v>49011</v>
      </c>
      <c r="H462" s="7"/>
      <c r="I462" s="7"/>
      <c r="J462" s="10"/>
      <c r="K462" s="42"/>
      <c r="L462" s="57">
        <v>0.09</v>
      </c>
      <c r="M462" s="58">
        <v>0.13</v>
      </c>
      <c r="N462" s="61">
        <v>2.0299999999999998</v>
      </c>
      <c r="O462" s="59">
        <v>0.64</v>
      </c>
      <c r="P462" s="68">
        <v>1.44</v>
      </c>
      <c r="Q462" s="61">
        <v>22.81</v>
      </c>
      <c r="R462" s="62">
        <v>7.21</v>
      </c>
      <c r="S462" s="60">
        <v>15.8</v>
      </c>
      <c r="T462" s="62">
        <v>4.99</v>
      </c>
      <c r="U462" s="65">
        <v>0.32</v>
      </c>
      <c r="V462" s="3"/>
      <c r="W462" s="8">
        <v>4.0000000000000002E-4</v>
      </c>
      <c r="X462" s="8">
        <v>4.0000000000000002E-4</v>
      </c>
      <c r="Y462" s="8">
        <v>4.0000000000000001E-3</v>
      </c>
      <c r="Z462" s="8">
        <v>1.4E-3</v>
      </c>
      <c r="AA462" s="8">
        <v>2.5000000000000001E-3</v>
      </c>
      <c r="AB462" s="8">
        <v>4.1999999999999997E-3</v>
      </c>
      <c r="AC462" s="8">
        <v>2.3999999999999998E-3</v>
      </c>
      <c r="AD462" s="8">
        <v>1.2999999999999999E-3</v>
      </c>
      <c r="AE462" s="8">
        <v>0.18360000000000001</v>
      </c>
      <c r="AF462" s="8">
        <v>6.8199999999999997E-2</v>
      </c>
      <c r="AG462" s="66">
        <v>2.2385999999999999E-5</v>
      </c>
      <c r="AH462" s="66">
        <v>8.3739000000000006E-5</v>
      </c>
      <c r="AI462" s="8">
        <v>4.0000000000000002E-4</v>
      </c>
      <c r="AJ462" s="8">
        <v>2.9999999999999997E-4</v>
      </c>
      <c r="AK462" s="8">
        <v>3.5000000000000001E-3</v>
      </c>
      <c r="AL462" s="8">
        <v>1.1999999999999999E-3</v>
      </c>
      <c r="AM462" s="8">
        <v>8.3000000000000001E-3</v>
      </c>
      <c r="AN462" s="8">
        <v>1.2999999999999999E-3</v>
      </c>
      <c r="AO462" s="8">
        <v>2.0000000000000001E-4</v>
      </c>
      <c r="AP462" s="8">
        <v>4.0000000000000002E-4</v>
      </c>
      <c r="AQ462" s="3"/>
      <c r="AR462" s="40">
        <v>0.112</v>
      </c>
      <c r="AS462" s="40">
        <v>0.16170000000000001</v>
      </c>
      <c r="AT462" s="40">
        <v>2.5550000000000002</v>
      </c>
      <c r="AU462" s="40">
        <v>0.8075</v>
      </c>
      <c r="AV462" s="40">
        <v>1.2616000000000001</v>
      </c>
      <c r="AW462" s="3"/>
      <c r="AX462" s="41">
        <v>33</v>
      </c>
      <c r="AY462" s="41">
        <v>67</v>
      </c>
      <c r="AZ462" s="41">
        <v>100</v>
      </c>
      <c r="BA462" s="41">
        <v>100</v>
      </c>
      <c r="BB462" s="41">
        <v>100</v>
      </c>
      <c r="BC462" s="3"/>
      <c r="BD462" s="7" t="s">
        <v>1283</v>
      </c>
      <c r="BE462" s="7" t="s">
        <v>1247</v>
      </c>
      <c r="BF462" s="7" t="s">
        <v>1247</v>
      </c>
      <c r="BG462" s="8"/>
      <c r="BH462" s="8"/>
      <c r="BI462" s="8" t="s">
        <v>31</v>
      </c>
      <c r="BJ462" s="7"/>
      <c r="BK462" s="7"/>
      <c r="BL462" s="10"/>
    </row>
    <row r="463" spans="1:64" s="46" customFormat="1" ht="15" customHeight="1" x14ac:dyDescent="0.15">
      <c r="A463" s="1"/>
      <c r="B463" s="6">
        <v>4037</v>
      </c>
      <c r="C463" s="109"/>
      <c r="D463" s="112"/>
      <c r="E463" s="44" t="s">
        <v>1284</v>
      </c>
      <c r="F463" s="8" t="s">
        <v>31</v>
      </c>
      <c r="G463" s="8">
        <v>49018</v>
      </c>
      <c r="H463" s="7"/>
      <c r="I463" s="7"/>
      <c r="J463" s="10"/>
      <c r="K463" s="42"/>
      <c r="L463" s="60">
        <v>1.33</v>
      </c>
      <c r="M463" s="61">
        <v>1.51</v>
      </c>
      <c r="N463" s="64">
        <v>0.88</v>
      </c>
      <c r="O463" s="62">
        <v>1.21</v>
      </c>
      <c r="P463" s="60">
        <v>1.1399999999999999</v>
      </c>
      <c r="Q463" s="58">
        <v>0.66</v>
      </c>
      <c r="R463" s="59">
        <v>0.91</v>
      </c>
      <c r="S463" s="57">
        <v>0.57999999999999996</v>
      </c>
      <c r="T463" s="59">
        <v>0.8</v>
      </c>
      <c r="U463" s="73">
        <v>1.38</v>
      </c>
      <c r="V463" s="3"/>
      <c r="W463" s="8">
        <v>7.7000000000000002E-3</v>
      </c>
      <c r="X463" s="8">
        <v>2.7000000000000001E-3</v>
      </c>
      <c r="Y463" s="8">
        <v>1.5E-3</v>
      </c>
      <c r="Z463" s="8">
        <v>8.0000000000000004E-4</v>
      </c>
      <c r="AA463" s="8">
        <v>9.0399999999999994E-2</v>
      </c>
      <c r="AB463" s="8">
        <v>5.1999999999999998E-2</v>
      </c>
      <c r="AC463" s="8">
        <v>2.8899999999999999E-2</v>
      </c>
      <c r="AD463" s="8">
        <v>7.6E-3</v>
      </c>
      <c r="AE463" s="8">
        <v>2.1999999999999999E-2</v>
      </c>
      <c r="AF463" s="8">
        <v>1.47E-2</v>
      </c>
      <c r="AG463" s="8">
        <v>3.8999999999999998E-3</v>
      </c>
      <c r="AH463" s="8">
        <v>2E-3</v>
      </c>
      <c r="AI463" s="8">
        <v>2.6499999999999999E-2</v>
      </c>
      <c r="AJ463" s="8">
        <v>5.8999999999999999E-3</v>
      </c>
      <c r="AK463" s="8">
        <v>8.9999999999999998E-4</v>
      </c>
      <c r="AL463" s="8">
        <v>5.0000000000000001E-4</v>
      </c>
      <c r="AM463" s="8">
        <v>7.1000000000000004E-3</v>
      </c>
      <c r="AN463" s="8">
        <v>1.1000000000000001E-3</v>
      </c>
      <c r="AO463" s="8">
        <v>1.18E-2</v>
      </c>
      <c r="AP463" s="8">
        <v>6.4000000000000003E-3</v>
      </c>
      <c r="AQ463" s="3"/>
      <c r="AR463" s="40">
        <v>1.0827</v>
      </c>
      <c r="AS463" s="40">
        <v>1.2372000000000001</v>
      </c>
      <c r="AT463" s="40">
        <v>0.71840000000000004</v>
      </c>
      <c r="AU463" s="40">
        <v>0.99019999999999997</v>
      </c>
      <c r="AV463" s="40">
        <v>0.81699999999999995</v>
      </c>
      <c r="AW463" s="3"/>
      <c r="AX463" s="41">
        <v>100</v>
      </c>
      <c r="AY463" s="41">
        <v>100</v>
      </c>
      <c r="AZ463" s="41">
        <v>100</v>
      </c>
      <c r="BA463" s="41">
        <v>100</v>
      </c>
      <c r="BB463" s="41">
        <v>100</v>
      </c>
      <c r="BC463" s="3"/>
      <c r="BD463" s="7" t="s">
        <v>1284</v>
      </c>
      <c r="BE463" s="7" t="s">
        <v>1247</v>
      </c>
      <c r="BF463" s="7" t="s">
        <v>1247</v>
      </c>
      <c r="BG463" s="8">
        <v>0</v>
      </c>
      <c r="BH463" s="8"/>
      <c r="BI463" s="8" t="s">
        <v>31</v>
      </c>
      <c r="BJ463" s="7"/>
      <c r="BK463" s="7"/>
      <c r="BL463" s="10"/>
    </row>
    <row r="464" spans="1:64" s="46" customFormat="1" ht="15" customHeight="1" x14ac:dyDescent="0.15">
      <c r="A464" s="1"/>
      <c r="B464" s="6">
        <v>4038</v>
      </c>
      <c r="C464" s="109"/>
      <c r="D464" s="112"/>
      <c r="E464" s="44" t="s">
        <v>1285</v>
      </c>
      <c r="F464" s="8" t="s">
        <v>31</v>
      </c>
      <c r="G464" s="8">
        <v>49020</v>
      </c>
      <c r="H464" s="7"/>
      <c r="I464" s="7"/>
      <c r="J464" s="10"/>
      <c r="K464" s="42"/>
      <c r="L464" s="60">
        <v>1.37</v>
      </c>
      <c r="M464" s="8">
        <v>1.05</v>
      </c>
      <c r="N464" s="8">
        <v>1</v>
      </c>
      <c r="O464" s="69">
        <v>1</v>
      </c>
      <c r="P464" s="57">
        <v>0.77</v>
      </c>
      <c r="Q464" s="58">
        <v>0.73</v>
      </c>
      <c r="R464" s="59">
        <v>0.73</v>
      </c>
      <c r="S464" s="68">
        <v>0.95</v>
      </c>
      <c r="T464" s="69">
        <v>0.95</v>
      </c>
      <c r="U464" s="71">
        <v>1</v>
      </c>
      <c r="V464" s="3"/>
      <c r="W464" s="8">
        <v>1.2999999999999999E-3</v>
      </c>
      <c r="X464" s="8">
        <v>8.0000000000000004E-4</v>
      </c>
      <c r="Y464" s="8">
        <v>0.23230000000000001</v>
      </c>
      <c r="Z464" s="8">
        <v>3.3500000000000002E-2</v>
      </c>
      <c r="AA464" s="8"/>
      <c r="AB464" s="8"/>
      <c r="AC464" s="8"/>
      <c r="AD464" s="8"/>
      <c r="AE464" s="8">
        <v>6.1999999999999998E-3</v>
      </c>
      <c r="AF464" s="8">
        <v>7.1000000000000004E-3</v>
      </c>
      <c r="AG464" s="8">
        <v>1.2999999999999999E-3</v>
      </c>
      <c r="AH464" s="8">
        <v>8.9999999999999998E-4</v>
      </c>
      <c r="AI464" s="8">
        <v>1.2999999999999999E-3</v>
      </c>
      <c r="AJ464" s="8">
        <v>6.9999999999999999E-4</v>
      </c>
      <c r="AK464" s="8">
        <v>0.23230000000000001</v>
      </c>
      <c r="AL464" s="8">
        <v>3.2500000000000001E-2</v>
      </c>
      <c r="AM464" s="8">
        <v>0.23230000000000001</v>
      </c>
      <c r="AN464" s="8">
        <v>1.84E-2</v>
      </c>
      <c r="AO464" s="8"/>
      <c r="AP464" s="8"/>
      <c r="AQ464" s="3"/>
      <c r="AR464" s="40">
        <v>1.1205000000000001</v>
      </c>
      <c r="AS464" s="40">
        <v>0.85909999999999997</v>
      </c>
      <c r="AT464" s="40">
        <v>0.81610000000000005</v>
      </c>
      <c r="AU464" s="40">
        <v>0.81610000000000005</v>
      </c>
      <c r="AV464" s="40">
        <v>0.81610000000000005</v>
      </c>
      <c r="AW464" s="3"/>
      <c r="AX464" s="41">
        <v>100</v>
      </c>
      <c r="AY464" s="41">
        <v>100</v>
      </c>
      <c r="AZ464" s="41">
        <v>0</v>
      </c>
      <c r="BA464" s="41">
        <v>0</v>
      </c>
      <c r="BB464" s="41">
        <v>0</v>
      </c>
      <c r="BC464" s="3"/>
      <c r="BD464" s="7" t="s">
        <v>1285</v>
      </c>
      <c r="BE464" s="7" t="s">
        <v>1247</v>
      </c>
      <c r="BF464" s="7" t="s">
        <v>1247</v>
      </c>
      <c r="BG464" s="8">
        <v>0</v>
      </c>
      <c r="BH464" s="8"/>
      <c r="BI464" s="8" t="s">
        <v>31</v>
      </c>
      <c r="BJ464" s="7"/>
      <c r="BK464" s="7"/>
      <c r="BL464" s="10"/>
    </row>
    <row r="465" spans="1:64" s="46" customFormat="1" ht="15" customHeight="1" x14ac:dyDescent="0.15">
      <c r="A465" s="1"/>
      <c r="B465" s="6">
        <v>4039</v>
      </c>
      <c r="C465" s="109"/>
      <c r="D465" s="112"/>
      <c r="E465" s="44" t="s">
        <v>1286</v>
      </c>
      <c r="F465" s="8" t="s">
        <v>31</v>
      </c>
      <c r="G465" s="8">
        <v>49023</v>
      </c>
      <c r="H465" s="7"/>
      <c r="I465" s="7"/>
      <c r="J465" s="10"/>
      <c r="K465" s="42"/>
      <c r="L465" s="60">
        <v>2.63</v>
      </c>
      <c r="M465" s="61">
        <v>2.0699999999999998</v>
      </c>
      <c r="N465" s="74">
        <v>1.27</v>
      </c>
      <c r="O465" s="59">
        <v>0.68</v>
      </c>
      <c r="P465" s="72">
        <v>0.79</v>
      </c>
      <c r="Q465" s="58">
        <v>0.48</v>
      </c>
      <c r="R465" s="59">
        <v>0.26</v>
      </c>
      <c r="S465" s="57">
        <v>0.61</v>
      </c>
      <c r="T465" s="59">
        <v>0.33</v>
      </c>
      <c r="U465" s="65">
        <v>0.54</v>
      </c>
      <c r="V465" s="3"/>
      <c r="W465" s="8">
        <v>5.9999999999999995E-4</v>
      </c>
      <c r="X465" s="8">
        <v>5.0000000000000001E-4</v>
      </c>
      <c r="Y465" s="8">
        <v>7.1000000000000004E-3</v>
      </c>
      <c r="Z465" s="8">
        <v>2.0999999999999999E-3</v>
      </c>
      <c r="AA465" s="8">
        <v>7.2099999999999997E-2</v>
      </c>
      <c r="AB465" s="8">
        <v>4.4299999999999999E-2</v>
      </c>
      <c r="AC465" s="8">
        <v>1.8700000000000001E-2</v>
      </c>
      <c r="AD465" s="8">
        <v>5.3E-3</v>
      </c>
      <c r="AE465" s="8">
        <v>6.0100000000000001E-2</v>
      </c>
      <c r="AF465" s="8">
        <v>2.8299999999999999E-2</v>
      </c>
      <c r="AG465" s="8">
        <v>4.1999999999999997E-3</v>
      </c>
      <c r="AH465" s="8">
        <v>2E-3</v>
      </c>
      <c r="AI465" s="8">
        <v>2.0000000000000001E-4</v>
      </c>
      <c r="AJ465" s="8">
        <v>2.0000000000000001E-4</v>
      </c>
      <c r="AK465" s="66">
        <v>8.6499E-5</v>
      </c>
      <c r="AL465" s="8">
        <v>1E-4</v>
      </c>
      <c r="AM465" s="8">
        <v>2.9999999999999997E-4</v>
      </c>
      <c r="AN465" s="8">
        <v>1E-4</v>
      </c>
      <c r="AO465" s="8">
        <v>8.9999999999999998E-4</v>
      </c>
      <c r="AP465" s="8">
        <v>1.1000000000000001E-3</v>
      </c>
      <c r="AQ465" s="3"/>
      <c r="AR465" s="40">
        <v>2.0528</v>
      </c>
      <c r="AS465" s="40">
        <v>1.6169</v>
      </c>
      <c r="AT465" s="40">
        <v>0.98740000000000006</v>
      </c>
      <c r="AU465" s="40">
        <v>0.5323</v>
      </c>
      <c r="AV465" s="40">
        <v>0.77990000000000004</v>
      </c>
      <c r="AW465" s="3"/>
      <c r="AX465" s="41">
        <v>100</v>
      </c>
      <c r="AY465" s="41">
        <v>100</v>
      </c>
      <c r="AZ465" s="41">
        <v>100</v>
      </c>
      <c r="BA465" s="41">
        <v>100</v>
      </c>
      <c r="BB465" s="41">
        <v>100</v>
      </c>
      <c r="BC465" s="3"/>
      <c r="BD465" s="7" t="s">
        <v>1286</v>
      </c>
      <c r="BE465" s="7" t="s">
        <v>1247</v>
      </c>
      <c r="BF465" s="7" t="s">
        <v>1247</v>
      </c>
      <c r="BG465" s="8"/>
      <c r="BH465" s="8"/>
      <c r="BI465" s="8" t="s">
        <v>31</v>
      </c>
      <c r="BJ465" s="7"/>
      <c r="BK465" s="7"/>
      <c r="BL465" s="10"/>
    </row>
    <row r="466" spans="1:64" s="46" customFormat="1" ht="15" customHeight="1" x14ac:dyDescent="0.15">
      <c r="A466" s="1"/>
      <c r="B466" s="6">
        <v>4040</v>
      </c>
      <c r="C466" s="109"/>
      <c r="D466" s="112"/>
      <c r="E466" s="44" t="s">
        <v>1287</v>
      </c>
      <c r="F466" s="8" t="s">
        <v>31</v>
      </c>
      <c r="G466" s="8">
        <v>49024</v>
      </c>
      <c r="H466" s="7"/>
      <c r="I466" s="7"/>
      <c r="J466" s="10"/>
      <c r="K466" s="42"/>
      <c r="L466" s="68">
        <v>4.17</v>
      </c>
      <c r="M466" s="61">
        <v>5.2</v>
      </c>
      <c r="N466" s="8">
        <v>1</v>
      </c>
      <c r="O466" s="69">
        <v>1.04</v>
      </c>
      <c r="P466" s="68">
        <v>1.24</v>
      </c>
      <c r="Q466" s="8">
        <v>0.24</v>
      </c>
      <c r="R466" s="69">
        <v>0.25</v>
      </c>
      <c r="S466" s="57">
        <v>0.19</v>
      </c>
      <c r="T466" s="59">
        <v>0.2</v>
      </c>
      <c r="U466" s="71">
        <v>1.04</v>
      </c>
      <c r="V466" s="3"/>
      <c r="W466" s="8">
        <v>0.18390000000000001</v>
      </c>
      <c r="X466" s="8">
        <v>3.6600000000000001E-2</v>
      </c>
      <c r="Y466" s="8">
        <v>4.0000000000000002E-4</v>
      </c>
      <c r="Z466" s="8">
        <v>4.0000000000000002E-4</v>
      </c>
      <c r="AA466" s="8"/>
      <c r="AB466" s="8"/>
      <c r="AC466" s="8">
        <v>0.2263</v>
      </c>
      <c r="AD466" s="8">
        <v>4.1300000000000003E-2</v>
      </c>
      <c r="AE466" s="8">
        <v>0.49780000000000002</v>
      </c>
      <c r="AF466" s="8">
        <v>0.1467</v>
      </c>
      <c r="AG466" s="8">
        <v>0.18390000000000001</v>
      </c>
      <c r="AH466" s="8">
        <v>4.2700000000000002E-2</v>
      </c>
      <c r="AI466" s="8">
        <v>0.19409999999999999</v>
      </c>
      <c r="AJ466" s="8">
        <v>3.1199999999999999E-2</v>
      </c>
      <c r="AK466" s="8">
        <v>4.0000000000000002E-4</v>
      </c>
      <c r="AL466" s="8">
        <v>2.9999999999999997E-4</v>
      </c>
      <c r="AM466" s="66">
        <v>7.9921999999999995E-6</v>
      </c>
      <c r="AN466" s="66">
        <v>1.7116E-5</v>
      </c>
      <c r="AO466" s="8">
        <v>0.2263</v>
      </c>
      <c r="AP466" s="8">
        <v>6.5199999999999994E-2</v>
      </c>
      <c r="AQ466" s="3"/>
      <c r="AR466" s="40">
        <v>0.82620000000000005</v>
      </c>
      <c r="AS466" s="40">
        <v>1.0282</v>
      </c>
      <c r="AT466" s="40">
        <v>0.19789999999999999</v>
      </c>
      <c r="AU466" s="40">
        <v>0.20669999999999999</v>
      </c>
      <c r="AV466" s="40">
        <v>0.19789999999999999</v>
      </c>
      <c r="AW466" s="3"/>
      <c r="AX466" s="41">
        <v>67</v>
      </c>
      <c r="AY466" s="41">
        <v>100</v>
      </c>
      <c r="AZ466" s="41">
        <v>0</v>
      </c>
      <c r="BA466" s="41">
        <v>67</v>
      </c>
      <c r="BB466" s="41">
        <v>33</v>
      </c>
      <c r="BC466" s="3"/>
      <c r="BD466" s="7" t="s">
        <v>1287</v>
      </c>
      <c r="BE466" s="7" t="s">
        <v>1247</v>
      </c>
      <c r="BF466" s="7" t="s">
        <v>1247</v>
      </c>
      <c r="BG466" s="8">
        <v>0</v>
      </c>
      <c r="BH466" s="8"/>
      <c r="BI466" s="8" t="s">
        <v>31</v>
      </c>
      <c r="BJ466" s="7"/>
      <c r="BK466" s="7"/>
      <c r="BL466" s="10"/>
    </row>
    <row r="467" spans="1:64" s="46" customFormat="1" ht="15" customHeight="1" x14ac:dyDescent="0.15">
      <c r="A467" s="1"/>
      <c r="B467" s="6">
        <v>4041</v>
      </c>
      <c r="C467" s="109"/>
      <c r="D467" s="112"/>
      <c r="E467" s="44" t="s">
        <v>1288</v>
      </c>
      <c r="F467" s="8" t="s">
        <v>31</v>
      </c>
      <c r="G467" s="8">
        <v>49029</v>
      </c>
      <c r="H467" s="7"/>
      <c r="I467" s="7"/>
      <c r="J467" s="10"/>
      <c r="K467" s="42"/>
      <c r="L467" s="57">
        <v>0.16</v>
      </c>
      <c r="M467" s="58">
        <v>0.19</v>
      </c>
      <c r="N467" s="61">
        <v>1.1100000000000001</v>
      </c>
      <c r="O467" s="59">
        <v>0.66</v>
      </c>
      <c r="P467" s="68">
        <v>1.1499999999999999</v>
      </c>
      <c r="Q467" s="61">
        <v>6.78</v>
      </c>
      <c r="R467" s="62">
        <v>4.0199999999999996</v>
      </c>
      <c r="S467" s="60">
        <v>5.88</v>
      </c>
      <c r="T467" s="62">
        <v>3.49</v>
      </c>
      <c r="U467" s="65">
        <v>0.59</v>
      </c>
      <c r="V467" s="3"/>
      <c r="W467" s="8">
        <v>5.8999999999999999E-3</v>
      </c>
      <c r="X467" s="8">
        <v>2.3E-3</v>
      </c>
      <c r="Y467" s="8">
        <v>1.2999999999999999E-3</v>
      </c>
      <c r="Z467" s="8">
        <v>6.9999999999999999E-4</v>
      </c>
      <c r="AA467" s="8">
        <v>3.6799999999999999E-2</v>
      </c>
      <c r="AB467" s="8">
        <v>2.5499999999999998E-2</v>
      </c>
      <c r="AC467" s="8">
        <v>4.0000000000000002E-4</v>
      </c>
      <c r="AD467" s="8">
        <v>4.0000000000000002E-4</v>
      </c>
      <c r="AE467" s="8">
        <v>0.436</v>
      </c>
      <c r="AF467" s="8">
        <v>0.1328</v>
      </c>
      <c r="AG467" s="8">
        <v>5.8999999999999999E-3</v>
      </c>
      <c r="AH467" s="8">
        <v>2.5000000000000001E-3</v>
      </c>
      <c r="AI467" s="8">
        <v>1.0699999999999999E-2</v>
      </c>
      <c r="AJ467" s="8">
        <v>2.8999999999999998E-3</v>
      </c>
      <c r="AK467" s="8">
        <v>1.6999999999999999E-3</v>
      </c>
      <c r="AL467" s="8">
        <v>6.9999999999999999E-4</v>
      </c>
      <c r="AM467" s="8">
        <v>3.2000000000000002E-3</v>
      </c>
      <c r="AN467" s="8">
        <v>5.9999999999999995E-4</v>
      </c>
      <c r="AO467" s="66">
        <v>6.4362000000000005E-5</v>
      </c>
      <c r="AP467" s="8">
        <v>2.0000000000000001E-4</v>
      </c>
      <c r="AQ467" s="3"/>
      <c r="AR467" s="40">
        <v>0.25390000000000001</v>
      </c>
      <c r="AS467" s="40">
        <v>0.29249999999999998</v>
      </c>
      <c r="AT467" s="40">
        <v>1.7212000000000001</v>
      </c>
      <c r="AU467" s="40">
        <v>1.0214000000000001</v>
      </c>
      <c r="AV467" s="40">
        <v>1.5447</v>
      </c>
      <c r="AW467" s="3"/>
      <c r="AX467" s="41">
        <v>100</v>
      </c>
      <c r="AY467" s="41">
        <v>100</v>
      </c>
      <c r="AZ467" s="41">
        <v>100</v>
      </c>
      <c r="BA467" s="41">
        <v>100</v>
      </c>
      <c r="BB467" s="41">
        <v>100</v>
      </c>
      <c r="BC467" s="3"/>
      <c r="BD467" s="7" t="s">
        <v>1288</v>
      </c>
      <c r="BE467" s="7" t="s">
        <v>1247</v>
      </c>
      <c r="BF467" s="7" t="s">
        <v>1247</v>
      </c>
      <c r="BG467" s="8"/>
      <c r="BH467" s="8"/>
      <c r="BI467" s="8" t="s">
        <v>31</v>
      </c>
      <c r="BJ467" s="7"/>
      <c r="BK467" s="7"/>
      <c r="BL467" s="10"/>
    </row>
    <row r="468" spans="1:64" s="46" customFormat="1" ht="15" customHeight="1" x14ac:dyDescent="0.15">
      <c r="A468" s="1"/>
      <c r="B468" s="6">
        <v>4042</v>
      </c>
      <c r="C468" s="109"/>
      <c r="D468" s="112"/>
      <c r="E468" s="44" t="s">
        <v>1289</v>
      </c>
      <c r="F468" s="8" t="s">
        <v>31</v>
      </c>
      <c r="G468" s="8">
        <v>49030</v>
      </c>
      <c r="H468" s="7"/>
      <c r="I468" s="7"/>
      <c r="J468" s="10"/>
      <c r="K468" s="42"/>
      <c r="L468" s="60">
        <v>4.55</v>
      </c>
      <c r="M468" s="61">
        <v>4.33</v>
      </c>
      <c r="N468" s="8">
        <v>0.9</v>
      </c>
      <c r="O468" s="69">
        <v>1.19</v>
      </c>
      <c r="P468" s="68">
        <v>0.95</v>
      </c>
      <c r="Q468" s="58">
        <v>0.2</v>
      </c>
      <c r="R468" s="59">
        <v>0.26</v>
      </c>
      <c r="S468" s="57">
        <v>0.21</v>
      </c>
      <c r="T468" s="59">
        <v>0.28000000000000003</v>
      </c>
      <c r="U468" s="73">
        <v>1.33</v>
      </c>
      <c r="V468" s="3"/>
      <c r="W468" s="8">
        <v>1.38E-2</v>
      </c>
      <c r="X468" s="8">
        <v>4.1000000000000003E-3</v>
      </c>
      <c r="Y468" s="8">
        <v>1.32E-2</v>
      </c>
      <c r="Z468" s="8">
        <v>3.3E-3</v>
      </c>
      <c r="AA468" s="8">
        <v>0.73040000000000005</v>
      </c>
      <c r="AB468" s="8">
        <v>0.27029999999999998</v>
      </c>
      <c r="AC468" s="8">
        <v>0.38319999999999999</v>
      </c>
      <c r="AD468" s="8">
        <v>6.2799999999999995E-2</v>
      </c>
      <c r="AE468" s="8">
        <v>0.2132</v>
      </c>
      <c r="AF468" s="8">
        <v>7.5700000000000003E-2</v>
      </c>
      <c r="AG468" s="8">
        <v>2.0000000000000001E-4</v>
      </c>
      <c r="AH468" s="8">
        <v>2.9999999999999997E-4</v>
      </c>
      <c r="AI468" s="8">
        <v>2E-3</v>
      </c>
      <c r="AJ468" s="8">
        <v>8.9999999999999998E-4</v>
      </c>
      <c r="AK468" s="66">
        <v>2.6276000000000001E-6</v>
      </c>
      <c r="AL468" s="66">
        <v>1.4164E-5</v>
      </c>
      <c r="AM468" s="8">
        <v>5.0000000000000001E-4</v>
      </c>
      <c r="AN468" s="8">
        <v>2.0000000000000001E-4</v>
      </c>
      <c r="AO468" s="8">
        <v>3.04E-2</v>
      </c>
      <c r="AP468" s="8">
        <v>1.3299999999999999E-2</v>
      </c>
      <c r="AQ468" s="3"/>
      <c r="AR468" s="40">
        <v>3.6265000000000001</v>
      </c>
      <c r="AS468" s="40">
        <v>3.4493</v>
      </c>
      <c r="AT468" s="40">
        <v>0.71799999999999997</v>
      </c>
      <c r="AU468" s="40">
        <v>0.95209999999999995</v>
      </c>
      <c r="AV468" s="40">
        <v>0.79690000000000005</v>
      </c>
      <c r="AW468" s="3"/>
      <c r="AX468" s="41">
        <v>100</v>
      </c>
      <c r="AY468" s="41">
        <v>100</v>
      </c>
      <c r="AZ468" s="41">
        <v>100</v>
      </c>
      <c r="BA468" s="41">
        <v>100</v>
      </c>
      <c r="BB468" s="41">
        <v>100</v>
      </c>
      <c r="BC468" s="3"/>
      <c r="BD468" s="7" t="s">
        <v>1289</v>
      </c>
      <c r="BE468" s="7" t="s">
        <v>1247</v>
      </c>
      <c r="BF468" s="7" t="s">
        <v>1247</v>
      </c>
      <c r="BG468" s="8"/>
      <c r="BH468" s="8"/>
      <c r="BI468" s="8" t="s">
        <v>31</v>
      </c>
      <c r="BJ468" s="7"/>
      <c r="BK468" s="7"/>
      <c r="BL468" s="10"/>
    </row>
    <row r="469" spans="1:64" s="46" customFormat="1" ht="15" customHeight="1" x14ac:dyDescent="0.15">
      <c r="A469" s="1"/>
      <c r="B469" s="6">
        <v>4043</v>
      </c>
      <c r="C469" s="109"/>
      <c r="D469" s="112"/>
      <c r="E469" s="44" t="s">
        <v>1290</v>
      </c>
      <c r="F469" s="8" t="s">
        <v>19</v>
      </c>
      <c r="G469" s="8">
        <v>49229</v>
      </c>
      <c r="H469" s="7"/>
      <c r="I469" s="7"/>
      <c r="J469" s="10"/>
      <c r="K469" s="42"/>
      <c r="L469" s="68">
        <v>1.08</v>
      </c>
      <c r="M469" s="8">
        <v>0.87</v>
      </c>
      <c r="N469" s="8">
        <v>0.86</v>
      </c>
      <c r="O469" s="69">
        <v>0.83</v>
      </c>
      <c r="P469" s="68">
        <v>0.81</v>
      </c>
      <c r="Q469" s="8">
        <v>0.79</v>
      </c>
      <c r="R469" s="69">
        <v>0.76</v>
      </c>
      <c r="S469" s="68">
        <v>0.99</v>
      </c>
      <c r="T469" s="69">
        <v>0.95</v>
      </c>
      <c r="U469" s="71">
        <v>0.96</v>
      </c>
      <c r="V469" s="3"/>
      <c r="W469" s="8">
        <v>0.93720000000000003</v>
      </c>
      <c r="X469" s="8">
        <v>0.14680000000000001</v>
      </c>
      <c r="Y469" s="8">
        <v>0.69420000000000004</v>
      </c>
      <c r="Z469" s="8">
        <v>8.3099999999999993E-2</v>
      </c>
      <c r="AA469" s="8">
        <v>0.66510000000000002</v>
      </c>
      <c r="AB469" s="8">
        <v>0.25130000000000002</v>
      </c>
      <c r="AC469" s="8">
        <v>0.61839999999999995</v>
      </c>
      <c r="AD469" s="8">
        <v>9.2899999999999996E-2</v>
      </c>
      <c r="AE469" s="8">
        <v>0.66590000000000005</v>
      </c>
      <c r="AF469" s="8">
        <v>0.18459999999999999</v>
      </c>
      <c r="AG469" s="8">
        <v>0.63949999999999996</v>
      </c>
      <c r="AH469" s="8">
        <v>0.1207</v>
      </c>
      <c r="AI469" s="8">
        <v>0.59850000000000003</v>
      </c>
      <c r="AJ469" s="8">
        <v>8.0500000000000002E-2</v>
      </c>
      <c r="AK469" s="8">
        <v>0.96350000000000002</v>
      </c>
      <c r="AL469" s="8">
        <v>0.1135</v>
      </c>
      <c r="AM469" s="8">
        <v>0.92569999999999997</v>
      </c>
      <c r="AN469" s="8">
        <v>6.1100000000000002E-2</v>
      </c>
      <c r="AO469" s="8">
        <v>0.96389999999999998</v>
      </c>
      <c r="AP469" s="8">
        <v>0.21</v>
      </c>
      <c r="AQ469" s="3"/>
      <c r="AR469" s="40">
        <v>0.79979999999999996</v>
      </c>
      <c r="AS469" s="40">
        <v>0.64480000000000004</v>
      </c>
      <c r="AT469" s="40">
        <v>0.63519999999999999</v>
      </c>
      <c r="AU469" s="40">
        <v>0.61099999999999999</v>
      </c>
      <c r="AV469" s="40">
        <v>0.73970000000000002</v>
      </c>
      <c r="AW469" s="3"/>
      <c r="AX469" s="41">
        <v>67</v>
      </c>
      <c r="AY469" s="41">
        <v>67</v>
      </c>
      <c r="AZ469" s="41">
        <v>33</v>
      </c>
      <c r="BA469" s="41">
        <v>33</v>
      </c>
      <c r="BB469" s="41">
        <v>100</v>
      </c>
      <c r="BC469" s="3"/>
      <c r="BD469" s="7" t="s">
        <v>1290</v>
      </c>
      <c r="BE469" s="7" t="s">
        <v>1247</v>
      </c>
      <c r="BF469" s="7" t="s">
        <v>1247</v>
      </c>
      <c r="BG469" s="8"/>
      <c r="BH469" s="8"/>
      <c r="BI469" s="8" t="s">
        <v>19</v>
      </c>
      <c r="BJ469" s="7"/>
      <c r="BK469" s="7"/>
      <c r="BL469" s="10"/>
    </row>
    <row r="470" spans="1:64" s="46" customFormat="1" ht="15" customHeight="1" x14ac:dyDescent="0.15">
      <c r="A470" s="1"/>
      <c r="B470" s="6">
        <v>4044</v>
      </c>
      <c r="C470" s="109"/>
      <c r="D470" s="112"/>
      <c r="E470" s="44" t="s">
        <v>1291</v>
      </c>
      <c r="F470" s="8" t="s">
        <v>31</v>
      </c>
      <c r="G470" s="8">
        <v>49288</v>
      </c>
      <c r="H470" s="7"/>
      <c r="I470" s="7"/>
      <c r="J470" s="10"/>
      <c r="K470" s="42"/>
      <c r="L470" s="68">
        <v>1</v>
      </c>
      <c r="M470" s="8">
        <v>1</v>
      </c>
      <c r="N470" s="8">
        <v>1</v>
      </c>
      <c r="O470" s="69">
        <v>1</v>
      </c>
      <c r="P470" s="68">
        <v>1</v>
      </c>
      <c r="Q470" s="8">
        <v>1</v>
      </c>
      <c r="R470" s="69">
        <v>1</v>
      </c>
      <c r="S470" s="68">
        <v>1</v>
      </c>
      <c r="T470" s="69">
        <v>1</v>
      </c>
      <c r="U470" s="71">
        <v>1</v>
      </c>
      <c r="V470" s="3"/>
      <c r="W470" s="8"/>
      <c r="X470" s="8"/>
      <c r="Y470" s="8"/>
      <c r="Z470" s="8"/>
      <c r="AA470" s="8"/>
      <c r="AB470" s="8"/>
      <c r="AC470" s="8"/>
      <c r="AD470" s="8"/>
      <c r="AE470" s="8"/>
      <c r="AF470" s="8"/>
      <c r="AG470" s="8"/>
      <c r="AH470" s="8"/>
      <c r="AI470" s="8"/>
      <c r="AJ470" s="8"/>
      <c r="AK470" s="8"/>
      <c r="AL470" s="8"/>
      <c r="AM470" s="8"/>
      <c r="AN470" s="8"/>
      <c r="AO470" s="8"/>
      <c r="AP470" s="8"/>
      <c r="AQ470" s="3"/>
      <c r="AR470" s="40">
        <v>1</v>
      </c>
      <c r="AS470" s="40">
        <v>1</v>
      </c>
      <c r="AT470" s="40">
        <v>1</v>
      </c>
      <c r="AU470" s="40">
        <v>1</v>
      </c>
      <c r="AV470" s="40">
        <v>1</v>
      </c>
      <c r="AW470" s="3"/>
      <c r="AX470" s="41">
        <v>33</v>
      </c>
      <c r="AY470" s="41">
        <v>0</v>
      </c>
      <c r="AZ470" s="41">
        <v>0</v>
      </c>
      <c r="BA470" s="41">
        <v>0</v>
      </c>
      <c r="BB470" s="41">
        <v>0</v>
      </c>
      <c r="BC470" s="3"/>
      <c r="BD470" s="7" t="s">
        <v>1291</v>
      </c>
      <c r="BE470" s="7" t="s">
        <v>1247</v>
      </c>
      <c r="BF470" s="7" t="s">
        <v>1247</v>
      </c>
      <c r="BG470" s="8"/>
      <c r="BH470" s="8"/>
      <c r="BI470" s="8" t="s">
        <v>31</v>
      </c>
      <c r="BJ470" s="7"/>
      <c r="BK470" s="7"/>
      <c r="BL470" s="10"/>
    </row>
    <row r="471" spans="1:64" s="46" customFormat="1" ht="15" customHeight="1" x14ac:dyDescent="0.15">
      <c r="A471" s="1"/>
      <c r="B471" s="6">
        <v>4045</v>
      </c>
      <c r="C471" s="109"/>
      <c r="D471" s="112"/>
      <c r="E471" s="44" t="s">
        <v>1292</v>
      </c>
      <c r="F471" s="8" t="s">
        <v>31</v>
      </c>
      <c r="G471" s="8">
        <v>49290</v>
      </c>
      <c r="H471" s="7"/>
      <c r="I471" s="7"/>
      <c r="J471" s="10"/>
      <c r="K471" s="42"/>
      <c r="L471" s="60">
        <v>1.46</v>
      </c>
      <c r="M471" s="61">
        <v>1.78</v>
      </c>
      <c r="N471" s="8">
        <v>0.93</v>
      </c>
      <c r="O471" s="62">
        <v>1.84</v>
      </c>
      <c r="P471" s="68">
        <v>1.22</v>
      </c>
      <c r="Q471" s="58">
        <v>0.64</v>
      </c>
      <c r="R471" s="69">
        <v>1.26</v>
      </c>
      <c r="S471" s="57">
        <v>0.52</v>
      </c>
      <c r="T471" s="69">
        <v>1.03</v>
      </c>
      <c r="U471" s="73">
        <v>1.98</v>
      </c>
      <c r="V471" s="3"/>
      <c r="W471" s="8">
        <v>3.49E-2</v>
      </c>
      <c r="X471" s="8">
        <v>8.8000000000000005E-3</v>
      </c>
      <c r="Y471" s="8">
        <v>8.9999999999999998E-4</v>
      </c>
      <c r="Z471" s="8">
        <v>5.9999999999999995E-4</v>
      </c>
      <c r="AA471" s="8">
        <v>0.1938</v>
      </c>
      <c r="AB471" s="8">
        <v>9.5500000000000002E-2</v>
      </c>
      <c r="AC471" s="8">
        <v>5.7999999999999996E-3</v>
      </c>
      <c r="AD471" s="8">
        <v>2.3E-3</v>
      </c>
      <c r="AE471" s="8">
        <v>0.1298</v>
      </c>
      <c r="AF471" s="8">
        <v>5.1400000000000001E-2</v>
      </c>
      <c r="AG471" s="8">
        <v>3.1199999999999999E-2</v>
      </c>
      <c r="AH471" s="8">
        <v>9.1999999999999998E-3</v>
      </c>
      <c r="AI471" s="8">
        <v>0.11409999999999999</v>
      </c>
      <c r="AJ471" s="8">
        <v>0.02</v>
      </c>
      <c r="AK471" s="8">
        <v>1.8E-3</v>
      </c>
      <c r="AL471" s="8">
        <v>8.0000000000000004E-4</v>
      </c>
      <c r="AM471" s="8">
        <v>0.75800000000000001</v>
      </c>
      <c r="AN471" s="8">
        <v>5.1299999999999998E-2</v>
      </c>
      <c r="AO471" s="8">
        <v>8.5000000000000006E-3</v>
      </c>
      <c r="AP471" s="8">
        <v>5.1000000000000004E-3</v>
      </c>
      <c r="AQ471" s="3"/>
      <c r="AR471" s="40">
        <v>1.0363</v>
      </c>
      <c r="AS471" s="40">
        <v>1.2642</v>
      </c>
      <c r="AT471" s="40">
        <v>0.65910000000000002</v>
      </c>
      <c r="AU471" s="40">
        <v>1.3067</v>
      </c>
      <c r="AV471" s="40">
        <v>0.70830000000000004</v>
      </c>
      <c r="AW471" s="3"/>
      <c r="AX471" s="41">
        <v>100</v>
      </c>
      <c r="AY471" s="41">
        <v>100</v>
      </c>
      <c r="AZ471" s="41">
        <v>100</v>
      </c>
      <c r="BA471" s="41">
        <v>100</v>
      </c>
      <c r="BB471" s="41">
        <v>100</v>
      </c>
      <c r="BC471" s="3"/>
      <c r="BD471" s="7" t="s">
        <v>1292</v>
      </c>
      <c r="BE471" s="7" t="s">
        <v>1247</v>
      </c>
      <c r="BF471" s="7" t="s">
        <v>1247</v>
      </c>
      <c r="BG471" s="8">
        <v>0</v>
      </c>
      <c r="BH471" s="8"/>
      <c r="BI471" s="8" t="s">
        <v>31</v>
      </c>
      <c r="BJ471" s="7"/>
      <c r="BK471" s="7"/>
      <c r="BL471" s="10"/>
    </row>
    <row r="472" spans="1:64" s="46" customFormat="1" ht="15" customHeight="1" x14ac:dyDescent="0.15">
      <c r="A472" s="1"/>
      <c r="B472" s="6">
        <v>4046</v>
      </c>
      <c r="C472" s="109"/>
      <c r="D472" s="112"/>
      <c r="E472" s="44" t="s">
        <v>1293</v>
      </c>
      <c r="F472" s="8" t="s">
        <v>31</v>
      </c>
      <c r="G472" s="8">
        <v>49296</v>
      </c>
      <c r="H472" s="7"/>
      <c r="I472" s="7"/>
      <c r="J472" s="10"/>
      <c r="K472" s="42"/>
      <c r="L472" s="68">
        <v>1.46</v>
      </c>
      <c r="M472" s="8">
        <v>1.07</v>
      </c>
      <c r="N472" s="61">
        <v>2.62</v>
      </c>
      <c r="O472" s="69">
        <v>1</v>
      </c>
      <c r="P472" s="68">
        <v>0.73</v>
      </c>
      <c r="Q472" s="74">
        <v>1.8</v>
      </c>
      <c r="R472" s="69">
        <v>0.69</v>
      </c>
      <c r="S472" s="60">
        <v>2.46</v>
      </c>
      <c r="T472" s="69">
        <v>0.94</v>
      </c>
      <c r="U472" s="65">
        <v>0.38</v>
      </c>
      <c r="V472" s="3"/>
      <c r="W472" s="8">
        <v>0.18360000000000001</v>
      </c>
      <c r="X472" s="8">
        <v>3.6600000000000001E-2</v>
      </c>
      <c r="Y472" s="8">
        <v>0.42259999999999998</v>
      </c>
      <c r="Z472" s="8">
        <v>5.4600000000000003E-2</v>
      </c>
      <c r="AA472" s="8">
        <v>2.3599999999999999E-2</v>
      </c>
      <c r="AB472" s="8">
        <v>1.8599999999999998E-2</v>
      </c>
      <c r="AC472" s="8"/>
      <c r="AD472" s="8"/>
      <c r="AE472" s="8">
        <v>0.23630000000000001</v>
      </c>
      <c r="AF472" s="8">
        <v>8.2500000000000004E-2</v>
      </c>
      <c r="AG472" s="8">
        <v>6.2E-2</v>
      </c>
      <c r="AH472" s="8">
        <v>1.66E-2</v>
      </c>
      <c r="AI472" s="8">
        <v>0.18360000000000001</v>
      </c>
      <c r="AJ472" s="8">
        <v>0.03</v>
      </c>
      <c r="AK472" s="8">
        <v>1.5800000000000002E-2</v>
      </c>
      <c r="AL472" s="8">
        <v>3.3999999999999998E-3</v>
      </c>
      <c r="AM472" s="8">
        <v>0.42259999999999998</v>
      </c>
      <c r="AN472" s="8">
        <v>3.04E-2</v>
      </c>
      <c r="AO472" s="8">
        <v>2.3599999999999999E-2</v>
      </c>
      <c r="AP472" s="8">
        <v>1.0999999999999999E-2</v>
      </c>
      <c r="AQ472" s="3"/>
      <c r="AR472" s="40">
        <v>0.85580000000000001</v>
      </c>
      <c r="AS472" s="40">
        <v>0.62609999999999999</v>
      </c>
      <c r="AT472" s="40">
        <v>1.5387999999999999</v>
      </c>
      <c r="AU472" s="40">
        <v>0.58630000000000004</v>
      </c>
      <c r="AV472" s="40">
        <v>0.58630000000000004</v>
      </c>
      <c r="AW472" s="3"/>
      <c r="AX472" s="41">
        <v>67</v>
      </c>
      <c r="AY472" s="41">
        <v>33</v>
      </c>
      <c r="AZ472" s="41">
        <v>100</v>
      </c>
      <c r="BA472" s="41">
        <v>0</v>
      </c>
      <c r="BB472" s="41">
        <v>33</v>
      </c>
      <c r="BC472" s="3"/>
      <c r="BD472" s="7" t="s">
        <v>1293</v>
      </c>
      <c r="BE472" s="7" t="s">
        <v>1247</v>
      </c>
      <c r="BF472" s="7" t="s">
        <v>1247</v>
      </c>
      <c r="BG472" s="8">
        <v>0</v>
      </c>
      <c r="BH472" s="8"/>
      <c r="BI472" s="8" t="s">
        <v>31</v>
      </c>
      <c r="BJ472" s="7"/>
      <c r="BK472" s="7"/>
      <c r="BL472" s="10"/>
    </row>
    <row r="473" spans="1:64" s="46" customFormat="1" ht="15" customHeight="1" x14ac:dyDescent="0.15">
      <c r="A473" s="1"/>
      <c r="B473" s="6">
        <v>4047</v>
      </c>
      <c r="C473" s="109"/>
      <c r="D473" s="112"/>
      <c r="E473" s="44" t="s">
        <v>1294</v>
      </c>
      <c r="F473" s="8" t="s">
        <v>31</v>
      </c>
      <c r="G473" s="8">
        <v>49298</v>
      </c>
      <c r="H473" s="7"/>
      <c r="I473" s="7"/>
      <c r="J473" s="10"/>
      <c r="K473" s="42"/>
      <c r="L473" s="68">
        <v>1.02</v>
      </c>
      <c r="M473" s="8">
        <v>1.05</v>
      </c>
      <c r="N473" s="8">
        <v>0.98</v>
      </c>
      <c r="O473" s="69">
        <v>1.04</v>
      </c>
      <c r="P473" s="68">
        <v>1.03</v>
      </c>
      <c r="Q473" s="8">
        <v>0.96</v>
      </c>
      <c r="R473" s="69">
        <v>1.02</v>
      </c>
      <c r="S473" s="68">
        <v>0.93</v>
      </c>
      <c r="T473" s="69">
        <v>0.99</v>
      </c>
      <c r="U473" s="71">
        <v>1.06</v>
      </c>
      <c r="V473" s="3"/>
      <c r="W473" s="8">
        <v>0.63739999999999997</v>
      </c>
      <c r="X473" s="8">
        <v>0.107</v>
      </c>
      <c r="Y473" s="8">
        <v>0.34620000000000001</v>
      </c>
      <c r="Z473" s="8">
        <v>4.7300000000000002E-2</v>
      </c>
      <c r="AA473" s="8">
        <v>0.42259999999999998</v>
      </c>
      <c r="AB473" s="8">
        <v>0.17380000000000001</v>
      </c>
      <c r="AC473" s="8">
        <v>0.40510000000000002</v>
      </c>
      <c r="AD473" s="8">
        <v>6.5699999999999995E-2</v>
      </c>
      <c r="AE473" s="8">
        <v>0.51829999999999998</v>
      </c>
      <c r="AF473" s="8">
        <v>0.15010000000000001</v>
      </c>
      <c r="AG473" s="8">
        <v>0.2235</v>
      </c>
      <c r="AH473" s="8">
        <v>4.9200000000000001E-2</v>
      </c>
      <c r="AI473" s="8">
        <v>0.63549999999999995</v>
      </c>
      <c r="AJ473" s="8">
        <v>8.48E-2</v>
      </c>
      <c r="AK473" s="8">
        <v>0.19650000000000001</v>
      </c>
      <c r="AL473" s="8">
        <v>2.8199999999999999E-2</v>
      </c>
      <c r="AM473" s="8">
        <v>0.82330000000000003</v>
      </c>
      <c r="AN473" s="8">
        <v>5.4699999999999999E-2</v>
      </c>
      <c r="AO473" s="8">
        <v>0.1961</v>
      </c>
      <c r="AP473" s="8">
        <v>5.8000000000000003E-2</v>
      </c>
      <c r="AQ473" s="3"/>
      <c r="AR473" s="40">
        <v>0.96350000000000002</v>
      </c>
      <c r="AS473" s="40">
        <v>0.99629999999999996</v>
      </c>
      <c r="AT473" s="40">
        <v>0.92430000000000001</v>
      </c>
      <c r="AU473" s="40">
        <v>0.98399999999999999</v>
      </c>
      <c r="AV473" s="40">
        <v>0.94720000000000004</v>
      </c>
      <c r="AW473" s="3"/>
      <c r="AX473" s="41">
        <v>67</v>
      </c>
      <c r="AY473" s="41">
        <v>100</v>
      </c>
      <c r="AZ473" s="41">
        <v>0</v>
      </c>
      <c r="BA473" s="41">
        <v>67</v>
      </c>
      <c r="BB473" s="41">
        <v>33</v>
      </c>
      <c r="BC473" s="3"/>
      <c r="BD473" s="7" t="s">
        <v>1294</v>
      </c>
      <c r="BE473" s="7" t="s">
        <v>1247</v>
      </c>
      <c r="BF473" s="7" t="s">
        <v>1247</v>
      </c>
      <c r="BG473" s="8">
        <v>0</v>
      </c>
      <c r="BH473" s="8"/>
      <c r="BI473" s="8" t="s">
        <v>31</v>
      </c>
      <c r="BJ473" s="7"/>
      <c r="BK473" s="7"/>
      <c r="BL473" s="10"/>
    </row>
    <row r="474" spans="1:64" s="46" customFormat="1" ht="15" customHeight="1" x14ac:dyDescent="0.15">
      <c r="A474" s="1"/>
      <c r="B474" s="6">
        <v>4048</v>
      </c>
      <c r="C474" s="109"/>
      <c r="D474" s="112"/>
      <c r="E474" s="44" t="s">
        <v>1295</v>
      </c>
      <c r="F474" s="8" t="s">
        <v>31</v>
      </c>
      <c r="G474" s="8">
        <v>49299</v>
      </c>
      <c r="H474" s="7"/>
      <c r="I474" s="7"/>
      <c r="J474" s="10"/>
      <c r="K474" s="42"/>
      <c r="L474" s="68">
        <v>1.23</v>
      </c>
      <c r="M474" s="61">
        <v>2.11</v>
      </c>
      <c r="N474" s="8">
        <v>1</v>
      </c>
      <c r="O474" s="69">
        <v>2.82</v>
      </c>
      <c r="P474" s="60">
        <v>1.72</v>
      </c>
      <c r="Q474" s="8">
        <v>0.81</v>
      </c>
      <c r="R474" s="69">
        <v>2.2999999999999998</v>
      </c>
      <c r="S474" s="57">
        <v>0.47</v>
      </c>
      <c r="T474" s="69">
        <v>1.34</v>
      </c>
      <c r="U474" s="71">
        <v>2.82</v>
      </c>
      <c r="V474" s="3"/>
      <c r="W474" s="8">
        <v>0.24379999999999999</v>
      </c>
      <c r="X474" s="8">
        <v>4.6300000000000001E-2</v>
      </c>
      <c r="Y474" s="8">
        <v>1.1299999999999999E-2</v>
      </c>
      <c r="Z474" s="8">
        <v>3.0000000000000001E-3</v>
      </c>
      <c r="AA474" s="8"/>
      <c r="AB474" s="8"/>
      <c r="AC474" s="8">
        <v>0.18379999999999999</v>
      </c>
      <c r="AD474" s="8">
        <v>3.5299999999999998E-2</v>
      </c>
      <c r="AE474" s="8">
        <v>2.3099999999999999E-2</v>
      </c>
      <c r="AF474" s="8">
        <v>1.4800000000000001E-2</v>
      </c>
      <c r="AG474" s="8">
        <v>0.24379999999999999</v>
      </c>
      <c r="AH474" s="8">
        <v>5.3100000000000001E-2</v>
      </c>
      <c r="AI474" s="8">
        <v>0.25559999999999999</v>
      </c>
      <c r="AJ474" s="8">
        <v>3.8899999999999997E-2</v>
      </c>
      <c r="AK474" s="8">
        <v>1.1299999999999999E-2</v>
      </c>
      <c r="AL474" s="8">
        <v>2.7000000000000001E-3</v>
      </c>
      <c r="AM474" s="8">
        <v>0.78520000000000001</v>
      </c>
      <c r="AN474" s="8">
        <v>5.2699999999999997E-2</v>
      </c>
      <c r="AO474" s="8">
        <v>0.18379999999999999</v>
      </c>
      <c r="AP474" s="8">
        <v>5.5300000000000002E-2</v>
      </c>
      <c r="AQ474" s="3"/>
      <c r="AR474" s="40">
        <v>0.62609999999999999</v>
      </c>
      <c r="AS474" s="40">
        <v>1.0749</v>
      </c>
      <c r="AT474" s="40">
        <v>0.50939999999999996</v>
      </c>
      <c r="AU474" s="40">
        <v>1.4387000000000001</v>
      </c>
      <c r="AV474" s="40">
        <v>0.50939999999999996</v>
      </c>
      <c r="AW474" s="3"/>
      <c r="AX474" s="41">
        <v>67</v>
      </c>
      <c r="AY474" s="41">
        <v>100</v>
      </c>
      <c r="AZ474" s="41">
        <v>0</v>
      </c>
      <c r="BA474" s="41">
        <v>67</v>
      </c>
      <c r="BB474" s="41">
        <v>33</v>
      </c>
      <c r="BC474" s="3"/>
      <c r="BD474" s="7" t="s">
        <v>1295</v>
      </c>
      <c r="BE474" s="7" t="s">
        <v>1247</v>
      </c>
      <c r="BF474" s="7" t="s">
        <v>1247</v>
      </c>
      <c r="BG474" s="8">
        <v>0</v>
      </c>
      <c r="BH474" s="8"/>
      <c r="BI474" s="8" t="s">
        <v>31</v>
      </c>
      <c r="BJ474" s="7"/>
      <c r="BK474" s="7"/>
      <c r="BL474" s="10"/>
    </row>
    <row r="475" spans="1:64" s="46" customFormat="1" ht="15" customHeight="1" x14ac:dyDescent="0.15">
      <c r="A475" s="1"/>
      <c r="B475" s="6">
        <v>4049</v>
      </c>
      <c r="C475" s="109"/>
      <c r="D475" s="112"/>
      <c r="E475" s="44" t="s">
        <v>1296</v>
      </c>
      <c r="F475" s="8" t="s">
        <v>31</v>
      </c>
      <c r="G475" s="8">
        <v>49300</v>
      </c>
      <c r="H475" s="7"/>
      <c r="I475" s="7"/>
      <c r="J475" s="10"/>
      <c r="K475" s="42"/>
      <c r="L475" s="60">
        <v>2.62</v>
      </c>
      <c r="M475" s="61">
        <v>2.4700000000000002</v>
      </c>
      <c r="N475" s="61">
        <v>1.62</v>
      </c>
      <c r="O475" s="69">
        <v>0.92</v>
      </c>
      <c r="P475" s="68">
        <v>0.94</v>
      </c>
      <c r="Q475" s="58">
        <v>0.62</v>
      </c>
      <c r="R475" s="59">
        <v>0.35</v>
      </c>
      <c r="S475" s="57">
        <v>0.66</v>
      </c>
      <c r="T475" s="59">
        <v>0.37</v>
      </c>
      <c r="U475" s="65">
        <v>0.56999999999999995</v>
      </c>
      <c r="V475" s="3"/>
      <c r="W475" s="66">
        <v>4.9450000000000003E-5</v>
      </c>
      <c r="X475" s="66">
        <v>9.4810999999999997E-5</v>
      </c>
      <c r="Y475" s="66">
        <v>6.1699999999999995E-5</v>
      </c>
      <c r="Z475" s="8">
        <v>1E-4</v>
      </c>
      <c r="AA475" s="8">
        <v>2E-3</v>
      </c>
      <c r="AB475" s="8">
        <v>3.7000000000000002E-3</v>
      </c>
      <c r="AC475" s="8">
        <v>0.15690000000000001</v>
      </c>
      <c r="AD475" s="8">
        <v>3.0599999999999999E-2</v>
      </c>
      <c r="AE475" s="8">
        <v>0.19689999999999999</v>
      </c>
      <c r="AF475" s="8">
        <v>7.0900000000000005E-2</v>
      </c>
      <c r="AG475" s="8">
        <v>5.0000000000000001E-4</v>
      </c>
      <c r="AH475" s="8">
        <v>5.0000000000000001E-4</v>
      </c>
      <c r="AI475" s="8">
        <v>4.0000000000000002E-4</v>
      </c>
      <c r="AJ475" s="8">
        <v>2.9999999999999997E-4</v>
      </c>
      <c r="AK475" s="8">
        <v>8.0000000000000004E-4</v>
      </c>
      <c r="AL475" s="8">
        <v>5.0000000000000001E-4</v>
      </c>
      <c r="AM475" s="8">
        <v>4.0000000000000002E-4</v>
      </c>
      <c r="AN475" s="8">
        <v>2.0000000000000001E-4</v>
      </c>
      <c r="AO475" s="8">
        <v>1E-4</v>
      </c>
      <c r="AP475" s="8">
        <v>2.9999999999999997E-4</v>
      </c>
      <c r="AQ475" s="3"/>
      <c r="AR475" s="40">
        <v>1.6005</v>
      </c>
      <c r="AS475" s="40">
        <v>1.5065999999999999</v>
      </c>
      <c r="AT475" s="40">
        <v>0.98750000000000004</v>
      </c>
      <c r="AU475" s="40">
        <v>0.56299999999999994</v>
      </c>
      <c r="AV475" s="40">
        <v>0.61009999999999998</v>
      </c>
      <c r="AW475" s="3"/>
      <c r="AX475" s="41">
        <v>100</v>
      </c>
      <c r="AY475" s="41">
        <v>100</v>
      </c>
      <c r="AZ475" s="41">
        <v>100</v>
      </c>
      <c r="BA475" s="41">
        <v>100</v>
      </c>
      <c r="BB475" s="41">
        <v>100</v>
      </c>
      <c r="BC475" s="3"/>
      <c r="BD475" s="7" t="s">
        <v>1296</v>
      </c>
      <c r="BE475" s="7" t="s">
        <v>1247</v>
      </c>
      <c r="BF475" s="7" t="s">
        <v>1247</v>
      </c>
      <c r="BG475" s="8">
        <v>0</v>
      </c>
      <c r="BH475" s="8"/>
      <c r="BI475" s="8" t="s">
        <v>31</v>
      </c>
      <c r="BJ475" s="7"/>
      <c r="BK475" s="7"/>
      <c r="BL475" s="10"/>
    </row>
    <row r="476" spans="1:64" s="46" customFormat="1" ht="15" customHeight="1" x14ac:dyDescent="0.15">
      <c r="A476" s="1"/>
      <c r="B476" s="6">
        <v>4050</v>
      </c>
      <c r="C476" s="109"/>
      <c r="D476" s="112"/>
      <c r="E476" s="44" t="s">
        <v>1297</v>
      </c>
      <c r="F476" s="8" t="s">
        <v>31</v>
      </c>
      <c r="G476" s="8">
        <v>49307</v>
      </c>
      <c r="H476" s="7"/>
      <c r="I476" s="7"/>
      <c r="J476" s="10"/>
      <c r="K476" s="42"/>
      <c r="L476" s="60">
        <v>1.62</v>
      </c>
      <c r="M476" s="61">
        <v>1.39</v>
      </c>
      <c r="N476" s="8">
        <v>1</v>
      </c>
      <c r="O476" s="62">
        <v>1.18</v>
      </c>
      <c r="P476" s="57">
        <v>0.86</v>
      </c>
      <c r="Q476" s="58">
        <v>0.62</v>
      </c>
      <c r="R476" s="59">
        <v>0.73</v>
      </c>
      <c r="S476" s="57">
        <v>0.72</v>
      </c>
      <c r="T476" s="59">
        <v>0.85</v>
      </c>
      <c r="U476" s="73">
        <v>1.18</v>
      </c>
      <c r="V476" s="3"/>
      <c r="W476" s="8">
        <v>1E-3</v>
      </c>
      <c r="X476" s="8">
        <v>6.9999999999999999E-4</v>
      </c>
      <c r="Y476" s="8">
        <v>1.1999999999999999E-3</v>
      </c>
      <c r="Z476" s="8">
        <v>6.9999999999999999E-4</v>
      </c>
      <c r="AA476" s="8">
        <v>0.9637</v>
      </c>
      <c r="AB476" s="8">
        <v>0.3367</v>
      </c>
      <c r="AC476" s="8">
        <v>2.3900000000000001E-2</v>
      </c>
      <c r="AD476" s="8">
        <v>6.4000000000000003E-3</v>
      </c>
      <c r="AE476" s="8">
        <v>4.53E-2</v>
      </c>
      <c r="AF476" s="8">
        <v>2.41E-2</v>
      </c>
      <c r="AG476" s="8">
        <v>2.5999999999999999E-3</v>
      </c>
      <c r="AH476" s="8">
        <v>1.4E-3</v>
      </c>
      <c r="AI476" s="8">
        <v>4.1999999999999997E-3</v>
      </c>
      <c r="AJ476" s="8">
        <v>1.5E-3</v>
      </c>
      <c r="AK476" s="8">
        <v>1.6000000000000001E-3</v>
      </c>
      <c r="AL476" s="8">
        <v>6.9999999999999999E-4</v>
      </c>
      <c r="AM476" s="8">
        <v>2.2100000000000002E-2</v>
      </c>
      <c r="AN476" s="8">
        <v>2.7000000000000001E-3</v>
      </c>
      <c r="AO476" s="8">
        <v>2.5999999999999999E-2</v>
      </c>
      <c r="AP476" s="8">
        <v>1.18E-2</v>
      </c>
      <c r="AQ476" s="3"/>
      <c r="AR476" s="40">
        <v>1.3653</v>
      </c>
      <c r="AS476" s="40">
        <v>1.1774</v>
      </c>
      <c r="AT476" s="40">
        <v>0.84230000000000005</v>
      </c>
      <c r="AU476" s="40">
        <v>0.99539999999999995</v>
      </c>
      <c r="AV476" s="40">
        <v>0.84419999999999995</v>
      </c>
      <c r="AW476" s="3"/>
      <c r="AX476" s="41">
        <v>100</v>
      </c>
      <c r="AY476" s="41">
        <v>100</v>
      </c>
      <c r="AZ476" s="41">
        <v>100</v>
      </c>
      <c r="BA476" s="41">
        <v>100</v>
      </c>
      <c r="BB476" s="41">
        <v>100</v>
      </c>
      <c r="BC476" s="3"/>
      <c r="BD476" s="7" t="s">
        <v>1297</v>
      </c>
      <c r="BE476" s="7" t="s">
        <v>1247</v>
      </c>
      <c r="BF476" s="7" t="s">
        <v>1247</v>
      </c>
      <c r="BG476" s="8"/>
      <c r="BH476" s="8"/>
      <c r="BI476" s="8" t="s">
        <v>31</v>
      </c>
      <c r="BJ476" s="7"/>
      <c r="BK476" s="7"/>
      <c r="BL476" s="10"/>
    </row>
    <row r="477" spans="1:64" s="46" customFormat="1" ht="15" customHeight="1" x14ac:dyDescent="0.15">
      <c r="A477" s="1"/>
      <c r="B477" s="6">
        <v>4051</v>
      </c>
      <c r="C477" s="109"/>
      <c r="D477" s="112"/>
      <c r="E477" s="44" t="s">
        <v>1298</v>
      </c>
      <c r="F477" s="8" t="s">
        <v>31</v>
      </c>
      <c r="G477" s="8">
        <v>49312</v>
      </c>
      <c r="H477" s="7"/>
      <c r="I477" s="7"/>
      <c r="J477" s="10"/>
      <c r="K477" s="42"/>
      <c r="L477" s="57">
        <v>0.48</v>
      </c>
      <c r="M477" s="58">
        <v>0.3</v>
      </c>
      <c r="N477" s="58">
        <v>0.9</v>
      </c>
      <c r="O477" s="69">
        <v>1.01</v>
      </c>
      <c r="P477" s="57">
        <v>0.63</v>
      </c>
      <c r="Q477" s="61">
        <v>1.89</v>
      </c>
      <c r="R477" s="62">
        <v>2.11</v>
      </c>
      <c r="S477" s="60">
        <v>2.99</v>
      </c>
      <c r="T477" s="62">
        <v>3.33</v>
      </c>
      <c r="U477" s="73">
        <v>1.1200000000000001</v>
      </c>
      <c r="V477" s="3"/>
      <c r="W477" s="66">
        <v>4.1341000000000003E-5</v>
      </c>
      <c r="X477" s="66">
        <v>9.3865999999999999E-5</v>
      </c>
      <c r="Y477" s="66">
        <v>1.8610999999999999E-5</v>
      </c>
      <c r="Z477" s="66">
        <v>9.3140000000000006E-5</v>
      </c>
      <c r="AA477" s="8">
        <v>4.4400000000000002E-2</v>
      </c>
      <c r="AB477" s="8">
        <v>2.9499999999999998E-2</v>
      </c>
      <c r="AC477" s="8">
        <v>0.82379999999999998</v>
      </c>
      <c r="AD477" s="8">
        <v>0.1183</v>
      </c>
      <c r="AE477" s="8">
        <v>5.0000000000000001E-4</v>
      </c>
      <c r="AF477" s="8">
        <v>2.5999999999999999E-3</v>
      </c>
      <c r="AG477" s="8">
        <v>1.6000000000000001E-3</v>
      </c>
      <c r="AH477" s="8">
        <v>1.1000000000000001E-3</v>
      </c>
      <c r="AI477" s="66">
        <v>3.8133999999999998E-5</v>
      </c>
      <c r="AJ477" s="66">
        <v>8.3484000000000002E-5</v>
      </c>
      <c r="AK477" s="8">
        <v>8.0000000000000004E-4</v>
      </c>
      <c r="AL477" s="8">
        <v>5.0000000000000001E-4</v>
      </c>
      <c r="AM477" s="66">
        <v>1.3755E-5</v>
      </c>
      <c r="AN477" s="66">
        <v>2.1471000000000002E-5</v>
      </c>
      <c r="AO477" s="8">
        <v>4.6199999999999998E-2</v>
      </c>
      <c r="AP477" s="8">
        <v>1.83E-2</v>
      </c>
      <c r="AQ477" s="3"/>
      <c r="AR477" s="40">
        <v>0.52939999999999998</v>
      </c>
      <c r="AS477" s="40">
        <v>0.33560000000000001</v>
      </c>
      <c r="AT477" s="40">
        <v>1.002</v>
      </c>
      <c r="AU477" s="40">
        <v>1.1175999999999999</v>
      </c>
      <c r="AV477" s="40">
        <v>1.1086</v>
      </c>
      <c r="AW477" s="3"/>
      <c r="AX477" s="41">
        <v>100</v>
      </c>
      <c r="AY477" s="41">
        <v>100</v>
      </c>
      <c r="AZ477" s="41">
        <v>100</v>
      </c>
      <c r="BA477" s="41">
        <v>100</v>
      </c>
      <c r="BB477" s="41">
        <v>100</v>
      </c>
      <c r="BC477" s="3"/>
      <c r="BD477" s="7" t="s">
        <v>1298</v>
      </c>
      <c r="BE477" s="7" t="s">
        <v>1247</v>
      </c>
      <c r="BF477" s="7" t="s">
        <v>1247</v>
      </c>
      <c r="BG477" s="8">
        <v>0</v>
      </c>
      <c r="BH477" s="8"/>
      <c r="BI477" s="8" t="s">
        <v>31</v>
      </c>
      <c r="BJ477" s="7"/>
      <c r="BK477" s="7"/>
      <c r="BL477" s="10"/>
    </row>
    <row r="478" spans="1:64" s="46" customFormat="1" ht="15" customHeight="1" x14ac:dyDescent="0.15">
      <c r="A478" s="1"/>
      <c r="B478" s="6">
        <v>4052</v>
      </c>
      <c r="C478" s="109"/>
      <c r="D478" s="112"/>
      <c r="E478" s="44" t="s">
        <v>1299</v>
      </c>
      <c r="F478" s="8" t="s">
        <v>31</v>
      </c>
      <c r="G478" s="8">
        <v>49316</v>
      </c>
      <c r="H478" s="7"/>
      <c r="I478" s="7"/>
      <c r="J478" s="10"/>
      <c r="K478" s="42"/>
      <c r="L478" s="60">
        <v>1.74</v>
      </c>
      <c r="M478" s="61">
        <v>1.37</v>
      </c>
      <c r="N478" s="58">
        <v>0.67</v>
      </c>
      <c r="O478" s="62">
        <v>1.22</v>
      </c>
      <c r="P478" s="57">
        <v>0.78</v>
      </c>
      <c r="Q478" s="58">
        <v>0.38</v>
      </c>
      <c r="R478" s="59">
        <v>0.7</v>
      </c>
      <c r="S478" s="57">
        <v>0.49</v>
      </c>
      <c r="T478" s="67">
        <v>0.9</v>
      </c>
      <c r="U478" s="73">
        <v>1.84</v>
      </c>
      <c r="V478" s="3"/>
      <c r="W478" s="8">
        <v>2.0999999999999999E-3</v>
      </c>
      <c r="X478" s="8">
        <v>1.1999999999999999E-3</v>
      </c>
      <c r="Y478" s="8">
        <v>3.0999999999999999E-3</v>
      </c>
      <c r="Z478" s="8">
        <v>1.1999999999999999E-3</v>
      </c>
      <c r="AA478" s="8">
        <v>1.2999999999999999E-3</v>
      </c>
      <c r="AB478" s="8">
        <v>2.8E-3</v>
      </c>
      <c r="AC478" s="8">
        <v>1.7600000000000001E-2</v>
      </c>
      <c r="AD478" s="8">
        <v>5.0000000000000001E-3</v>
      </c>
      <c r="AE478" s="8">
        <v>2.93E-2</v>
      </c>
      <c r="AF478" s="8">
        <v>1.7600000000000001E-2</v>
      </c>
      <c r="AG478" s="8">
        <v>6.9999999999999999E-4</v>
      </c>
      <c r="AH478" s="8">
        <v>6.9999999999999999E-4</v>
      </c>
      <c r="AI478" s="8">
        <v>8.9999999999999993E-3</v>
      </c>
      <c r="AJ478" s="8">
        <v>2.5999999999999999E-3</v>
      </c>
      <c r="AK478" s="66">
        <v>6.9604999999999995E-5</v>
      </c>
      <c r="AL478" s="66">
        <v>9.3976999999999998E-5</v>
      </c>
      <c r="AM478" s="8">
        <v>8.5500000000000007E-2</v>
      </c>
      <c r="AN478" s="8">
        <v>7.9000000000000008E-3</v>
      </c>
      <c r="AO478" s="8">
        <v>2.9999999999999997E-4</v>
      </c>
      <c r="AP478" s="8">
        <v>5.0000000000000001E-4</v>
      </c>
      <c r="AQ478" s="3"/>
      <c r="AR478" s="40">
        <v>1.4472</v>
      </c>
      <c r="AS478" s="40">
        <v>1.1329</v>
      </c>
      <c r="AT478" s="40">
        <v>0.55230000000000001</v>
      </c>
      <c r="AU478" s="40">
        <v>1.0155000000000001</v>
      </c>
      <c r="AV478" s="40">
        <v>0.8296</v>
      </c>
      <c r="AW478" s="3"/>
      <c r="AX478" s="41">
        <v>100</v>
      </c>
      <c r="AY478" s="41">
        <v>100</v>
      </c>
      <c r="AZ478" s="41">
        <v>100</v>
      </c>
      <c r="BA478" s="41">
        <v>100</v>
      </c>
      <c r="BB478" s="41">
        <v>100</v>
      </c>
      <c r="BC478" s="3"/>
      <c r="BD478" s="7" t="s">
        <v>1299</v>
      </c>
      <c r="BE478" s="7" t="s">
        <v>1247</v>
      </c>
      <c r="BF478" s="7" t="s">
        <v>1247</v>
      </c>
      <c r="BG478" s="8"/>
      <c r="BH478" s="8"/>
      <c r="BI478" s="8" t="s">
        <v>31</v>
      </c>
      <c r="BJ478" s="7"/>
      <c r="BK478" s="7"/>
      <c r="BL478" s="10"/>
    </row>
    <row r="479" spans="1:64" s="46" customFormat="1" ht="15" customHeight="1" x14ac:dyDescent="0.15">
      <c r="A479" s="1"/>
      <c r="B479" s="6">
        <v>4053</v>
      </c>
      <c r="C479" s="109"/>
      <c r="D479" s="112"/>
      <c r="E479" s="44" t="s">
        <v>1300</v>
      </c>
      <c r="F479" s="8" t="s">
        <v>31</v>
      </c>
      <c r="G479" s="8">
        <v>49332</v>
      </c>
      <c r="H479" s="7"/>
      <c r="I479" s="7"/>
      <c r="J479" s="10"/>
      <c r="K479" s="42"/>
      <c r="L479" s="57">
        <v>0.04</v>
      </c>
      <c r="M479" s="58">
        <v>0.04</v>
      </c>
      <c r="N479" s="58">
        <v>0.16</v>
      </c>
      <c r="O479" s="59">
        <v>0.14000000000000001</v>
      </c>
      <c r="P479" s="68">
        <v>1.1200000000000001</v>
      </c>
      <c r="Q479" s="61">
        <v>4.24</v>
      </c>
      <c r="R479" s="62">
        <v>3.64</v>
      </c>
      <c r="S479" s="60">
        <v>3.78</v>
      </c>
      <c r="T479" s="62">
        <v>3.25</v>
      </c>
      <c r="U479" s="63">
        <v>0.86</v>
      </c>
      <c r="V479" s="3"/>
      <c r="W479" s="66">
        <v>2.5633E-5</v>
      </c>
      <c r="X479" s="66">
        <v>8.2884000000000001E-5</v>
      </c>
      <c r="Y479" s="8">
        <v>2.0000000000000001E-4</v>
      </c>
      <c r="Z479" s="8">
        <v>2.9999999999999997E-4</v>
      </c>
      <c r="AA479" s="8">
        <v>1E-4</v>
      </c>
      <c r="AB479" s="8">
        <v>1.1999999999999999E-3</v>
      </c>
      <c r="AC479" s="8">
        <v>1E-4</v>
      </c>
      <c r="AD479" s="8">
        <v>2.9999999999999997E-4</v>
      </c>
      <c r="AE479" s="8">
        <v>0.24829999999999999</v>
      </c>
      <c r="AF479" s="8">
        <v>8.5999999999999993E-2</v>
      </c>
      <c r="AG479" s="8">
        <v>1E-3</v>
      </c>
      <c r="AH479" s="8">
        <v>8.0000000000000004E-4</v>
      </c>
      <c r="AI479" s="8">
        <v>1.1999999999999999E-3</v>
      </c>
      <c r="AJ479" s="8">
        <v>6.9999999999999999E-4</v>
      </c>
      <c r="AK479" s="8">
        <v>2.0000000000000001E-4</v>
      </c>
      <c r="AL479" s="8">
        <v>2.0000000000000001E-4</v>
      </c>
      <c r="AM479" s="8">
        <v>2.9999999999999997E-4</v>
      </c>
      <c r="AN479" s="8">
        <v>1E-4</v>
      </c>
      <c r="AO479" s="8">
        <v>7.46E-2</v>
      </c>
      <c r="AP479" s="8">
        <v>2.7400000000000001E-2</v>
      </c>
      <c r="AQ479" s="3"/>
      <c r="AR479" s="40">
        <v>0.2535</v>
      </c>
      <c r="AS479" s="40">
        <v>0.28389999999999999</v>
      </c>
      <c r="AT479" s="40">
        <v>1.0743</v>
      </c>
      <c r="AU479" s="40">
        <v>0.9224</v>
      </c>
      <c r="AV479" s="40">
        <v>6.6536999999999997</v>
      </c>
      <c r="AW479" s="3"/>
      <c r="AX479" s="41">
        <v>33</v>
      </c>
      <c r="AY479" s="41">
        <v>67</v>
      </c>
      <c r="AZ479" s="41">
        <v>100</v>
      </c>
      <c r="BA479" s="41">
        <v>100</v>
      </c>
      <c r="BB479" s="41">
        <v>100</v>
      </c>
      <c r="BC479" s="3"/>
      <c r="BD479" s="7" t="s">
        <v>1300</v>
      </c>
      <c r="BE479" s="7" t="s">
        <v>1247</v>
      </c>
      <c r="BF479" s="7" t="s">
        <v>1247</v>
      </c>
      <c r="BG479" s="8"/>
      <c r="BH479" s="8"/>
      <c r="BI479" s="8" t="s">
        <v>31</v>
      </c>
      <c r="BJ479" s="7"/>
      <c r="BK479" s="7"/>
      <c r="BL479" s="10"/>
    </row>
    <row r="480" spans="1:64" s="46" customFormat="1" ht="15" customHeight="1" x14ac:dyDescent="0.15">
      <c r="A480" s="1"/>
      <c r="B480" s="6">
        <v>4054</v>
      </c>
      <c r="C480" s="109"/>
      <c r="D480" s="112"/>
      <c r="E480" s="44" t="s">
        <v>1301</v>
      </c>
      <c r="F480" s="8" t="s">
        <v>31</v>
      </c>
      <c r="G480" s="8">
        <v>49337</v>
      </c>
      <c r="H480" s="7"/>
      <c r="I480" s="7"/>
      <c r="J480" s="10"/>
      <c r="K480" s="42"/>
      <c r="L480" s="60">
        <v>3.54</v>
      </c>
      <c r="M480" s="61">
        <v>4.66</v>
      </c>
      <c r="N480" s="58">
        <v>0.66</v>
      </c>
      <c r="O480" s="69">
        <v>1.2</v>
      </c>
      <c r="P480" s="68">
        <v>1.32</v>
      </c>
      <c r="Q480" s="58">
        <v>0.19</v>
      </c>
      <c r="R480" s="59">
        <v>0.34</v>
      </c>
      <c r="S480" s="57">
        <v>0.14000000000000001</v>
      </c>
      <c r="T480" s="59">
        <v>0.26</v>
      </c>
      <c r="U480" s="73">
        <v>1.82</v>
      </c>
      <c r="V480" s="3"/>
      <c r="W480" s="8">
        <v>2.8999999999999998E-3</v>
      </c>
      <c r="X480" s="8">
        <v>1.5E-3</v>
      </c>
      <c r="Y480" s="8">
        <v>2.9999999999999997E-4</v>
      </c>
      <c r="Z480" s="8">
        <v>2.9999999999999997E-4</v>
      </c>
      <c r="AA480" s="8">
        <v>1.8200000000000001E-2</v>
      </c>
      <c r="AB480" s="8">
        <v>1.5599999999999999E-2</v>
      </c>
      <c r="AC480" s="8">
        <v>0.1101</v>
      </c>
      <c r="AD480" s="8">
        <v>2.2800000000000001E-2</v>
      </c>
      <c r="AE480" s="8">
        <v>0.1012</v>
      </c>
      <c r="AF480" s="8">
        <v>4.2500000000000003E-2</v>
      </c>
      <c r="AG480" s="8">
        <v>1E-4</v>
      </c>
      <c r="AH480" s="8">
        <v>2.0000000000000001E-4</v>
      </c>
      <c r="AI480" s="66">
        <v>4.5986000000000003E-6</v>
      </c>
      <c r="AJ480" s="66">
        <v>2.4368000000000001E-5</v>
      </c>
      <c r="AK480" s="8">
        <v>1.1000000000000001E-3</v>
      </c>
      <c r="AL480" s="8">
        <v>5.9999999999999995E-4</v>
      </c>
      <c r="AM480" s="8">
        <v>4.1999999999999997E-3</v>
      </c>
      <c r="AN480" s="8">
        <v>8.0000000000000004E-4</v>
      </c>
      <c r="AO480" s="8">
        <v>4.0000000000000002E-4</v>
      </c>
      <c r="AP480" s="8">
        <v>5.9999999999999995E-4</v>
      </c>
      <c r="AQ480" s="3"/>
      <c r="AR480" s="40">
        <v>2.9599000000000002</v>
      </c>
      <c r="AS480" s="40">
        <v>3.8982999999999999</v>
      </c>
      <c r="AT480" s="40">
        <v>0.55300000000000005</v>
      </c>
      <c r="AU480" s="40">
        <v>1.008</v>
      </c>
      <c r="AV480" s="40">
        <v>0.83720000000000006</v>
      </c>
      <c r="AW480" s="3"/>
      <c r="AX480" s="41">
        <v>100</v>
      </c>
      <c r="AY480" s="41">
        <v>100</v>
      </c>
      <c r="AZ480" s="41">
        <v>100</v>
      </c>
      <c r="BA480" s="41">
        <v>100</v>
      </c>
      <c r="BB480" s="41">
        <v>100</v>
      </c>
      <c r="BC480" s="3"/>
      <c r="BD480" s="7" t="s">
        <v>1301</v>
      </c>
      <c r="BE480" s="7" t="s">
        <v>1247</v>
      </c>
      <c r="BF480" s="7" t="s">
        <v>1247</v>
      </c>
      <c r="BG480" s="8"/>
      <c r="BH480" s="8"/>
      <c r="BI480" s="8" t="s">
        <v>31</v>
      </c>
      <c r="BJ480" s="7"/>
      <c r="BK480" s="7"/>
      <c r="BL480" s="10"/>
    </row>
    <row r="481" spans="1:64" s="46" customFormat="1" ht="15" customHeight="1" x14ac:dyDescent="0.15">
      <c r="A481" s="1"/>
      <c r="B481" s="6">
        <v>4055</v>
      </c>
      <c r="C481" s="109"/>
      <c r="D481" s="112"/>
      <c r="E481" s="44" t="s">
        <v>1302</v>
      </c>
      <c r="F481" s="8" t="s">
        <v>31</v>
      </c>
      <c r="G481" s="8">
        <v>49384</v>
      </c>
      <c r="H481" s="7"/>
      <c r="I481" s="7"/>
      <c r="J481" s="10"/>
      <c r="K481" s="42"/>
      <c r="L481" s="68">
        <v>0.78</v>
      </c>
      <c r="M481" s="8">
        <v>0.78</v>
      </c>
      <c r="N481" s="8">
        <v>0.98</v>
      </c>
      <c r="O481" s="69">
        <v>1.01</v>
      </c>
      <c r="P481" s="68">
        <v>1</v>
      </c>
      <c r="Q481" s="61">
        <v>1.26</v>
      </c>
      <c r="R481" s="70">
        <v>1.29</v>
      </c>
      <c r="S481" s="60">
        <v>1.26</v>
      </c>
      <c r="T481" s="70">
        <v>1.29</v>
      </c>
      <c r="U481" s="71">
        <v>1.02</v>
      </c>
      <c r="V481" s="3"/>
      <c r="W481" s="8">
        <v>0.18479999999999999</v>
      </c>
      <c r="X481" s="8">
        <v>3.6600000000000001E-2</v>
      </c>
      <c r="Y481" s="8">
        <v>0.18479999999999999</v>
      </c>
      <c r="Z481" s="8">
        <v>2.7799999999999998E-2</v>
      </c>
      <c r="AA481" s="8">
        <v>0.9819</v>
      </c>
      <c r="AB481" s="8">
        <v>0.33989999999999998</v>
      </c>
      <c r="AC481" s="8">
        <v>0.93910000000000005</v>
      </c>
      <c r="AD481" s="8">
        <v>0.13270000000000001</v>
      </c>
      <c r="AE481" s="8"/>
      <c r="AF481" s="8"/>
      <c r="AG481" s="8">
        <v>1.1299999999999999E-2</v>
      </c>
      <c r="AH481" s="8">
        <v>4.0000000000000001E-3</v>
      </c>
      <c r="AI481" s="8">
        <v>9.9500000000000005E-2</v>
      </c>
      <c r="AJ481" s="8">
        <v>1.77E-2</v>
      </c>
      <c r="AK481" s="8">
        <v>1.1299999999999999E-2</v>
      </c>
      <c r="AL481" s="8">
        <v>2.7000000000000001E-3</v>
      </c>
      <c r="AM481" s="8">
        <v>9.9500000000000005E-2</v>
      </c>
      <c r="AN481" s="8">
        <v>8.9999999999999993E-3</v>
      </c>
      <c r="AO481" s="8">
        <v>0.87849999999999995</v>
      </c>
      <c r="AP481" s="8">
        <v>0.19470000000000001</v>
      </c>
      <c r="AQ481" s="3"/>
      <c r="AR481" s="40">
        <v>0.77300000000000002</v>
      </c>
      <c r="AS481" s="40">
        <v>0.77300000000000002</v>
      </c>
      <c r="AT481" s="40">
        <v>0.97340000000000004</v>
      </c>
      <c r="AU481" s="40">
        <v>0.99409999999999998</v>
      </c>
      <c r="AV481" s="40">
        <v>0.98870000000000002</v>
      </c>
      <c r="AW481" s="3"/>
      <c r="AX481" s="41">
        <v>0</v>
      </c>
      <c r="AY481" s="41">
        <v>0</v>
      </c>
      <c r="AZ481" s="41">
        <v>100</v>
      </c>
      <c r="BA481" s="41">
        <v>100</v>
      </c>
      <c r="BB481" s="41">
        <v>100</v>
      </c>
      <c r="BC481" s="3"/>
      <c r="BD481" s="7" t="s">
        <v>1302</v>
      </c>
      <c r="BE481" s="7" t="s">
        <v>1247</v>
      </c>
      <c r="BF481" s="7" t="s">
        <v>1247</v>
      </c>
      <c r="BG481" s="8"/>
      <c r="BH481" s="8"/>
      <c r="BI481" s="8" t="s">
        <v>31</v>
      </c>
      <c r="BJ481" s="7"/>
      <c r="BK481" s="7"/>
      <c r="BL481" s="10"/>
    </row>
    <row r="482" spans="1:64" s="46" customFormat="1" ht="15" customHeight="1" x14ac:dyDescent="0.15">
      <c r="A482" s="1"/>
      <c r="B482" s="6">
        <v>4056</v>
      </c>
      <c r="C482" s="109"/>
      <c r="D482" s="112"/>
      <c r="E482" s="44" t="s">
        <v>1303</v>
      </c>
      <c r="F482" s="8" t="s">
        <v>31</v>
      </c>
      <c r="G482" s="8">
        <v>49388</v>
      </c>
      <c r="H482" s="7"/>
      <c r="I482" s="7"/>
      <c r="J482" s="10"/>
      <c r="K482" s="42"/>
      <c r="L482" s="60">
        <v>2.4500000000000002</v>
      </c>
      <c r="M482" s="61">
        <v>2.34</v>
      </c>
      <c r="N482" s="61">
        <v>1.26</v>
      </c>
      <c r="O482" s="62">
        <v>1.21</v>
      </c>
      <c r="P482" s="68">
        <v>0.96</v>
      </c>
      <c r="Q482" s="58">
        <v>0.52</v>
      </c>
      <c r="R482" s="59">
        <v>0.49</v>
      </c>
      <c r="S482" s="57">
        <v>0.54</v>
      </c>
      <c r="T482" s="59">
        <v>0.51</v>
      </c>
      <c r="U482" s="71">
        <v>0.96</v>
      </c>
      <c r="V482" s="3"/>
      <c r="W482" s="8">
        <v>2.0000000000000001E-4</v>
      </c>
      <c r="X482" s="8">
        <v>2.0000000000000001E-4</v>
      </c>
      <c r="Y482" s="8">
        <v>1E-4</v>
      </c>
      <c r="Z482" s="8">
        <v>2.0000000000000001E-4</v>
      </c>
      <c r="AA482" s="8">
        <v>1.8100000000000002E-2</v>
      </c>
      <c r="AB482" s="8">
        <v>1.5599999999999999E-2</v>
      </c>
      <c r="AC482" s="8">
        <v>4.4699999999999997E-2</v>
      </c>
      <c r="AD482" s="8">
        <v>1.0800000000000001E-2</v>
      </c>
      <c r="AE482" s="8">
        <v>0.36430000000000001</v>
      </c>
      <c r="AF482" s="8">
        <v>0.1164</v>
      </c>
      <c r="AG482" s="66">
        <v>7.7010999999999998E-5</v>
      </c>
      <c r="AH482" s="8">
        <v>2.0000000000000001E-4</v>
      </c>
      <c r="AI482" s="8">
        <v>8.9999999999999998E-4</v>
      </c>
      <c r="AJ482" s="8">
        <v>5.9999999999999995E-4</v>
      </c>
      <c r="AK482" s="8">
        <v>2.9999999999999997E-4</v>
      </c>
      <c r="AL482" s="8">
        <v>2.0000000000000001E-4</v>
      </c>
      <c r="AM482" s="8">
        <v>1.6999999999999999E-3</v>
      </c>
      <c r="AN482" s="8">
        <v>4.0000000000000002E-4</v>
      </c>
      <c r="AO482" s="8">
        <v>0.14729999999999999</v>
      </c>
      <c r="AP482" s="8">
        <v>4.6800000000000001E-2</v>
      </c>
      <c r="AQ482" s="3"/>
      <c r="AR482" s="40">
        <v>1.9655</v>
      </c>
      <c r="AS482" s="40">
        <v>1.8824000000000001</v>
      </c>
      <c r="AT482" s="40">
        <v>1.0135000000000001</v>
      </c>
      <c r="AU482" s="40">
        <v>0.96940000000000004</v>
      </c>
      <c r="AV482" s="40">
        <v>0.80359999999999998</v>
      </c>
      <c r="AW482" s="3"/>
      <c r="AX482" s="41">
        <v>100</v>
      </c>
      <c r="AY482" s="41">
        <v>100</v>
      </c>
      <c r="AZ482" s="41">
        <v>100</v>
      </c>
      <c r="BA482" s="41">
        <v>100</v>
      </c>
      <c r="BB482" s="41">
        <v>100</v>
      </c>
      <c r="BC482" s="3"/>
      <c r="BD482" s="7" t="s">
        <v>1303</v>
      </c>
      <c r="BE482" s="7" t="s">
        <v>1247</v>
      </c>
      <c r="BF482" s="7" t="s">
        <v>1247</v>
      </c>
      <c r="BG482" s="8"/>
      <c r="BH482" s="8"/>
      <c r="BI482" s="8" t="s">
        <v>31</v>
      </c>
      <c r="BJ482" s="7"/>
      <c r="BK482" s="7"/>
      <c r="BL482" s="10"/>
    </row>
    <row r="483" spans="1:64" s="46" customFormat="1" ht="15" customHeight="1" x14ac:dyDescent="0.15">
      <c r="A483" s="1"/>
      <c r="B483" s="6">
        <v>4057</v>
      </c>
      <c r="C483" s="109"/>
      <c r="D483" s="112"/>
      <c r="E483" s="44" t="s">
        <v>1304</v>
      </c>
      <c r="F483" s="8" t="s">
        <v>31</v>
      </c>
      <c r="G483" s="8">
        <v>49393</v>
      </c>
      <c r="H483" s="7"/>
      <c r="I483" s="7"/>
      <c r="J483" s="10"/>
      <c r="K483" s="42"/>
      <c r="L483" s="57">
        <v>0.5</v>
      </c>
      <c r="M483" s="58">
        <v>0.57999999999999996</v>
      </c>
      <c r="N483" s="61">
        <v>1.47</v>
      </c>
      <c r="O483" s="69">
        <v>0.9</v>
      </c>
      <c r="P483" s="68">
        <v>1.18</v>
      </c>
      <c r="Q483" s="61">
        <v>2.96</v>
      </c>
      <c r="R483" s="62">
        <v>1.82</v>
      </c>
      <c r="S483" s="60">
        <v>2.5099999999999998</v>
      </c>
      <c r="T483" s="62">
        <v>1.54</v>
      </c>
      <c r="U483" s="65">
        <v>0.61</v>
      </c>
      <c r="V483" s="3"/>
      <c r="W483" s="8">
        <v>2.0999999999999999E-3</v>
      </c>
      <c r="X483" s="8">
        <v>1.1999999999999999E-3</v>
      </c>
      <c r="Y483" s="8">
        <v>2.3E-3</v>
      </c>
      <c r="Z483" s="8">
        <v>1E-3</v>
      </c>
      <c r="AA483" s="8">
        <v>3.2000000000000002E-3</v>
      </c>
      <c r="AB483" s="8">
        <v>4.7999999999999996E-3</v>
      </c>
      <c r="AC483" s="8">
        <v>0.1009</v>
      </c>
      <c r="AD483" s="8">
        <v>2.12E-2</v>
      </c>
      <c r="AE483" s="8">
        <v>0.1206</v>
      </c>
      <c r="AF483" s="8">
        <v>4.8399999999999999E-2</v>
      </c>
      <c r="AG483" s="8">
        <v>2E-3</v>
      </c>
      <c r="AH483" s="8">
        <v>1.2999999999999999E-3</v>
      </c>
      <c r="AI483" s="8">
        <v>6.1999999999999998E-3</v>
      </c>
      <c r="AJ483" s="8">
        <v>1.9E-3</v>
      </c>
      <c r="AK483" s="66">
        <v>6.7873999999999996E-6</v>
      </c>
      <c r="AL483" s="66">
        <v>2.3108E-5</v>
      </c>
      <c r="AM483" s="8">
        <v>5.0000000000000001E-4</v>
      </c>
      <c r="AN483" s="8">
        <v>2.0000000000000001E-4</v>
      </c>
      <c r="AO483" s="8">
        <v>1E-4</v>
      </c>
      <c r="AP483" s="8">
        <v>2.9999999999999997E-4</v>
      </c>
      <c r="AQ483" s="3"/>
      <c r="AR483" s="40">
        <v>0.56279999999999997</v>
      </c>
      <c r="AS483" s="40">
        <v>0.66349999999999998</v>
      </c>
      <c r="AT483" s="40">
        <v>1.6680999999999999</v>
      </c>
      <c r="AU483" s="40">
        <v>1.0235000000000001</v>
      </c>
      <c r="AV483" s="40">
        <v>1.1344000000000001</v>
      </c>
      <c r="AW483" s="3"/>
      <c r="AX483" s="41">
        <v>100</v>
      </c>
      <c r="AY483" s="41">
        <v>100</v>
      </c>
      <c r="AZ483" s="41">
        <v>100</v>
      </c>
      <c r="BA483" s="41">
        <v>100</v>
      </c>
      <c r="BB483" s="41">
        <v>100</v>
      </c>
      <c r="BC483" s="3"/>
      <c r="BD483" s="7" t="s">
        <v>1304</v>
      </c>
      <c r="BE483" s="7" t="s">
        <v>1247</v>
      </c>
      <c r="BF483" s="7" t="s">
        <v>1247</v>
      </c>
      <c r="BG483" s="8"/>
      <c r="BH483" s="8"/>
      <c r="BI483" s="8" t="s">
        <v>31</v>
      </c>
      <c r="BJ483" s="7"/>
      <c r="BK483" s="7"/>
      <c r="BL483" s="10"/>
    </row>
    <row r="484" spans="1:64" s="46" customFormat="1" ht="15" customHeight="1" x14ac:dyDescent="0.15">
      <c r="A484" s="1"/>
      <c r="B484" s="6">
        <v>4058</v>
      </c>
      <c r="C484" s="109"/>
      <c r="D484" s="112"/>
      <c r="E484" s="44" t="s">
        <v>1305</v>
      </c>
      <c r="F484" s="8" t="s">
        <v>31</v>
      </c>
      <c r="G484" s="8">
        <v>49404</v>
      </c>
      <c r="H484" s="7"/>
      <c r="I484" s="7"/>
      <c r="J484" s="10"/>
      <c r="K484" s="42"/>
      <c r="L484" s="60">
        <v>1.9</v>
      </c>
      <c r="M484" s="61">
        <v>2.19</v>
      </c>
      <c r="N484" s="61">
        <v>1.34</v>
      </c>
      <c r="O484" s="62">
        <v>1.27</v>
      </c>
      <c r="P484" s="60">
        <v>1.1499999999999999</v>
      </c>
      <c r="Q484" s="58">
        <v>0.71</v>
      </c>
      <c r="R484" s="59">
        <v>0.67</v>
      </c>
      <c r="S484" s="57">
        <v>0.61</v>
      </c>
      <c r="T484" s="59">
        <v>0.57999999999999996</v>
      </c>
      <c r="U484" s="71">
        <v>0.95</v>
      </c>
      <c r="V484" s="3"/>
      <c r="W484" s="8">
        <v>2.0000000000000001E-4</v>
      </c>
      <c r="X484" s="8">
        <v>2.9999999999999997E-4</v>
      </c>
      <c r="Y484" s="8">
        <v>1E-3</v>
      </c>
      <c r="Z484" s="8">
        <v>6.9999999999999999E-4</v>
      </c>
      <c r="AA484" s="66">
        <v>5.1493999999999999E-5</v>
      </c>
      <c r="AB484" s="8">
        <v>6.9999999999999999E-4</v>
      </c>
      <c r="AC484" s="8">
        <v>3.3E-3</v>
      </c>
      <c r="AD484" s="8">
        <v>1.6000000000000001E-3</v>
      </c>
      <c r="AE484" s="8">
        <v>3.9300000000000002E-2</v>
      </c>
      <c r="AF484" s="8">
        <v>2.23E-2</v>
      </c>
      <c r="AG484" s="8">
        <v>2.0999999999999999E-3</v>
      </c>
      <c r="AH484" s="8">
        <v>1.2999999999999999E-3</v>
      </c>
      <c r="AI484" s="8">
        <v>2.9999999999999997E-4</v>
      </c>
      <c r="AJ484" s="8">
        <v>2.9999999999999997E-4</v>
      </c>
      <c r="AK484" s="8">
        <v>3.8999999999999998E-3</v>
      </c>
      <c r="AL484" s="8">
        <v>1.1999999999999999E-3</v>
      </c>
      <c r="AM484" s="8">
        <v>5.9999999999999995E-4</v>
      </c>
      <c r="AN484" s="8">
        <v>2.0000000000000001E-4</v>
      </c>
      <c r="AO484" s="8">
        <v>0.1232</v>
      </c>
      <c r="AP484" s="8">
        <v>4.0500000000000001E-2</v>
      </c>
      <c r="AQ484" s="3"/>
      <c r="AR484" s="40">
        <v>1.4147000000000001</v>
      </c>
      <c r="AS484" s="40">
        <v>1.6297999999999999</v>
      </c>
      <c r="AT484" s="40">
        <v>1.0001</v>
      </c>
      <c r="AU484" s="40">
        <v>0.94530000000000003</v>
      </c>
      <c r="AV484" s="40">
        <v>0.74580000000000002</v>
      </c>
      <c r="AW484" s="3"/>
      <c r="AX484" s="41">
        <v>100</v>
      </c>
      <c r="AY484" s="41">
        <v>100</v>
      </c>
      <c r="AZ484" s="41">
        <v>100</v>
      </c>
      <c r="BA484" s="41">
        <v>100</v>
      </c>
      <c r="BB484" s="41">
        <v>100</v>
      </c>
      <c r="BC484" s="3"/>
      <c r="BD484" s="7" t="s">
        <v>1305</v>
      </c>
      <c r="BE484" s="7" t="s">
        <v>1247</v>
      </c>
      <c r="BF484" s="7" t="s">
        <v>1247</v>
      </c>
      <c r="BG484" s="8"/>
      <c r="BH484" s="8"/>
      <c r="BI484" s="8" t="s">
        <v>31</v>
      </c>
      <c r="BJ484" s="7"/>
      <c r="BK484" s="7"/>
      <c r="BL484" s="10"/>
    </row>
    <row r="485" spans="1:64" s="46" customFormat="1" ht="15" customHeight="1" x14ac:dyDescent="0.15">
      <c r="A485" s="1"/>
      <c r="B485" s="6">
        <v>4059</v>
      </c>
      <c r="C485" s="109"/>
      <c r="D485" s="112"/>
      <c r="E485" s="44" t="s">
        <v>1306</v>
      </c>
      <c r="F485" s="8" t="s">
        <v>31</v>
      </c>
      <c r="G485" s="8">
        <v>49412</v>
      </c>
      <c r="H485" s="7"/>
      <c r="I485" s="7"/>
      <c r="J485" s="10"/>
      <c r="K485" s="42"/>
      <c r="L485" s="60">
        <v>1.53</v>
      </c>
      <c r="M485" s="61">
        <v>1.45</v>
      </c>
      <c r="N485" s="58">
        <v>0.79</v>
      </c>
      <c r="O485" s="59">
        <v>0.78</v>
      </c>
      <c r="P485" s="68">
        <v>0.95</v>
      </c>
      <c r="Q485" s="58">
        <v>0.52</v>
      </c>
      <c r="R485" s="59">
        <v>0.51</v>
      </c>
      <c r="S485" s="57">
        <v>0.54</v>
      </c>
      <c r="T485" s="59">
        <v>0.54</v>
      </c>
      <c r="U485" s="71">
        <v>0.98</v>
      </c>
      <c r="V485" s="3"/>
      <c r="W485" s="8">
        <v>4.0000000000000001E-3</v>
      </c>
      <c r="X485" s="8">
        <v>1.8E-3</v>
      </c>
      <c r="Y485" s="8">
        <v>5.5999999999999999E-3</v>
      </c>
      <c r="Z485" s="8">
        <v>1.8E-3</v>
      </c>
      <c r="AA485" s="8">
        <v>4.1000000000000002E-2</v>
      </c>
      <c r="AB485" s="8">
        <v>2.76E-2</v>
      </c>
      <c r="AC485" s="8">
        <v>2.0899999999999998E-2</v>
      </c>
      <c r="AD485" s="8">
        <v>5.8999999999999999E-3</v>
      </c>
      <c r="AE485" s="8">
        <v>0.27189999999999998</v>
      </c>
      <c r="AF485" s="8">
        <v>9.3600000000000003E-2</v>
      </c>
      <c r="AG485" s="8">
        <v>1.6000000000000001E-3</v>
      </c>
      <c r="AH485" s="8">
        <v>1.1000000000000001E-3</v>
      </c>
      <c r="AI485" s="66">
        <v>6.9913000000000006E-5</v>
      </c>
      <c r="AJ485" s="8">
        <v>1E-4</v>
      </c>
      <c r="AK485" s="8">
        <v>2.3E-3</v>
      </c>
      <c r="AL485" s="8">
        <v>8.9999999999999998E-4</v>
      </c>
      <c r="AM485" s="8">
        <v>1E-4</v>
      </c>
      <c r="AN485" s="66">
        <v>8.4351999999999995E-5</v>
      </c>
      <c r="AO485" s="8">
        <v>0.59740000000000004</v>
      </c>
      <c r="AP485" s="8">
        <v>0.1421</v>
      </c>
      <c r="AQ485" s="3"/>
      <c r="AR485" s="40">
        <v>1.5004999999999999</v>
      </c>
      <c r="AS485" s="40">
        <v>1.4215</v>
      </c>
      <c r="AT485" s="40">
        <v>0.77280000000000004</v>
      </c>
      <c r="AU485" s="40">
        <v>0.76119999999999999</v>
      </c>
      <c r="AV485" s="40">
        <v>0.98099999999999998</v>
      </c>
      <c r="AW485" s="3"/>
      <c r="AX485" s="41">
        <v>100</v>
      </c>
      <c r="AY485" s="41">
        <v>100</v>
      </c>
      <c r="AZ485" s="41">
        <v>100</v>
      </c>
      <c r="BA485" s="41">
        <v>100</v>
      </c>
      <c r="BB485" s="41">
        <v>100</v>
      </c>
      <c r="BC485" s="3"/>
      <c r="BD485" s="7" t="s">
        <v>1306</v>
      </c>
      <c r="BE485" s="7" t="s">
        <v>1247</v>
      </c>
      <c r="BF485" s="7" t="s">
        <v>1247</v>
      </c>
      <c r="BG485" s="8">
        <v>0</v>
      </c>
      <c r="BH485" s="8"/>
      <c r="BI485" s="8" t="s">
        <v>31</v>
      </c>
      <c r="BJ485" s="7"/>
      <c r="BK485" s="7"/>
      <c r="BL485" s="10"/>
    </row>
    <row r="486" spans="1:64" s="46" customFormat="1" ht="15" customHeight="1" x14ac:dyDescent="0.15">
      <c r="A486" s="1"/>
      <c r="B486" s="6">
        <v>4060</v>
      </c>
      <c r="C486" s="109"/>
      <c r="D486" s="112"/>
      <c r="E486" s="44" t="s">
        <v>1307</v>
      </c>
      <c r="F486" s="8" t="s">
        <v>31</v>
      </c>
      <c r="G486" s="8">
        <v>49415</v>
      </c>
      <c r="H486" s="7"/>
      <c r="I486" s="7"/>
      <c r="J486" s="10"/>
      <c r="K486" s="42"/>
      <c r="L486" s="57">
        <v>0.22</v>
      </c>
      <c r="M486" s="58">
        <v>0.19</v>
      </c>
      <c r="N486" s="58">
        <v>0.56999999999999995</v>
      </c>
      <c r="O486" s="59">
        <v>0.2</v>
      </c>
      <c r="P486" s="68">
        <v>0.86</v>
      </c>
      <c r="Q486" s="61">
        <v>2.57</v>
      </c>
      <c r="R486" s="69">
        <v>0.91</v>
      </c>
      <c r="S486" s="60">
        <v>2.99</v>
      </c>
      <c r="T486" s="69">
        <v>1.06</v>
      </c>
      <c r="U486" s="65">
        <v>0.35</v>
      </c>
      <c r="V486" s="3"/>
      <c r="W486" s="8">
        <v>6.1000000000000004E-3</v>
      </c>
      <c r="X486" s="8">
        <v>2.3E-3</v>
      </c>
      <c r="Y486" s="8">
        <v>2.8999999999999998E-3</v>
      </c>
      <c r="Z486" s="8">
        <v>1.1999999999999999E-3</v>
      </c>
      <c r="AA486" s="8">
        <v>8.9999999999999998E-4</v>
      </c>
      <c r="AB486" s="8">
        <v>2.3999999999999998E-3</v>
      </c>
      <c r="AC486" s="8">
        <v>1E-4</v>
      </c>
      <c r="AD486" s="8">
        <v>2.9999999999999997E-4</v>
      </c>
      <c r="AE486" s="8">
        <v>0.51180000000000003</v>
      </c>
      <c r="AF486" s="8">
        <v>0.14949999999999999</v>
      </c>
      <c r="AG486" s="8">
        <v>1.77E-2</v>
      </c>
      <c r="AH486" s="8">
        <v>5.7999999999999996E-3</v>
      </c>
      <c r="AI486" s="8">
        <v>0.68240000000000001</v>
      </c>
      <c r="AJ486" s="8">
        <v>8.9899999999999994E-2</v>
      </c>
      <c r="AK486" s="8">
        <v>8.0999999999999996E-3</v>
      </c>
      <c r="AL486" s="8">
        <v>2.0999999999999999E-3</v>
      </c>
      <c r="AM486" s="8">
        <v>0.67469999999999997</v>
      </c>
      <c r="AN486" s="8">
        <v>4.6399999999999997E-2</v>
      </c>
      <c r="AO486" s="8">
        <v>5.9999999999999995E-4</v>
      </c>
      <c r="AP486" s="8">
        <v>8.9999999999999998E-4</v>
      </c>
      <c r="AQ486" s="3"/>
      <c r="AR486" s="40">
        <v>0.92649999999999999</v>
      </c>
      <c r="AS486" s="40">
        <v>0.79800000000000004</v>
      </c>
      <c r="AT486" s="40">
        <v>2.3837000000000002</v>
      </c>
      <c r="AU486" s="40">
        <v>0.84450000000000003</v>
      </c>
      <c r="AV486" s="40">
        <v>4.1577999999999999</v>
      </c>
      <c r="AW486" s="3"/>
      <c r="AX486" s="41">
        <v>100</v>
      </c>
      <c r="AY486" s="41">
        <v>100</v>
      </c>
      <c r="AZ486" s="41">
        <v>100</v>
      </c>
      <c r="BA486" s="41">
        <v>100</v>
      </c>
      <c r="BB486" s="41">
        <v>100</v>
      </c>
      <c r="BC486" s="3"/>
      <c r="BD486" s="7" t="s">
        <v>1307</v>
      </c>
      <c r="BE486" s="7" t="s">
        <v>1247</v>
      </c>
      <c r="BF486" s="7" t="s">
        <v>1247</v>
      </c>
      <c r="BG486" s="8">
        <v>0</v>
      </c>
      <c r="BH486" s="8"/>
      <c r="BI486" s="8" t="s">
        <v>31</v>
      </c>
      <c r="BJ486" s="7"/>
      <c r="BK486" s="7"/>
      <c r="BL486" s="10"/>
    </row>
    <row r="487" spans="1:64" s="46" customFormat="1" ht="15" customHeight="1" x14ac:dyDescent="0.15">
      <c r="A487" s="1"/>
      <c r="B487" s="6">
        <v>4061</v>
      </c>
      <c r="C487" s="109"/>
      <c r="D487" s="112"/>
      <c r="E487" s="44" t="s">
        <v>1308</v>
      </c>
      <c r="F487" s="8" t="s">
        <v>31</v>
      </c>
      <c r="G487" s="8">
        <v>49425</v>
      </c>
      <c r="H487" s="7"/>
      <c r="I487" s="7"/>
      <c r="J487" s="10"/>
      <c r="K487" s="42"/>
      <c r="L487" s="68">
        <v>0.94</v>
      </c>
      <c r="M487" s="8">
        <v>1.65</v>
      </c>
      <c r="N487" s="61">
        <v>1.99</v>
      </c>
      <c r="O487" s="69">
        <v>0.94</v>
      </c>
      <c r="P487" s="68">
        <v>1.75</v>
      </c>
      <c r="Q487" s="61">
        <v>2.11</v>
      </c>
      <c r="R487" s="69">
        <v>1</v>
      </c>
      <c r="S487" s="68">
        <v>1.2</v>
      </c>
      <c r="T487" s="69">
        <v>0.56999999999999995</v>
      </c>
      <c r="U487" s="65">
        <v>0.47</v>
      </c>
      <c r="V487" s="3"/>
      <c r="W487" s="8">
        <v>0.42259999999999998</v>
      </c>
      <c r="X487" s="8">
        <v>7.3999999999999996E-2</v>
      </c>
      <c r="Y487" s="8">
        <v>0.4803</v>
      </c>
      <c r="Z487" s="8">
        <v>6.0600000000000001E-2</v>
      </c>
      <c r="AA487" s="8">
        <v>1E-3</v>
      </c>
      <c r="AB487" s="8">
        <v>2.5000000000000001E-3</v>
      </c>
      <c r="AC487" s="8">
        <v>0.42259999999999998</v>
      </c>
      <c r="AD487" s="8">
        <v>6.6799999999999998E-2</v>
      </c>
      <c r="AE487" s="8">
        <v>0.42259999999999998</v>
      </c>
      <c r="AF487" s="8">
        <v>0.12989999999999999</v>
      </c>
      <c r="AG487" s="8">
        <v>6.1999999999999998E-3</v>
      </c>
      <c r="AH487" s="8">
        <v>2.5999999999999999E-3</v>
      </c>
      <c r="AI487" s="8"/>
      <c r="AJ487" s="8"/>
      <c r="AK487" s="8">
        <v>0.46889999999999998</v>
      </c>
      <c r="AL487" s="8">
        <v>5.9799999999999999E-2</v>
      </c>
      <c r="AM487" s="8">
        <v>0.42259999999999998</v>
      </c>
      <c r="AN487" s="8">
        <v>3.04E-2</v>
      </c>
      <c r="AO487" s="8">
        <v>6.1999999999999998E-3</v>
      </c>
      <c r="AP487" s="8">
        <v>4.1000000000000003E-3</v>
      </c>
      <c r="AQ487" s="3"/>
      <c r="AR487" s="40">
        <v>0.49070000000000003</v>
      </c>
      <c r="AS487" s="40">
        <v>0.86</v>
      </c>
      <c r="AT487" s="40">
        <v>1.0355000000000001</v>
      </c>
      <c r="AU487" s="40">
        <v>0.49070000000000003</v>
      </c>
      <c r="AV487" s="40">
        <v>0.51970000000000005</v>
      </c>
      <c r="AW487" s="3"/>
      <c r="AX487" s="41">
        <v>0</v>
      </c>
      <c r="AY487" s="41">
        <v>33</v>
      </c>
      <c r="AZ487" s="41">
        <v>100</v>
      </c>
      <c r="BA487" s="41">
        <v>0</v>
      </c>
      <c r="BB487" s="41">
        <v>67</v>
      </c>
      <c r="BC487" s="3"/>
      <c r="BD487" s="7" t="s">
        <v>1308</v>
      </c>
      <c r="BE487" s="7" t="s">
        <v>1247</v>
      </c>
      <c r="BF487" s="7" t="s">
        <v>1247</v>
      </c>
      <c r="BG487" s="8"/>
      <c r="BH487" s="8"/>
      <c r="BI487" s="8" t="s">
        <v>31</v>
      </c>
      <c r="BJ487" s="7"/>
      <c r="BK487" s="7"/>
      <c r="BL487" s="10"/>
    </row>
    <row r="488" spans="1:64" s="46" customFormat="1" ht="15" customHeight="1" x14ac:dyDescent="0.15">
      <c r="A488" s="1"/>
      <c r="B488" s="6">
        <v>4062</v>
      </c>
      <c r="C488" s="109"/>
      <c r="D488" s="112"/>
      <c r="E488" s="44" t="s">
        <v>1309</v>
      </c>
      <c r="F488" s="8" t="s">
        <v>31</v>
      </c>
      <c r="G488" s="8">
        <v>49456</v>
      </c>
      <c r="H488" s="7"/>
      <c r="I488" s="7"/>
      <c r="J488" s="10"/>
      <c r="K488" s="42"/>
      <c r="L488" s="60">
        <v>9.5500000000000007</v>
      </c>
      <c r="M488" s="61">
        <v>6.27</v>
      </c>
      <c r="N488" s="58">
        <v>0.77</v>
      </c>
      <c r="O488" s="62">
        <v>1.53</v>
      </c>
      <c r="P488" s="57">
        <v>0.66</v>
      </c>
      <c r="Q488" s="58">
        <v>0.08</v>
      </c>
      <c r="R488" s="59">
        <v>0.16</v>
      </c>
      <c r="S488" s="57">
        <v>0.12</v>
      </c>
      <c r="T488" s="59">
        <v>0.24</v>
      </c>
      <c r="U488" s="73">
        <v>1.98</v>
      </c>
      <c r="V488" s="3"/>
      <c r="W488" s="66">
        <v>8.1567999999999996E-7</v>
      </c>
      <c r="X488" s="66">
        <v>1.4075E-5</v>
      </c>
      <c r="Y488" s="66">
        <v>1.2356000000000001E-6</v>
      </c>
      <c r="Z488" s="66">
        <v>1.5831000000000001E-5</v>
      </c>
      <c r="AA488" s="8">
        <v>4.4999999999999997E-3</v>
      </c>
      <c r="AB488" s="8">
        <v>6.0000000000000001E-3</v>
      </c>
      <c r="AC488" s="8">
        <v>1.6000000000000001E-3</v>
      </c>
      <c r="AD488" s="8">
        <v>1E-3</v>
      </c>
      <c r="AE488" s="8">
        <v>5.9999999999999995E-4</v>
      </c>
      <c r="AF488" s="8">
        <v>2.8E-3</v>
      </c>
      <c r="AG488" s="66">
        <v>1.5150000000000001E-5</v>
      </c>
      <c r="AH488" s="66">
        <v>6.7298999999999994E-5</v>
      </c>
      <c r="AI488" s="66">
        <v>6.2608999999999996E-5</v>
      </c>
      <c r="AJ488" s="8">
        <v>1E-4</v>
      </c>
      <c r="AK488" s="66">
        <v>6.3508000000000002E-6</v>
      </c>
      <c r="AL488" s="66">
        <v>2.2821999999999999E-5</v>
      </c>
      <c r="AM488" s="66">
        <v>4.1573000000000003E-5</v>
      </c>
      <c r="AN488" s="66">
        <v>4.3242999999999999E-5</v>
      </c>
      <c r="AO488" s="66">
        <v>3.3452000000000002E-6</v>
      </c>
      <c r="AP488" s="66">
        <v>4.8653999999999999E-5</v>
      </c>
      <c r="AQ488" s="3"/>
      <c r="AR488" s="40">
        <v>6.2629999999999999</v>
      </c>
      <c r="AS488" s="40">
        <v>4.1142000000000003</v>
      </c>
      <c r="AT488" s="40">
        <v>0.50600000000000001</v>
      </c>
      <c r="AU488" s="40">
        <v>1.0017</v>
      </c>
      <c r="AV488" s="40">
        <v>0.65590000000000004</v>
      </c>
      <c r="AW488" s="3"/>
      <c r="AX488" s="41">
        <v>100</v>
      </c>
      <c r="AY488" s="41">
        <v>100</v>
      </c>
      <c r="AZ488" s="41">
        <v>100</v>
      </c>
      <c r="BA488" s="41">
        <v>100</v>
      </c>
      <c r="BB488" s="41">
        <v>100</v>
      </c>
      <c r="BC488" s="3"/>
      <c r="BD488" s="7" t="s">
        <v>1309</v>
      </c>
      <c r="BE488" s="7" t="s">
        <v>1247</v>
      </c>
      <c r="BF488" s="7" t="s">
        <v>1247</v>
      </c>
      <c r="BG488" s="8"/>
      <c r="BH488" s="8"/>
      <c r="BI488" s="8" t="s">
        <v>31</v>
      </c>
      <c r="BJ488" s="7"/>
      <c r="BK488" s="7"/>
      <c r="BL488" s="10"/>
    </row>
    <row r="489" spans="1:64" s="46" customFormat="1" ht="15" customHeight="1" x14ac:dyDescent="0.15">
      <c r="A489" s="1"/>
      <c r="B489" s="6">
        <v>4063</v>
      </c>
      <c r="C489" s="109"/>
      <c r="D489" s="112"/>
      <c r="E489" s="44" t="s">
        <v>1310</v>
      </c>
      <c r="F489" s="8" t="s">
        <v>19</v>
      </c>
      <c r="G489" s="8">
        <v>49463</v>
      </c>
      <c r="H489" s="7"/>
      <c r="I489" s="7"/>
      <c r="J489" s="10"/>
      <c r="K489" s="42"/>
      <c r="L489" s="68">
        <v>1.82</v>
      </c>
      <c r="M489" s="8">
        <v>1.57</v>
      </c>
      <c r="N489" s="8">
        <v>1</v>
      </c>
      <c r="O489" s="69">
        <v>1</v>
      </c>
      <c r="P489" s="68">
        <v>0.86</v>
      </c>
      <c r="Q489" s="8">
        <v>0.55000000000000004</v>
      </c>
      <c r="R489" s="69">
        <v>0.55000000000000004</v>
      </c>
      <c r="S489" s="68">
        <v>0.64</v>
      </c>
      <c r="T489" s="69">
        <v>0.64</v>
      </c>
      <c r="U489" s="71">
        <v>1</v>
      </c>
      <c r="V489" s="3"/>
      <c r="W489" s="8">
        <v>0.2092</v>
      </c>
      <c r="X489" s="8">
        <v>4.0599999999999997E-2</v>
      </c>
      <c r="Y489" s="8">
        <v>0.2389</v>
      </c>
      <c r="Z489" s="8">
        <v>3.44E-2</v>
      </c>
      <c r="AA489" s="8"/>
      <c r="AB489" s="8"/>
      <c r="AC489" s="8"/>
      <c r="AD489" s="8"/>
      <c r="AE489" s="8">
        <v>0.74639999999999995</v>
      </c>
      <c r="AF489" s="8">
        <v>0.20080000000000001</v>
      </c>
      <c r="AG489" s="8">
        <v>0.2092</v>
      </c>
      <c r="AH489" s="8">
        <v>4.6699999999999998E-2</v>
      </c>
      <c r="AI489" s="8">
        <v>0.2092</v>
      </c>
      <c r="AJ489" s="8">
        <v>3.32E-2</v>
      </c>
      <c r="AK489" s="8">
        <v>0.2389</v>
      </c>
      <c r="AL489" s="8">
        <v>3.32E-2</v>
      </c>
      <c r="AM489" s="8">
        <v>0.2389</v>
      </c>
      <c r="AN489" s="8">
        <v>1.8800000000000001E-2</v>
      </c>
      <c r="AO489" s="8"/>
      <c r="AP489" s="8"/>
      <c r="AQ489" s="3"/>
      <c r="AR489" s="40">
        <v>1.0182</v>
      </c>
      <c r="AS489" s="40">
        <v>0.876</v>
      </c>
      <c r="AT489" s="40">
        <v>0.55910000000000004</v>
      </c>
      <c r="AU489" s="40">
        <v>0.55910000000000004</v>
      </c>
      <c r="AV489" s="40">
        <v>0.55910000000000004</v>
      </c>
      <c r="AW489" s="3"/>
      <c r="AX489" s="41">
        <v>67</v>
      </c>
      <c r="AY489" s="41">
        <v>67</v>
      </c>
      <c r="AZ489" s="41">
        <v>33</v>
      </c>
      <c r="BA489" s="41">
        <v>0</v>
      </c>
      <c r="BB489" s="41">
        <v>0</v>
      </c>
      <c r="BC489" s="3"/>
      <c r="BD489" s="7" t="s">
        <v>1310</v>
      </c>
      <c r="BE489" s="7" t="s">
        <v>1247</v>
      </c>
      <c r="BF489" s="7" t="s">
        <v>1247</v>
      </c>
      <c r="BG489" s="8"/>
      <c r="BH489" s="8"/>
      <c r="BI489" s="8" t="s">
        <v>19</v>
      </c>
      <c r="BJ489" s="7"/>
      <c r="BK489" s="7"/>
      <c r="BL489" s="10"/>
    </row>
    <row r="490" spans="1:64" s="46" customFormat="1" ht="15" customHeight="1" x14ac:dyDescent="0.15">
      <c r="A490" s="1"/>
      <c r="B490" s="6">
        <v>4064</v>
      </c>
      <c r="C490" s="109"/>
      <c r="D490" s="112"/>
      <c r="E490" s="44" t="s">
        <v>1311</v>
      </c>
      <c r="F490" s="8" t="s">
        <v>19</v>
      </c>
      <c r="G490" s="8">
        <v>49469</v>
      </c>
      <c r="H490" s="7"/>
      <c r="I490" s="7"/>
      <c r="J490" s="10"/>
      <c r="K490" s="42"/>
      <c r="L490" s="57">
        <v>0.12</v>
      </c>
      <c r="M490" s="58">
        <v>0.34</v>
      </c>
      <c r="N490" s="58">
        <v>0.49</v>
      </c>
      <c r="O490" s="59">
        <v>0.2</v>
      </c>
      <c r="P490" s="60">
        <v>2.92</v>
      </c>
      <c r="Q490" s="61">
        <v>4.12</v>
      </c>
      <c r="R490" s="62">
        <v>1.68</v>
      </c>
      <c r="S490" s="60">
        <v>1.41</v>
      </c>
      <c r="T490" s="59">
        <v>0.57999999999999996</v>
      </c>
      <c r="U490" s="65">
        <v>0.41</v>
      </c>
      <c r="V490" s="3"/>
      <c r="W490" s="8">
        <v>1.8E-3</v>
      </c>
      <c r="X490" s="8">
        <v>1.1000000000000001E-3</v>
      </c>
      <c r="Y490" s="8">
        <v>1.1999999999999999E-3</v>
      </c>
      <c r="Z490" s="8">
        <v>6.9999999999999999E-4</v>
      </c>
      <c r="AA490" s="66">
        <v>9.7938999999999995E-6</v>
      </c>
      <c r="AB490" s="8">
        <v>2.9999999999999997E-4</v>
      </c>
      <c r="AC490" s="8">
        <v>6.9999999999999999E-4</v>
      </c>
      <c r="AD490" s="8">
        <v>5.9999999999999995E-4</v>
      </c>
      <c r="AE490" s="8">
        <v>2.7000000000000001E-3</v>
      </c>
      <c r="AF490" s="8">
        <v>4.7000000000000002E-3</v>
      </c>
      <c r="AG490" s="8">
        <v>4.4000000000000003E-3</v>
      </c>
      <c r="AH490" s="8">
        <v>2.0999999999999999E-3</v>
      </c>
      <c r="AI490" s="8">
        <v>1.95E-2</v>
      </c>
      <c r="AJ490" s="8">
        <v>4.5999999999999999E-3</v>
      </c>
      <c r="AK490" s="8">
        <v>1.6899999999999998E-2</v>
      </c>
      <c r="AL490" s="8">
        <v>3.5000000000000001E-3</v>
      </c>
      <c r="AM490" s="8">
        <v>3.0000000000000001E-3</v>
      </c>
      <c r="AN490" s="8">
        <v>5.9999999999999995E-4</v>
      </c>
      <c r="AO490" s="8">
        <v>2.8E-3</v>
      </c>
      <c r="AP490" s="8">
        <v>2.3E-3</v>
      </c>
      <c r="AQ490" s="3"/>
      <c r="AR490" s="40">
        <v>0.35959999999999998</v>
      </c>
      <c r="AS490" s="40">
        <v>1.0484</v>
      </c>
      <c r="AT490" s="40">
        <v>1.4833000000000001</v>
      </c>
      <c r="AU490" s="40">
        <v>0.60309999999999997</v>
      </c>
      <c r="AV490" s="40">
        <v>3.0444</v>
      </c>
      <c r="AW490" s="3"/>
      <c r="AX490" s="41">
        <v>100</v>
      </c>
      <c r="AY490" s="41">
        <v>100</v>
      </c>
      <c r="AZ490" s="41">
        <v>100</v>
      </c>
      <c r="BA490" s="41">
        <v>100</v>
      </c>
      <c r="BB490" s="41">
        <v>100</v>
      </c>
      <c r="BC490" s="3"/>
      <c r="BD490" s="7" t="s">
        <v>1311</v>
      </c>
      <c r="BE490" s="7" t="s">
        <v>1247</v>
      </c>
      <c r="BF490" s="7" t="s">
        <v>1247</v>
      </c>
      <c r="BG490" s="8"/>
      <c r="BH490" s="8"/>
      <c r="BI490" s="8" t="s">
        <v>19</v>
      </c>
      <c r="BJ490" s="7"/>
      <c r="BK490" s="7"/>
      <c r="BL490" s="10"/>
    </row>
    <row r="491" spans="1:64" s="46" customFormat="1" ht="15" customHeight="1" x14ac:dyDescent="0.15">
      <c r="A491" s="1"/>
      <c r="B491" s="6">
        <v>4065</v>
      </c>
      <c r="C491" s="109"/>
      <c r="D491" s="112"/>
      <c r="E491" s="44" t="s">
        <v>1312</v>
      </c>
      <c r="F491" s="8" t="s">
        <v>31</v>
      </c>
      <c r="G491" s="8">
        <v>49486</v>
      </c>
      <c r="H491" s="7"/>
      <c r="I491" s="7"/>
      <c r="J491" s="10"/>
      <c r="K491" s="42"/>
      <c r="L491" s="57">
        <v>0.4</v>
      </c>
      <c r="M491" s="58">
        <v>0.59</v>
      </c>
      <c r="N491" s="61">
        <v>2.56</v>
      </c>
      <c r="O491" s="59">
        <v>0.89</v>
      </c>
      <c r="P491" s="60">
        <v>1.45</v>
      </c>
      <c r="Q491" s="61">
        <v>6.34</v>
      </c>
      <c r="R491" s="62">
        <v>2.2000000000000002</v>
      </c>
      <c r="S491" s="60">
        <v>4.3600000000000003</v>
      </c>
      <c r="T491" s="62">
        <v>1.52</v>
      </c>
      <c r="U491" s="65">
        <v>0.35</v>
      </c>
      <c r="V491" s="3"/>
      <c r="W491" s="8">
        <v>5.3E-3</v>
      </c>
      <c r="X491" s="8">
        <v>2.2000000000000001E-3</v>
      </c>
      <c r="Y491" s="66">
        <v>5.4583000000000002E-5</v>
      </c>
      <c r="Z491" s="8">
        <v>1E-4</v>
      </c>
      <c r="AA491" s="66">
        <v>6.9952999999999998E-6</v>
      </c>
      <c r="AB491" s="8">
        <v>2.9999999999999997E-4</v>
      </c>
      <c r="AC491" s="8">
        <v>2.1600000000000001E-2</v>
      </c>
      <c r="AD491" s="8">
        <v>6.0000000000000001E-3</v>
      </c>
      <c r="AE491" s="8">
        <v>3.6299999999999999E-2</v>
      </c>
      <c r="AF491" s="8">
        <v>2.1100000000000001E-2</v>
      </c>
      <c r="AG491" s="8">
        <v>1E-3</v>
      </c>
      <c r="AH491" s="8">
        <v>8.0000000000000004E-4</v>
      </c>
      <c r="AI491" s="8">
        <v>6.4999999999999997E-3</v>
      </c>
      <c r="AJ491" s="8">
        <v>2E-3</v>
      </c>
      <c r="AK491" s="66">
        <v>1.1545999999999999E-6</v>
      </c>
      <c r="AL491" s="66">
        <v>9.3354000000000004E-6</v>
      </c>
      <c r="AM491" s="8">
        <v>2.0000000000000001E-4</v>
      </c>
      <c r="AN491" s="8">
        <v>1E-4</v>
      </c>
      <c r="AO491" s="66">
        <v>5.7379999999999999E-6</v>
      </c>
      <c r="AP491" s="66">
        <v>6.0696000000000003E-5</v>
      </c>
      <c r="AQ491" s="3"/>
      <c r="AR491" s="40">
        <v>0.44600000000000001</v>
      </c>
      <c r="AS491" s="40">
        <v>0.64759999999999995</v>
      </c>
      <c r="AT491" s="40">
        <v>2.8266</v>
      </c>
      <c r="AU491" s="40">
        <v>0.98150000000000004</v>
      </c>
      <c r="AV491" s="40">
        <v>1.1043000000000001</v>
      </c>
      <c r="AW491" s="3"/>
      <c r="AX491" s="41">
        <v>67</v>
      </c>
      <c r="AY491" s="41">
        <v>100</v>
      </c>
      <c r="AZ491" s="41">
        <v>100</v>
      </c>
      <c r="BA491" s="41">
        <v>100</v>
      </c>
      <c r="BB491" s="41">
        <v>100</v>
      </c>
      <c r="BC491" s="3"/>
      <c r="BD491" s="7" t="s">
        <v>1312</v>
      </c>
      <c r="BE491" s="7" t="s">
        <v>1247</v>
      </c>
      <c r="BF491" s="7" t="s">
        <v>1247</v>
      </c>
      <c r="BG491" s="8">
        <v>0</v>
      </c>
      <c r="BH491" s="8"/>
      <c r="BI491" s="8" t="s">
        <v>31</v>
      </c>
      <c r="BJ491" s="7"/>
      <c r="BK491" s="7"/>
      <c r="BL491" s="10"/>
    </row>
    <row r="492" spans="1:64" s="46" customFormat="1" ht="15" customHeight="1" x14ac:dyDescent="0.15">
      <c r="A492" s="1"/>
      <c r="B492" s="6">
        <v>4066</v>
      </c>
      <c r="C492" s="109"/>
      <c r="D492" s="112"/>
      <c r="E492" s="44" t="s">
        <v>1313</v>
      </c>
      <c r="F492" s="8" t="s">
        <v>31</v>
      </c>
      <c r="G492" s="8">
        <v>49498</v>
      </c>
      <c r="H492" s="7"/>
      <c r="I492" s="7"/>
      <c r="J492" s="10"/>
      <c r="K492" s="42"/>
      <c r="L492" s="57">
        <v>0.18</v>
      </c>
      <c r="M492" s="58">
        <v>0.14000000000000001</v>
      </c>
      <c r="N492" s="61">
        <v>1.93</v>
      </c>
      <c r="O492" s="59">
        <v>0.53</v>
      </c>
      <c r="P492" s="68">
        <v>0.77</v>
      </c>
      <c r="Q492" s="61">
        <v>10.6</v>
      </c>
      <c r="R492" s="62">
        <v>2.93</v>
      </c>
      <c r="S492" s="60">
        <v>13.76</v>
      </c>
      <c r="T492" s="62">
        <v>3.8</v>
      </c>
      <c r="U492" s="65">
        <v>0.28000000000000003</v>
      </c>
      <c r="V492" s="3"/>
      <c r="W492" s="8">
        <v>8.3000000000000001E-3</v>
      </c>
      <c r="X492" s="8">
        <v>2.8999999999999998E-3</v>
      </c>
      <c r="Y492" s="66">
        <v>7.2254000000000003E-5</v>
      </c>
      <c r="Z492" s="8">
        <v>1E-4</v>
      </c>
      <c r="AA492" s="8">
        <v>2.5999999999999999E-3</v>
      </c>
      <c r="AB492" s="8">
        <v>4.4000000000000003E-3</v>
      </c>
      <c r="AC492" s="8">
        <v>1.6000000000000001E-3</v>
      </c>
      <c r="AD492" s="8">
        <v>1.1000000000000001E-3</v>
      </c>
      <c r="AE492" s="8">
        <v>0.3503</v>
      </c>
      <c r="AF492" s="8">
        <v>0.1135</v>
      </c>
      <c r="AG492" s="8">
        <v>5.7999999999999996E-3</v>
      </c>
      <c r="AH492" s="8">
        <v>2.5000000000000001E-3</v>
      </c>
      <c r="AI492" s="8">
        <v>2.5899999999999999E-2</v>
      </c>
      <c r="AJ492" s="8">
        <v>5.7999999999999996E-3</v>
      </c>
      <c r="AK492" s="66">
        <v>2.6297999999999999E-7</v>
      </c>
      <c r="AL492" s="66">
        <v>5.2174000000000002E-6</v>
      </c>
      <c r="AM492" s="66">
        <v>1.1199000000000001E-6</v>
      </c>
      <c r="AN492" s="66">
        <v>5.8243999999999997E-6</v>
      </c>
      <c r="AO492" s="66">
        <v>2.8414999999999998E-6</v>
      </c>
      <c r="AP492" s="66">
        <v>4.7231999999999998E-5</v>
      </c>
      <c r="AQ492" s="3"/>
      <c r="AR492" s="40">
        <v>0.32829999999999998</v>
      </c>
      <c r="AS492" s="40">
        <v>0.253</v>
      </c>
      <c r="AT492" s="40">
        <v>3.4809000000000001</v>
      </c>
      <c r="AU492" s="40">
        <v>0.96209999999999996</v>
      </c>
      <c r="AV492" s="40">
        <v>1.8071999999999999</v>
      </c>
      <c r="AW492" s="3"/>
      <c r="AX492" s="41">
        <v>100</v>
      </c>
      <c r="AY492" s="41">
        <v>33</v>
      </c>
      <c r="AZ492" s="41">
        <v>100</v>
      </c>
      <c r="BA492" s="41">
        <v>100</v>
      </c>
      <c r="BB492" s="41">
        <v>100</v>
      </c>
      <c r="BC492" s="3"/>
      <c r="BD492" s="7" t="s">
        <v>1313</v>
      </c>
      <c r="BE492" s="7" t="s">
        <v>1247</v>
      </c>
      <c r="BF492" s="7" t="s">
        <v>1247</v>
      </c>
      <c r="BG492" s="8">
        <v>0</v>
      </c>
      <c r="BH492" s="8"/>
      <c r="BI492" s="8" t="s">
        <v>31</v>
      </c>
      <c r="BJ492" s="7"/>
      <c r="BK492" s="7"/>
      <c r="BL492" s="10"/>
    </row>
    <row r="493" spans="1:64" s="46" customFormat="1" ht="15" customHeight="1" x14ac:dyDescent="0.15">
      <c r="A493" s="1"/>
      <c r="B493" s="6">
        <v>4067</v>
      </c>
      <c r="C493" s="109"/>
      <c r="D493" s="112"/>
      <c r="E493" s="44" t="s">
        <v>1314</v>
      </c>
      <c r="F493" s="8" t="s">
        <v>31</v>
      </c>
      <c r="G493" s="8">
        <v>49500</v>
      </c>
      <c r="H493" s="7"/>
      <c r="I493" s="7"/>
      <c r="J493" s="10"/>
      <c r="K493" s="42"/>
      <c r="L493" s="60">
        <v>5.21</v>
      </c>
      <c r="M493" s="61">
        <v>4.6399999999999997</v>
      </c>
      <c r="N493" s="61">
        <v>9.69</v>
      </c>
      <c r="O493" s="62">
        <v>6.83</v>
      </c>
      <c r="P493" s="68">
        <v>0.89</v>
      </c>
      <c r="Q493" s="61">
        <v>1.86</v>
      </c>
      <c r="R493" s="62">
        <v>1.31</v>
      </c>
      <c r="S493" s="60">
        <v>2.09</v>
      </c>
      <c r="T493" s="62">
        <v>1.47</v>
      </c>
      <c r="U493" s="65">
        <v>0.7</v>
      </c>
      <c r="V493" s="3"/>
      <c r="W493" s="8">
        <v>2.9999999999999997E-4</v>
      </c>
      <c r="X493" s="8">
        <v>4.0000000000000002E-4</v>
      </c>
      <c r="Y493" s="8">
        <v>4.0000000000000002E-4</v>
      </c>
      <c r="Z493" s="8">
        <v>4.0000000000000002E-4</v>
      </c>
      <c r="AA493" s="66">
        <v>1.1308000000000001E-5</v>
      </c>
      <c r="AB493" s="8">
        <v>2.9999999999999997E-4</v>
      </c>
      <c r="AC493" s="66">
        <v>1.4387000000000001E-6</v>
      </c>
      <c r="AD493" s="66">
        <v>4.0135000000000001E-5</v>
      </c>
      <c r="AE493" s="8">
        <v>0.29120000000000001</v>
      </c>
      <c r="AF493" s="8">
        <v>9.8699999999999996E-2</v>
      </c>
      <c r="AG493" s="8">
        <v>9.1000000000000004E-3</v>
      </c>
      <c r="AH493" s="8">
        <v>3.5000000000000001E-3</v>
      </c>
      <c r="AI493" s="8">
        <v>0.04</v>
      </c>
      <c r="AJ493" s="8">
        <v>8.0999999999999996E-3</v>
      </c>
      <c r="AK493" s="8">
        <v>6.3E-3</v>
      </c>
      <c r="AL493" s="8">
        <v>1.6999999999999999E-3</v>
      </c>
      <c r="AM493" s="8">
        <v>1.7000000000000001E-2</v>
      </c>
      <c r="AN493" s="8">
        <v>2.2000000000000001E-3</v>
      </c>
      <c r="AO493" s="8">
        <v>1.9E-3</v>
      </c>
      <c r="AP493" s="8">
        <v>1.8E-3</v>
      </c>
      <c r="AQ493" s="3"/>
      <c r="AR493" s="40">
        <v>0.97829999999999995</v>
      </c>
      <c r="AS493" s="40">
        <v>0.87080000000000002</v>
      </c>
      <c r="AT493" s="40">
        <v>1.8185</v>
      </c>
      <c r="AU493" s="40">
        <v>1.2806999999999999</v>
      </c>
      <c r="AV493" s="40">
        <v>0.18759999999999999</v>
      </c>
      <c r="AW493" s="3"/>
      <c r="AX493" s="41">
        <v>100</v>
      </c>
      <c r="AY493" s="41">
        <v>100</v>
      </c>
      <c r="AZ493" s="41">
        <v>100</v>
      </c>
      <c r="BA493" s="41">
        <v>100</v>
      </c>
      <c r="BB493" s="41">
        <v>100</v>
      </c>
      <c r="BC493" s="3"/>
      <c r="BD493" s="7" t="s">
        <v>1314</v>
      </c>
      <c r="BE493" s="7" t="s">
        <v>1247</v>
      </c>
      <c r="BF493" s="7" t="s">
        <v>1247</v>
      </c>
      <c r="BG493" s="8"/>
      <c r="BH493" s="8"/>
      <c r="BI493" s="8" t="s">
        <v>31</v>
      </c>
      <c r="BJ493" s="7"/>
      <c r="BK493" s="7"/>
      <c r="BL493" s="10"/>
    </row>
    <row r="494" spans="1:64" s="46" customFormat="1" ht="15" customHeight="1" x14ac:dyDescent="0.15">
      <c r="A494" s="1"/>
      <c r="B494" s="6">
        <v>4068</v>
      </c>
      <c r="C494" s="109"/>
      <c r="D494" s="112"/>
      <c r="E494" s="44" t="s">
        <v>1315</v>
      </c>
      <c r="F494" s="8" t="s">
        <v>19</v>
      </c>
      <c r="G494" s="8">
        <v>49515</v>
      </c>
      <c r="H494" s="7"/>
      <c r="I494" s="7"/>
      <c r="J494" s="10"/>
      <c r="K494" s="42"/>
      <c r="L494" s="57">
        <v>0.48</v>
      </c>
      <c r="M494" s="58">
        <v>0.8</v>
      </c>
      <c r="N494" s="64">
        <v>0.82</v>
      </c>
      <c r="O494" s="59">
        <v>0.75</v>
      </c>
      <c r="P494" s="60">
        <v>1.68</v>
      </c>
      <c r="Q494" s="61">
        <v>1.71</v>
      </c>
      <c r="R494" s="62">
        <v>1.57</v>
      </c>
      <c r="S494" s="68">
        <v>1.02</v>
      </c>
      <c r="T494" s="69">
        <v>0.94</v>
      </c>
      <c r="U494" s="71">
        <v>0.92</v>
      </c>
      <c r="V494" s="3"/>
      <c r="W494" s="8">
        <v>2.9999999999999997E-4</v>
      </c>
      <c r="X494" s="8">
        <v>4.0000000000000002E-4</v>
      </c>
      <c r="Y494" s="8">
        <v>3.39E-2</v>
      </c>
      <c r="Z494" s="8">
        <v>6.7999999999999996E-3</v>
      </c>
      <c r="AA494" s="8">
        <v>6.2E-2</v>
      </c>
      <c r="AB494" s="8">
        <v>3.9399999999999998E-2</v>
      </c>
      <c r="AC494" s="8">
        <v>1.09E-2</v>
      </c>
      <c r="AD494" s="8">
        <v>3.5000000000000001E-3</v>
      </c>
      <c r="AE494" s="8">
        <v>2.5000000000000001E-3</v>
      </c>
      <c r="AF494" s="8">
        <v>4.5999999999999999E-3</v>
      </c>
      <c r="AG494" s="8">
        <v>3.2000000000000002E-3</v>
      </c>
      <c r="AH494" s="8">
        <v>1.6999999999999999E-3</v>
      </c>
      <c r="AI494" s="8">
        <v>1.2999999999999999E-3</v>
      </c>
      <c r="AJ494" s="8">
        <v>6.9999999999999999E-4</v>
      </c>
      <c r="AK494" s="8">
        <v>0.8619</v>
      </c>
      <c r="AL494" s="8">
        <v>0.1027</v>
      </c>
      <c r="AM494" s="8">
        <v>0.16489999999999999</v>
      </c>
      <c r="AN494" s="8">
        <v>1.3899999999999999E-2</v>
      </c>
      <c r="AO494" s="8">
        <v>0.33389999999999997</v>
      </c>
      <c r="AP494" s="8">
        <v>8.9300000000000004E-2</v>
      </c>
      <c r="AQ494" s="3"/>
      <c r="AR494" s="40">
        <v>0.61219999999999997</v>
      </c>
      <c r="AS494" s="40">
        <v>1.0290999999999999</v>
      </c>
      <c r="AT494" s="40">
        <v>1.0457000000000001</v>
      </c>
      <c r="AU494" s="40">
        <v>0.96260000000000001</v>
      </c>
      <c r="AV494" s="40">
        <v>1.2818000000000001</v>
      </c>
      <c r="AW494" s="3"/>
      <c r="AX494" s="41">
        <v>100</v>
      </c>
      <c r="AY494" s="41">
        <v>100</v>
      </c>
      <c r="AZ494" s="41">
        <v>100</v>
      </c>
      <c r="BA494" s="41">
        <v>100</v>
      </c>
      <c r="BB494" s="41">
        <v>100</v>
      </c>
      <c r="BC494" s="3"/>
      <c r="BD494" s="7" t="s">
        <v>1315</v>
      </c>
      <c r="BE494" s="7" t="s">
        <v>1247</v>
      </c>
      <c r="BF494" s="7" t="s">
        <v>1247</v>
      </c>
      <c r="BG494" s="8"/>
      <c r="BH494" s="8"/>
      <c r="BI494" s="8" t="s">
        <v>19</v>
      </c>
      <c r="BJ494" s="7"/>
      <c r="BK494" s="7"/>
      <c r="BL494" s="10"/>
    </row>
    <row r="495" spans="1:64" s="46" customFormat="1" ht="15" customHeight="1" x14ac:dyDescent="0.15">
      <c r="A495" s="1"/>
      <c r="B495" s="6">
        <v>4069</v>
      </c>
      <c r="C495" s="109"/>
      <c r="D495" s="112"/>
      <c r="E495" s="44" t="s">
        <v>1316</v>
      </c>
      <c r="F495" s="8" t="s">
        <v>19</v>
      </c>
      <c r="G495" s="8">
        <v>49532</v>
      </c>
      <c r="H495" s="7"/>
      <c r="I495" s="7"/>
      <c r="J495" s="10"/>
      <c r="K495" s="42"/>
      <c r="L495" s="68">
        <v>1.1200000000000001</v>
      </c>
      <c r="M495" s="8">
        <v>1.02</v>
      </c>
      <c r="N495" s="58">
        <v>0.61</v>
      </c>
      <c r="O495" s="69">
        <v>0.79</v>
      </c>
      <c r="P495" s="68">
        <v>0.91</v>
      </c>
      <c r="Q495" s="58">
        <v>0.54</v>
      </c>
      <c r="R495" s="59">
        <v>0.71</v>
      </c>
      <c r="S495" s="57">
        <v>0.6</v>
      </c>
      <c r="T495" s="69">
        <v>0.78</v>
      </c>
      <c r="U495" s="73">
        <v>1.3</v>
      </c>
      <c r="V495" s="3"/>
      <c r="W495" s="8">
        <v>0.46439999999999998</v>
      </c>
      <c r="X495" s="8">
        <v>8.0799999999999997E-2</v>
      </c>
      <c r="Y495" s="8">
        <v>0.89749999999999996</v>
      </c>
      <c r="Z495" s="8">
        <v>0.1046</v>
      </c>
      <c r="AA495" s="8">
        <v>2.9100000000000001E-2</v>
      </c>
      <c r="AB495" s="8">
        <v>2.1700000000000001E-2</v>
      </c>
      <c r="AC495" s="8">
        <v>0.1704</v>
      </c>
      <c r="AD495" s="8">
        <v>3.2899999999999999E-2</v>
      </c>
      <c r="AE495" s="8">
        <v>0.50209999999999999</v>
      </c>
      <c r="AF495" s="8">
        <v>0.14729999999999999</v>
      </c>
      <c r="AG495" s="8">
        <v>6.4999999999999997E-3</v>
      </c>
      <c r="AH495" s="8">
        <v>2.7000000000000001E-3</v>
      </c>
      <c r="AI495" s="8">
        <v>3.7900000000000003E-2</v>
      </c>
      <c r="AJ495" s="8">
        <v>7.9000000000000008E-3</v>
      </c>
      <c r="AK495" s="8">
        <v>1.5299999999999999E-2</v>
      </c>
      <c r="AL495" s="8">
        <v>3.3E-3</v>
      </c>
      <c r="AM495" s="8">
        <v>0.1061</v>
      </c>
      <c r="AN495" s="8">
        <v>9.5999999999999992E-3</v>
      </c>
      <c r="AO495" s="8">
        <v>4.36E-2</v>
      </c>
      <c r="AP495" s="8">
        <v>1.7399999999999999E-2</v>
      </c>
      <c r="AQ495" s="3"/>
      <c r="AR495" s="40">
        <v>1.246</v>
      </c>
      <c r="AS495" s="40">
        <v>1.1335</v>
      </c>
      <c r="AT495" s="40">
        <v>0.6754</v>
      </c>
      <c r="AU495" s="40">
        <v>0.87860000000000005</v>
      </c>
      <c r="AV495" s="40">
        <v>1.1145</v>
      </c>
      <c r="AW495" s="3"/>
      <c r="AX495" s="41">
        <v>100</v>
      </c>
      <c r="AY495" s="41">
        <v>100</v>
      </c>
      <c r="AZ495" s="41">
        <v>67</v>
      </c>
      <c r="BA495" s="41">
        <v>100</v>
      </c>
      <c r="BB495" s="41">
        <v>100</v>
      </c>
      <c r="BC495" s="3"/>
      <c r="BD495" s="7" t="s">
        <v>1316</v>
      </c>
      <c r="BE495" s="7" t="s">
        <v>1247</v>
      </c>
      <c r="BF495" s="7" t="s">
        <v>1247</v>
      </c>
      <c r="BG495" s="8"/>
      <c r="BH495" s="8"/>
      <c r="BI495" s="8" t="s">
        <v>19</v>
      </c>
      <c r="BJ495" s="7"/>
      <c r="BK495" s="7"/>
      <c r="BL495" s="10"/>
    </row>
    <row r="496" spans="1:64" s="46" customFormat="1" ht="15" customHeight="1" x14ac:dyDescent="0.15">
      <c r="A496" s="1"/>
      <c r="B496" s="6">
        <v>4070</v>
      </c>
      <c r="C496" s="109"/>
      <c r="D496" s="112"/>
      <c r="E496" s="44" t="s">
        <v>1317</v>
      </c>
      <c r="F496" s="8" t="s">
        <v>19</v>
      </c>
      <c r="G496" s="8">
        <v>49626</v>
      </c>
      <c r="H496" s="7"/>
      <c r="I496" s="7"/>
      <c r="J496" s="10"/>
      <c r="K496" s="42"/>
      <c r="L496" s="72">
        <v>0.77</v>
      </c>
      <c r="M496" s="64">
        <v>0.78</v>
      </c>
      <c r="N496" s="8">
        <v>1.18</v>
      </c>
      <c r="O496" s="59">
        <v>0.64</v>
      </c>
      <c r="P496" s="68">
        <v>1.03</v>
      </c>
      <c r="Q496" s="61">
        <v>1.54</v>
      </c>
      <c r="R496" s="67">
        <v>0.83</v>
      </c>
      <c r="S496" s="60">
        <v>1.5</v>
      </c>
      <c r="T496" s="59">
        <v>0.81</v>
      </c>
      <c r="U496" s="65">
        <v>0.54</v>
      </c>
      <c r="V496" s="3"/>
      <c r="W496" s="8">
        <v>5.6399999999999999E-2</v>
      </c>
      <c r="X496" s="8">
        <v>1.3299999999999999E-2</v>
      </c>
      <c r="Y496" s="8">
        <v>8.7599999999999997E-2</v>
      </c>
      <c r="Z496" s="8">
        <v>1.5100000000000001E-2</v>
      </c>
      <c r="AA496" s="8">
        <v>0.15</v>
      </c>
      <c r="AB496" s="8">
        <v>7.7600000000000002E-2</v>
      </c>
      <c r="AC496" s="8">
        <v>2.2200000000000001E-2</v>
      </c>
      <c r="AD496" s="8">
        <v>6.1000000000000004E-3</v>
      </c>
      <c r="AE496" s="8">
        <v>0.69140000000000001</v>
      </c>
      <c r="AF496" s="8">
        <v>0.18970000000000001</v>
      </c>
      <c r="AG496" s="8">
        <v>6.6E-3</v>
      </c>
      <c r="AH496" s="8">
        <v>2.7000000000000001E-3</v>
      </c>
      <c r="AI496" s="8">
        <v>9.5299999999999996E-2</v>
      </c>
      <c r="AJ496" s="8">
        <v>1.7100000000000001E-2</v>
      </c>
      <c r="AK496" s="8">
        <v>1.2E-2</v>
      </c>
      <c r="AL496" s="8">
        <v>2.8E-3</v>
      </c>
      <c r="AM496" s="8">
        <v>3.8E-3</v>
      </c>
      <c r="AN496" s="8">
        <v>6.9999999999999999E-4</v>
      </c>
      <c r="AO496" s="8">
        <v>2.3E-3</v>
      </c>
      <c r="AP496" s="8">
        <v>2.0999999999999999E-3</v>
      </c>
      <c r="AQ496" s="3"/>
      <c r="AR496" s="40">
        <v>0.96309999999999996</v>
      </c>
      <c r="AS496" s="40">
        <v>0.98760000000000003</v>
      </c>
      <c r="AT496" s="40">
        <v>1.4817</v>
      </c>
      <c r="AU496" s="40">
        <v>0.80389999999999995</v>
      </c>
      <c r="AV496" s="40">
        <v>1.2585999999999999</v>
      </c>
      <c r="AW496" s="3"/>
      <c r="AX496" s="41">
        <v>100</v>
      </c>
      <c r="AY496" s="41">
        <v>100</v>
      </c>
      <c r="AZ496" s="41">
        <v>100</v>
      </c>
      <c r="BA496" s="41">
        <v>100</v>
      </c>
      <c r="BB496" s="41">
        <v>100</v>
      </c>
      <c r="BC496" s="3"/>
      <c r="BD496" s="7" t="s">
        <v>1317</v>
      </c>
      <c r="BE496" s="7" t="s">
        <v>1247</v>
      </c>
      <c r="BF496" s="7" t="s">
        <v>1247</v>
      </c>
      <c r="BG496" s="8"/>
      <c r="BH496" s="8"/>
      <c r="BI496" s="8" t="s">
        <v>19</v>
      </c>
      <c r="BJ496" s="7"/>
      <c r="BK496" s="7"/>
      <c r="BL496" s="10"/>
    </row>
    <row r="497" spans="1:64" s="46" customFormat="1" ht="15" customHeight="1" x14ac:dyDescent="0.15">
      <c r="A497" s="1"/>
      <c r="B497" s="6">
        <v>4071</v>
      </c>
      <c r="C497" s="109"/>
      <c r="D497" s="112"/>
      <c r="E497" s="44" t="s">
        <v>1318</v>
      </c>
      <c r="F497" s="8" t="s">
        <v>19</v>
      </c>
      <c r="G497" s="8">
        <v>49642</v>
      </c>
      <c r="H497" s="7"/>
      <c r="I497" s="7"/>
      <c r="J497" s="10"/>
      <c r="K497" s="42"/>
      <c r="L497" s="60">
        <v>1.68</v>
      </c>
      <c r="M497" s="74">
        <v>1.62</v>
      </c>
      <c r="N497" s="58">
        <v>0.69</v>
      </c>
      <c r="O497" s="69">
        <v>0.93</v>
      </c>
      <c r="P497" s="68">
        <v>0.97</v>
      </c>
      <c r="Q497" s="58">
        <v>0.41</v>
      </c>
      <c r="R497" s="59">
        <v>0.55000000000000004</v>
      </c>
      <c r="S497" s="57">
        <v>0.43</v>
      </c>
      <c r="T497" s="59">
        <v>0.56999999999999995</v>
      </c>
      <c r="U497" s="76">
        <v>1.33</v>
      </c>
      <c r="V497" s="3"/>
      <c r="W497" s="8">
        <v>1.55E-2</v>
      </c>
      <c r="X497" s="8">
        <v>4.4999999999999997E-3</v>
      </c>
      <c r="Y497" s="8">
        <v>7.9899999999999999E-2</v>
      </c>
      <c r="Z497" s="8">
        <v>1.3899999999999999E-2</v>
      </c>
      <c r="AA497" s="8">
        <v>1.4200000000000001E-2</v>
      </c>
      <c r="AB497" s="8">
        <v>1.2999999999999999E-2</v>
      </c>
      <c r="AC497" s="8">
        <v>0.47510000000000002</v>
      </c>
      <c r="AD497" s="8">
        <v>7.3599999999999999E-2</v>
      </c>
      <c r="AE497" s="8">
        <v>0.80159999999999998</v>
      </c>
      <c r="AF497" s="8">
        <v>0.21190000000000001</v>
      </c>
      <c r="AG497" s="8">
        <v>1.03E-2</v>
      </c>
      <c r="AH497" s="8">
        <v>3.8E-3</v>
      </c>
      <c r="AI497" s="8">
        <v>9.7000000000000003E-3</v>
      </c>
      <c r="AJ497" s="8">
        <v>2.7000000000000001E-3</v>
      </c>
      <c r="AK497" s="8">
        <v>3.1099999999999999E-2</v>
      </c>
      <c r="AL497" s="8">
        <v>5.7999999999999996E-3</v>
      </c>
      <c r="AM497" s="8">
        <v>4.5900000000000003E-2</v>
      </c>
      <c r="AN497" s="8">
        <v>4.7000000000000002E-3</v>
      </c>
      <c r="AO497" s="8">
        <v>9.1700000000000004E-2</v>
      </c>
      <c r="AP497" s="8">
        <v>3.1699999999999999E-2</v>
      </c>
      <c r="AQ497" s="3"/>
      <c r="AR497" s="40">
        <v>1.5390999999999999</v>
      </c>
      <c r="AS497" s="40">
        <v>1.4881</v>
      </c>
      <c r="AT497" s="40">
        <v>0.63849999999999996</v>
      </c>
      <c r="AU497" s="40">
        <v>0.85129999999999995</v>
      </c>
      <c r="AV497" s="40">
        <v>0.91879999999999995</v>
      </c>
      <c r="AW497" s="3"/>
      <c r="AX497" s="41">
        <v>100</v>
      </c>
      <c r="AY497" s="41">
        <v>100</v>
      </c>
      <c r="AZ497" s="41">
        <v>33</v>
      </c>
      <c r="BA497" s="41">
        <v>100</v>
      </c>
      <c r="BB497" s="41">
        <v>100</v>
      </c>
      <c r="BC497" s="3"/>
      <c r="BD497" s="7" t="s">
        <v>1318</v>
      </c>
      <c r="BE497" s="7" t="s">
        <v>1247</v>
      </c>
      <c r="BF497" s="7" t="s">
        <v>1247</v>
      </c>
      <c r="BG497" s="8">
        <v>0</v>
      </c>
      <c r="BH497" s="8"/>
      <c r="BI497" s="8" t="s">
        <v>19</v>
      </c>
      <c r="BJ497" s="7"/>
      <c r="BK497" s="7"/>
      <c r="BL497" s="10"/>
    </row>
    <row r="498" spans="1:64" s="46" customFormat="1" ht="15" customHeight="1" x14ac:dyDescent="0.15">
      <c r="A498" s="1"/>
      <c r="B498" s="6">
        <v>4072</v>
      </c>
      <c r="C498" s="109"/>
      <c r="D498" s="112"/>
      <c r="E498" s="44" t="s">
        <v>1319</v>
      </c>
      <c r="F498" s="8" t="s">
        <v>19</v>
      </c>
      <c r="G498" s="8">
        <v>49679</v>
      </c>
      <c r="H498" s="7"/>
      <c r="I498" s="7"/>
      <c r="J498" s="10"/>
      <c r="K498" s="42"/>
      <c r="L498" s="60">
        <v>1.9</v>
      </c>
      <c r="M498" s="61">
        <v>1.47</v>
      </c>
      <c r="N498" s="58">
        <v>0.87</v>
      </c>
      <c r="O498" s="59">
        <v>0.02</v>
      </c>
      <c r="P498" s="57">
        <v>0.77</v>
      </c>
      <c r="Q498" s="58">
        <v>0.46</v>
      </c>
      <c r="R498" s="59">
        <v>0.01</v>
      </c>
      <c r="S498" s="57">
        <v>0.59</v>
      </c>
      <c r="T498" s="59">
        <v>0.01</v>
      </c>
      <c r="U498" s="65">
        <v>0.02</v>
      </c>
      <c r="V498" s="3"/>
      <c r="W498" s="66">
        <v>4.5130000000000003E-5</v>
      </c>
      <c r="X498" s="66">
        <v>9.4810999999999997E-5</v>
      </c>
      <c r="Y498" s="8">
        <v>1.72E-2</v>
      </c>
      <c r="Z498" s="8">
        <v>4.0000000000000001E-3</v>
      </c>
      <c r="AA498" s="8">
        <v>1.9800000000000002E-2</v>
      </c>
      <c r="AB498" s="8">
        <v>1.6500000000000001E-2</v>
      </c>
      <c r="AC498" s="66">
        <v>7.6474999999999996E-7</v>
      </c>
      <c r="AD498" s="66">
        <v>4.0135000000000001E-5</v>
      </c>
      <c r="AE498" s="8">
        <v>0.04</v>
      </c>
      <c r="AF498" s="8">
        <v>2.24E-2</v>
      </c>
      <c r="AG498" s="8">
        <v>2.9999999999999997E-4</v>
      </c>
      <c r="AH498" s="8">
        <v>4.0000000000000002E-4</v>
      </c>
      <c r="AI498" s="66">
        <v>6.8125000000000004E-7</v>
      </c>
      <c r="AJ498" s="66">
        <v>5.8661999999999998E-6</v>
      </c>
      <c r="AK498" s="8">
        <v>1.37E-2</v>
      </c>
      <c r="AL498" s="8">
        <v>3.0000000000000001E-3</v>
      </c>
      <c r="AM498" s="8">
        <v>1E-4</v>
      </c>
      <c r="AN498" s="66">
        <v>8.3517999999999996E-5</v>
      </c>
      <c r="AO498" s="66">
        <v>7.6403999999999994E-9</v>
      </c>
      <c r="AP498" s="66">
        <v>8.8901000000000004E-7</v>
      </c>
      <c r="AQ498" s="3"/>
      <c r="AR498" s="40">
        <v>1.9478</v>
      </c>
      <c r="AS498" s="40">
        <v>1.5017</v>
      </c>
      <c r="AT498" s="40">
        <v>0.8921</v>
      </c>
      <c r="AU498" s="40">
        <v>1.61E-2</v>
      </c>
      <c r="AV498" s="40">
        <v>1.0226999999999999</v>
      </c>
      <c r="AW498" s="3"/>
      <c r="AX498" s="41">
        <v>100</v>
      </c>
      <c r="AY498" s="41">
        <v>100</v>
      </c>
      <c r="AZ498" s="41">
        <v>100</v>
      </c>
      <c r="BA498" s="41">
        <v>100</v>
      </c>
      <c r="BB498" s="41">
        <v>100</v>
      </c>
      <c r="BC498" s="3"/>
      <c r="BD498" s="7" t="s">
        <v>1319</v>
      </c>
      <c r="BE498" s="7" t="s">
        <v>1247</v>
      </c>
      <c r="BF498" s="7" t="s">
        <v>1247</v>
      </c>
      <c r="BG498" s="8"/>
      <c r="BH498" s="8"/>
      <c r="BI498" s="8" t="s">
        <v>19</v>
      </c>
      <c r="BJ498" s="7"/>
      <c r="BK498" s="7"/>
      <c r="BL498" s="10"/>
    </row>
    <row r="499" spans="1:64" s="46" customFormat="1" ht="15" customHeight="1" x14ac:dyDescent="0.15">
      <c r="A499" s="1"/>
      <c r="B499" s="6">
        <v>4073</v>
      </c>
      <c r="C499" s="109"/>
      <c r="D499" s="112"/>
      <c r="E499" s="44" t="s">
        <v>1320</v>
      </c>
      <c r="F499" s="8" t="s">
        <v>31</v>
      </c>
      <c r="G499" s="8">
        <v>49804</v>
      </c>
      <c r="H499" s="7"/>
      <c r="I499" s="7"/>
      <c r="J499" s="10"/>
      <c r="K499" s="42"/>
      <c r="L499" s="57">
        <v>0.02</v>
      </c>
      <c r="M499" s="58">
        <v>0.03</v>
      </c>
      <c r="N499" s="64">
        <v>0.79</v>
      </c>
      <c r="O499" s="62">
        <v>1.23</v>
      </c>
      <c r="P499" s="68">
        <v>1.26</v>
      </c>
      <c r="Q499" s="61">
        <v>35.43</v>
      </c>
      <c r="R499" s="62">
        <v>55.37</v>
      </c>
      <c r="S499" s="60">
        <v>28.05</v>
      </c>
      <c r="T499" s="62">
        <v>43.83</v>
      </c>
      <c r="U499" s="73">
        <v>1.56</v>
      </c>
      <c r="V499" s="3"/>
      <c r="W499" s="8">
        <v>2.0000000000000001E-4</v>
      </c>
      <c r="X499" s="8">
        <v>2.9999999999999997E-4</v>
      </c>
      <c r="Y499" s="8">
        <v>1.5E-3</v>
      </c>
      <c r="Z499" s="8">
        <v>8.0000000000000004E-4</v>
      </c>
      <c r="AA499" s="8">
        <v>8.1299999999999997E-2</v>
      </c>
      <c r="AB499" s="8">
        <v>4.8399999999999999E-2</v>
      </c>
      <c r="AC499" s="8">
        <v>4.6800000000000001E-2</v>
      </c>
      <c r="AD499" s="8">
        <v>1.12E-2</v>
      </c>
      <c r="AE499" s="8">
        <v>0.42259999999999998</v>
      </c>
      <c r="AF499" s="8">
        <v>0.12989999999999999</v>
      </c>
      <c r="AG499" s="8">
        <v>5.0000000000000001E-4</v>
      </c>
      <c r="AH499" s="8">
        <v>5.0000000000000001E-4</v>
      </c>
      <c r="AI499" s="8">
        <v>1E-4</v>
      </c>
      <c r="AJ499" s="8">
        <v>2.0000000000000001E-4</v>
      </c>
      <c r="AK499" s="8">
        <v>1E-3</v>
      </c>
      <c r="AL499" s="8">
        <v>5.0000000000000001E-4</v>
      </c>
      <c r="AM499" s="8">
        <v>1.6000000000000001E-3</v>
      </c>
      <c r="AN499" s="8">
        <v>4.0000000000000002E-4</v>
      </c>
      <c r="AO499" s="8">
        <v>1.4800000000000001E-2</v>
      </c>
      <c r="AP499" s="8">
        <v>7.4999999999999997E-3</v>
      </c>
      <c r="AQ499" s="3"/>
      <c r="AR499" s="40">
        <v>2.47E-2</v>
      </c>
      <c r="AS499" s="40">
        <v>3.1199999999999999E-2</v>
      </c>
      <c r="AT499" s="40">
        <v>0.87519999999999998</v>
      </c>
      <c r="AU499" s="40">
        <v>1.3675999999999999</v>
      </c>
      <c r="AV499" s="40">
        <v>1.1081000000000001</v>
      </c>
      <c r="AW499" s="3"/>
      <c r="AX499" s="41">
        <v>33</v>
      </c>
      <c r="AY499" s="41">
        <v>33</v>
      </c>
      <c r="AZ499" s="41">
        <v>100</v>
      </c>
      <c r="BA499" s="41">
        <v>100</v>
      </c>
      <c r="BB499" s="41">
        <v>100</v>
      </c>
      <c r="BC499" s="3"/>
      <c r="BD499" s="7" t="s">
        <v>1320</v>
      </c>
      <c r="BE499" s="7" t="s">
        <v>1247</v>
      </c>
      <c r="BF499" s="7" t="s">
        <v>1247</v>
      </c>
      <c r="BG499" s="8"/>
      <c r="BH499" s="8"/>
      <c r="BI499" s="8" t="s">
        <v>31</v>
      </c>
      <c r="BJ499" s="7"/>
      <c r="BK499" s="7"/>
      <c r="BL499" s="10"/>
    </row>
    <row r="500" spans="1:64" s="46" customFormat="1" ht="15" customHeight="1" x14ac:dyDescent="0.15">
      <c r="A500" s="1"/>
      <c r="B500" s="6">
        <v>4074</v>
      </c>
      <c r="C500" s="109"/>
      <c r="D500" s="112"/>
      <c r="E500" s="44" t="s">
        <v>1321</v>
      </c>
      <c r="F500" s="8" t="s">
        <v>31</v>
      </c>
      <c r="G500" s="8">
        <v>49808</v>
      </c>
      <c r="H500" s="7"/>
      <c r="I500" s="7"/>
      <c r="J500" s="10"/>
      <c r="K500" s="42"/>
      <c r="L500" s="68">
        <v>0.89</v>
      </c>
      <c r="M500" s="8">
        <v>0.89</v>
      </c>
      <c r="N500" s="61">
        <v>1.78</v>
      </c>
      <c r="O500" s="62">
        <v>1.25</v>
      </c>
      <c r="P500" s="68">
        <v>1</v>
      </c>
      <c r="Q500" s="61">
        <v>2.0099999999999998</v>
      </c>
      <c r="R500" s="62">
        <v>1.41</v>
      </c>
      <c r="S500" s="60">
        <v>2.0099999999999998</v>
      </c>
      <c r="T500" s="62">
        <v>1.41</v>
      </c>
      <c r="U500" s="65">
        <v>0.7</v>
      </c>
      <c r="V500" s="3"/>
      <c r="W500" s="8">
        <v>0.1852</v>
      </c>
      <c r="X500" s="8">
        <v>3.6600000000000001E-2</v>
      </c>
      <c r="Y500" s="8">
        <v>0.1852</v>
      </c>
      <c r="Z500" s="8">
        <v>2.7799999999999998E-2</v>
      </c>
      <c r="AA500" s="8">
        <v>2.8E-3</v>
      </c>
      <c r="AB500" s="8">
        <v>4.4999999999999997E-3</v>
      </c>
      <c r="AC500" s="8">
        <v>4.6100000000000002E-2</v>
      </c>
      <c r="AD500" s="8">
        <v>1.11E-2</v>
      </c>
      <c r="AE500" s="8"/>
      <c r="AF500" s="8"/>
      <c r="AG500" s="8">
        <v>2.2000000000000001E-3</v>
      </c>
      <c r="AH500" s="8">
        <v>1.2999999999999999E-3</v>
      </c>
      <c r="AI500" s="8">
        <v>4.7000000000000002E-3</v>
      </c>
      <c r="AJ500" s="8">
        <v>1.6000000000000001E-3</v>
      </c>
      <c r="AK500" s="8">
        <v>2.2000000000000001E-3</v>
      </c>
      <c r="AL500" s="8">
        <v>8.0000000000000004E-4</v>
      </c>
      <c r="AM500" s="8">
        <v>4.7000000000000002E-3</v>
      </c>
      <c r="AN500" s="8">
        <v>8.0000000000000004E-4</v>
      </c>
      <c r="AO500" s="8">
        <v>1.4E-3</v>
      </c>
      <c r="AP500" s="8">
        <v>1.5E-3</v>
      </c>
      <c r="AQ500" s="3"/>
      <c r="AR500" s="40">
        <v>0.71060000000000001</v>
      </c>
      <c r="AS500" s="40">
        <v>0.71060000000000001</v>
      </c>
      <c r="AT500" s="40">
        <v>1.4273</v>
      </c>
      <c r="AU500" s="40">
        <v>1.0023</v>
      </c>
      <c r="AV500" s="40">
        <v>0.80130000000000001</v>
      </c>
      <c r="AW500" s="3"/>
      <c r="AX500" s="41">
        <v>0</v>
      </c>
      <c r="AY500" s="41">
        <v>0</v>
      </c>
      <c r="AZ500" s="41">
        <v>100</v>
      </c>
      <c r="BA500" s="41">
        <v>100</v>
      </c>
      <c r="BB500" s="41">
        <v>100</v>
      </c>
      <c r="BC500" s="3"/>
      <c r="BD500" s="7" t="s">
        <v>1321</v>
      </c>
      <c r="BE500" s="7" t="s">
        <v>1247</v>
      </c>
      <c r="BF500" s="7" t="s">
        <v>1247</v>
      </c>
      <c r="BG500" s="8">
        <v>0</v>
      </c>
      <c r="BH500" s="8"/>
      <c r="BI500" s="8" t="s">
        <v>31</v>
      </c>
      <c r="BJ500" s="7"/>
      <c r="BK500" s="7"/>
      <c r="BL500" s="10"/>
    </row>
    <row r="501" spans="1:64" s="46" customFormat="1" ht="15" customHeight="1" x14ac:dyDescent="0.15">
      <c r="A501" s="1"/>
      <c r="B501" s="6">
        <v>4075</v>
      </c>
      <c r="C501" s="109"/>
      <c r="D501" s="112"/>
      <c r="E501" s="44" t="s">
        <v>1322</v>
      </c>
      <c r="F501" s="8" t="s">
        <v>31</v>
      </c>
      <c r="G501" s="8">
        <v>49816</v>
      </c>
      <c r="H501" s="7"/>
      <c r="I501" s="7"/>
      <c r="J501" s="10"/>
      <c r="K501" s="42"/>
      <c r="L501" s="60">
        <v>2.92</v>
      </c>
      <c r="M501" s="61">
        <v>1.63</v>
      </c>
      <c r="N501" s="8">
        <v>1.19</v>
      </c>
      <c r="O501" s="62">
        <v>2.4500000000000002</v>
      </c>
      <c r="P501" s="57">
        <v>0.56000000000000005</v>
      </c>
      <c r="Q501" s="58">
        <v>0.41</v>
      </c>
      <c r="R501" s="69">
        <v>0.84</v>
      </c>
      <c r="S501" s="57">
        <v>0.73</v>
      </c>
      <c r="T501" s="62">
        <v>1.5</v>
      </c>
      <c r="U501" s="73">
        <v>2.0499999999999998</v>
      </c>
      <c r="V501" s="3"/>
      <c r="W501" s="8">
        <v>6.9999999999999999E-4</v>
      </c>
      <c r="X501" s="8">
        <v>5.0000000000000001E-4</v>
      </c>
      <c r="Y501" s="8">
        <v>1.67E-2</v>
      </c>
      <c r="Z501" s="8">
        <v>3.8999999999999998E-3</v>
      </c>
      <c r="AA501" s="8">
        <v>0.14660000000000001</v>
      </c>
      <c r="AB501" s="8">
        <v>7.6399999999999996E-2</v>
      </c>
      <c r="AC501" s="8">
        <v>2.0999999999999999E-3</v>
      </c>
      <c r="AD501" s="8">
        <v>1.1999999999999999E-3</v>
      </c>
      <c r="AE501" s="8">
        <v>1.09E-2</v>
      </c>
      <c r="AF501" s="8">
        <v>1.0200000000000001E-2</v>
      </c>
      <c r="AG501" s="8">
        <v>5.5999999999999999E-3</v>
      </c>
      <c r="AH501" s="8">
        <v>2.3999999999999998E-3</v>
      </c>
      <c r="AI501" s="8">
        <v>0.15570000000000001</v>
      </c>
      <c r="AJ501" s="8">
        <v>2.5899999999999999E-2</v>
      </c>
      <c r="AK501" s="8">
        <v>1.8E-3</v>
      </c>
      <c r="AL501" s="8">
        <v>8.0000000000000004E-4</v>
      </c>
      <c r="AM501" s="8">
        <v>2.3999999999999998E-3</v>
      </c>
      <c r="AN501" s="8">
        <v>5.0000000000000001E-4</v>
      </c>
      <c r="AO501" s="8">
        <v>8.9999999999999998E-4</v>
      </c>
      <c r="AP501" s="8">
        <v>1.1000000000000001E-3</v>
      </c>
      <c r="AQ501" s="3"/>
      <c r="AR501" s="40">
        <v>1.7534000000000001</v>
      </c>
      <c r="AS501" s="40">
        <v>0.97789999999999999</v>
      </c>
      <c r="AT501" s="40">
        <v>0.71630000000000005</v>
      </c>
      <c r="AU501" s="40">
        <v>1.4711000000000001</v>
      </c>
      <c r="AV501" s="40">
        <v>0.60009999999999997</v>
      </c>
      <c r="AW501" s="3"/>
      <c r="AX501" s="41">
        <v>100</v>
      </c>
      <c r="AY501" s="41">
        <v>100</v>
      </c>
      <c r="AZ501" s="41">
        <v>100</v>
      </c>
      <c r="BA501" s="41">
        <v>100</v>
      </c>
      <c r="BB501" s="41">
        <v>100</v>
      </c>
      <c r="BC501" s="3"/>
      <c r="BD501" s="7" t="s">
        <v>1322</v>
      </c>
      <c r="BE501" s="7" t="s">
        <v>1247</v>
      </c>
      <c r="BF501" s="7" t="s">
        <v>1247</v>
      </c>
      <c r="BG501" s="8"/>
      <c r="BH501" s="8"/>
      <c r="BI501" s="8" t="s">
        <v>31</v>
      </c>
      <c r="BJ501" s="7"/>
      <c r="BK501" s="7"/>
      <c r="BL501" s="10"/>
    </row>
    <row r="502" spans="1:64" s="46" customFormat="1" ht="15" customHeight="1" x14ac:dyDescent="0.15">
      <c r="A502" s="1"/>
      <c r="B502" s="6">
        <v>4076</v>
      </c>
      <c r="C502" s="109"/>
      <c r="D502" s="112"/>
      <c r="E502" s="44" t="s">
        <v>1323</v>
      </c>
      <c r="F502" s="8" t="s">
        <v>31</v>
      </c>
      <c r="G502" s="8">
        <v>49819</v>
      </c>
      <c r="H502" s="7"/>
      <c r="I502" s="7"/>
      <c r="J502" s="10"/>
      <c r="K502" s="42"/>
      <c r="L502" s="60">
        <v>1.29</v>
      </c>
      <c r="M502" s="61">
        <v>1.65</v>
      </c>
      <c r="N502" s="61">
        <v>1.37</v>
      </c>
      <c r="O502" s="62">
        <v>1.49</v>
      </c>
      <c r="P502" s="60">
        <v>1.28</v>
      </c>
      <c r="Q502" s="74">
        <v>1.06</v>
      </c>
      <c r="R502" s="62">
        <v>1.1599999999999999</v>
      </c>
      <c r="S502" s="57">
        <v>0.83</v>
      </c>
      <c r="T502" s="67">
        <v>0.9</v>
      </c>
      <c r="U502" s="73">
        <v>1.0900000000000001</v>
      </c>
      <c r="V502" s="3"/>
      <c r="W502" s="8">
        <v>1.5100000000000001E-2</v>
      </c>
      <c r="X502" s="8">
        <v>4.4000000000000003E-3</v>
      </c>
      <c r="Y502" s="8">
        <v>8.0000000000000004E-4</v>
      </c>
      <c r="Z502" s="8">
        <v>5.9999999999999995E-4</v>
      </c>
      <c r="AA502" s="8">
        <v>6.6E-3</v>
      </c>
      <c r="AB502" s="8">
        <v>7.7000000000000002E-3</v>
      </c>
      <c r="AC502" s="8">
        <v>8.2000000000000007E-3</v>
      </c>
      <c r="AD502" s="8">
        <v>2.8E-3</v>
      </c>
      <c r="AE502" s="8">
        <v>7.1000000000000004E-3</v>
      </c>
      <c r="AF502" s="8">
        <v>7.6E-3</v>
      </c>
      <c r="AG502" s="8">
        <v>8.5699999999999998E-2</v>
      </c>
      <c r="AH502" s="8">
        <v>2.18E-2</v>
      </c>
      <c r="AI502" s="8">
        <v>3.8E-3</v>
      </c>
      <c r="AJ502" s="8">
        <v>1.4E-3</v>
      </c>
      <c r="AK502" s="8">
        <v>1.23E-2</v>
      </c>
      <c r="AL502" s="8">
        <v>2.8E-3</v>
      </c>
      <c r="AM502" s="8">
        <v>8.1299999999999997E-2</v>
      </c>
      <c r="AN502" s="8">
        <v>7.6E-3</v>
      </c>
      <c r="AO502" s="8">
        <v>3.7999999999999999E-2</v>
      </c>
      <c r="AP502" s="8">
        <v>1.55E-2</v>
      </c>
      <c r="AQ502" s="3"/>
      <c r="AR502" s="40">
        <v>0.9284</v>
      </c>
      <c r="AS502" s="40">
        <v>1.1902999999999999</v>
      </c>
      <c r="AT502" s="40">
        <v>0.98580000000000001</v>
      </c>
      <c r="AU502" s="40">
        <v>1.0744</v>
      </c>
      <c r="AV502" s="40">
        <v>0.72199999999999998</v>
      </c>
      <c r="AW502" s="3"/>
      <c r="AX502" s="41">
        <v>100</v>
      </c>
      <c r="AY502" s="41">
        <v>100</v>
      </c>
      <c r="AZ502" s="41">
        <v>100</v>
      </c>
      <c r="BA502" s="41">
        <v>100</v>
      </c>
      <c r="BB502" s="41">
        <v>100</v>
      </c>
      <c r="BC502" s="3"/>
      <c r="BD502" s="7" t="s">
        <v>1323</v>
      </c>
      <c r="BE502" s="7" t="s">
        <v>1247</v>
      </c>
      <c r="BF502" s="7" t="s">
        <v>1247</v>
      </c>
      <c r="BG502" s="8">
        <v>0</v>
      </c>
      <c r="BH502" s="8"/>
      <c r="BI502" s="8" t="s">
        <v>31</v>
      </c>
      <c r="BJ502" s="7"/>
      <c r="BK502" s="7"/>
      <c r="BL502" s="10"/>
    </row>
    <row r="503" spans="1:64" s="46" customFormat="1" ht="15" customHeight="1" x14ac:dyDescent="0.15">
      <c r="A503" s="1"/>
      <c r="B503" s="6">
        <v>4077</v>
      </c>
      <c r="C503" s="109"/>
      <c r="D503" s="112"/>
      <c r="E503" s="44" t="s">
        <v>1324</v>
      </c>
      <c r="F503" s="8" t="s">
        <v>31</v>
      </c>
      <c r="G503" s="8">
        <v>49825</v>
      </c>
      <c r="H503" s="7"/>
      <c r="I503" s="7"/>
      <c r="J503" s="10"/>
      <c r="K503" s="42"/>
      <c r="L503" s="60">
        <v>1.6</v>
      </c>
      <c r="M503" s="8">
        <v>1.06</v>
      </c>
      <c r="N503" s="8">
        <v>1</v>
      </c>
      <c r="O503" s="69">
        <v>1</v>
      </c>
      <c r="P503" s="57">
        <v>0.67</v>
      </c>
      <c r="Q503" s="58">
        <v>0.63</v>
      </c>
      <c r="R503" s="59">
        <v>0.63</v>
      </c>
      <c r="S503" s="68">
        <v>0.94</v>
      </c>
      <c r="T503" s="69">
        <v>0.94</v>
      </c>
      <c r="U503" s="71">
        <v>1</v>
      </c>
      <c r="V503" s="3"/>
      <c r="W503" s="8">
        <v>9.7000000000000003E-3</v>
      </c>
      <c r="X503" s="8">
        <v>3.2000000000000002E-3</v>
      </c>
      <c r="Y503" s="8">
        <v>0.30709999999999998</v>
      </c>
      <c r="Z503" s="8">
        <v>4.2700000000000002E-2</v>
      </c>
      <c r="AA503" s="8"/>
      <c r="AB503" s="8"/>
      <c r="AC503" s="8"/>
      <c r="AD503" s="8"/>
      <c r="AE503" s="8">
        <v>3.3E-3</v>
      </c>
      <c r="AF503" s="8">
        <v>5.0000000000000001E-3</v>
      </c>
      <c r="AG503" s="8">
        <v>9.7000000000000003E-3</v>
      </c>
      <c r="AH503" s="8">
        <v>3.7000000000000002E-3</v>
      </c>
      <c r="AI503" s="8">
        <v>9.7000000000000003E-3</v>
      </c>
      <c r="AJ503" s="8">
        <v>2.7000000000000001E-3</v>
      </c>
      <c r="AK503" s="8">
        <v>0.30709999999999998</v>
      </c>
      <c r="AL503" s="8">
        <v>4.1000000000000002E-2</v>
      </c>
      <c r="AM503" s="8">
        <v>0.30709999999999998</v>
      </c>
      <c r="AN503" s="8">
        <v>2.3300000000000001E-2</v>
      </c>
      <c r="AO503" s="8"/>
      <c r="AP503" s="8"/>
      <c r="AQ503" s="3"/>
      <c r="AR503" s="40">
        <v>1.2099</v>
      </c>
      <c r="AS503" s="40">
        <v>0.80549999999999999</v>
      </c>
      <c r="AT503" s="40">
        <v>0.75639999999999996</v>
      </c>
      <c r="AU503" s="40">
        <v>0.75639999999999996</v>
      </c>
      <c r="AV503" s="40">
        <v>0.75639999999999996</v>
      </c>
      <c r="AW503" s="3"/>
      <c r="AX503" s="41">
        <v>100</v>
      </c>
      <c r="AY503" s="41">
        <v>100</v>
      </c>
      <c r="AZ503" s="41">
        <v>0</v>
      </c>
      <c r="BA503" s="41">
        <v>0</v>
      </c>
      <c r="BB503" s="41">
        <v>0</v>
      </c>
      <c r="BC503" s="3"/>
      <c r="BD503" s="7" t="s">
        <v>1324</v>
      </c>
      <c r="BE503" s="7" t="s">
        <v>1247</v>
      </c>
      <c r="BF503" s="7" t="s">
        <v>1247</v>
      </c>
      <c r="BG503" s="8"/>
      <c r="BH503" s="8"/>
      <c r="BI503" s="8" t="s">
        <v>31</v>
      </c>
      <c r="BJ503" s="7"/>
      <c r="BK503" s="7"/>
      <c r="BL503" s="10"/>
    </row>
    <row r="504" spans="1:64" s="46" customFormat="1" ht="15" customHeight="1" x14ac:dyDescent="0.15">
      <c r="A504" s="1"/>
      <c r="B504" s="6">
        <v>4078</v>
      </c>
      <c r="C504" s="109"/>
      <c r="D504" s="112"/>
      <c r="E504" s="44" t="s">
        <v>1325</v>
      </c>
      <c r="F504" s="8" t="s">
        <v>31</v>
      </c>
      <c r="G504" s="8">
        <v>49827</v>
      </c>
      <c r="H504" s="7"/>
      <c r="I504" s="7"/>
      <c r="J504" s="10"/>
      <c r="K504" s="42"/>
      <c r="L504" s="75">
        <v>1.23</v>
      </c>
      <c r="M504" s="8">
        <v>0.89</v>
      </c>
      <c r="N504" s="64">
        <v>0.81</v>
      </c>
      <c r="O504" s="67">
        <v>0.83</v>
      </c>
      <c r="P504" s="57">
        <v>0.73</v>
      </c>
      <c r="Q504" s="58">
        <v>0.66</v>
      </c>
      <c r="R504" s="59">
        <v>0.68</v>
      </c>
      <c r="S504" s="68">
        <v>0.91</v>
      </c>
      <c r="T504" s="69">
        <v>0.93</v>
      </c>
      <c r="U504" s="71">
        <v>1.02</v>
      </c>
      <c r="V504" s="3"/>
      <c r="W504" s="8">
        <v>5.21E-2</v>
      </c>
      <c r="X504" s="8">
        <v>1.23E-2</v>
      </c>
      <c r="Y504" s="8">
        <v>0.1512</v>
      </c>
      <c r="Z504" s="8">
        <v>2.3599999999999999E-2</v>
      </c>
      <c r="AA504" s="8">
        <v>8.9499999999999996E-2</v>
      </c>
      <c r="AB504" s="8">
        <v>5.1900000000000002E-2</v>
      </c>
      <c r="AC504" s="8">
        <v>7.6899999999999996E-2</v>
      </c>
      <c r="AD504" s="8">
        <v>1.7100000000000001E-2</v>
      </c>
      <c r="AE504" s="8">
        <v>1.12E-2</v>
      </c>
      <c r="AF504" s="8">
        <v>1.0200000000000001E-2</v>
      </c>
      <c r="AG504" s="8">
        <v>1.3899999999999999E-2</v>
      </c>
      <c r="AH504" s="8">
        <v>4.7999999999999996E-3</v>
      </c>
      <c r="AI504" s="8">
        <v>8.5000000000000006E-3</v>
      </c>
      <c r="AJ504" s="8">
        <v>2.5000000000000001E-3</v>
      </c>
      <c r="AK504" s="8">
        <v>0.32719999999999999</v>
      </c>
      <c r="AL504" s="8">
        <v>4.3499999999999997E-2</v>
      </c>
      <c r="AM504" s="8">
        <v>0.35859999999999997</v>
      </c>
      <c r="AN504" s="8">
        <v>2.6499999999999999E-2</v>
      </c>
      <c r="AO504" s="8">
        <v>0.81630000000000003</v>
      </c>
      <c r="AP504" s="8">
        <v>0.1837</v>
      </c>
      <c r="AQ504" s="3"/>
      <c r="AR504" s="40">
        <v>1.3709</v>
      </c>
      <c r="AS504" s="40">
        <v>0.99629999999999996</v>
      </c>
      <c r="AT504" s="40">
        <v>0.90629999999999999</v>
      </c>
      <c r="AU504" s="40">
        <v>0.92649999999999999</v>
      </c>
      <c r="AV504" s="40">
        <v>1.1182000000000001</v>
      </c>
      <c r="AW504" s="3"/>
      <c r="AX504" s="41">
        <v>100</v>
      </c>
      <c r="AY504" s="41">
        <v>100</v>
      </c>
      <c r="AZ504" s="41">
        <v>100</v>
      </c>
      <c r="BA504" s="41">
        <v>100</v>
      </c>
      <c r="BB504" s="41">
        <v>100</v>
      </c>
      <c r="BC504" s="3"/>
      <c r="BD504" s="7" t="s">
        <v>1325</v>
      </c>
      <c r="BE504" s="7" t="s">
        <v>1247</v>
      </c>
      <c r="BF504" s="7" t="s">
        <v>1247</v>
      </c>
      <c r="BG504" s="8"/>
      <c r="BH504" s="8"/>
      <c r="BI504" s="8" t="s">
        <v>31</v>
      </c>
      <c r="BJ504" s="7"/>
      <c r="BK504" s="7"/>
      <c r="BL504" s="10"/>
    </row>
    <row r="505" spans="1:64" s="46" customFormat="1" ht="15" customHeight="1" x14ac:dyDescent="0.15">
      <c r="A505" s="1"/>
      <c r="B505" s="6">
        <v>4079</v>
      </c>
      <c r="C505" s="109"/>
      <c r="D505" s="112"/>
      <c r="E505" s="44" t="s">
        <v>1326</v>
      </c>
      <c r="F505" s="8" t="s">
        <v>31</v>
      </c>
      <c r="G505" s="8">
        <v>49828</v>
      </c>
      <c r="H505" s="7"/>
      <c r="I505" s="7"/>
      <c r="J505" s="10"/>
      <c r="K505" s="42"/>
      <c r="L505" s="57">
        <v>0.5</v>
      </c>
      <c r="M505" s="64">
        <v>0.91</v>
      </c>
      <c r="N505" s="8">
        <v>0.75</v>
      </c>
      <c r="O505" s="59">
        <v>0.56000000000000005</v>
      </c>
      <c r="P505" s="60">
        <v>1.83</v>
      </c>
      <c r="Q505" s="8">
        <v>1.49</v>
      </c>
      <c r="R505" s="70">
        <v>1.1299999999999999</v>
      </c>
      <c r="S505" s="68">
        <v>0.82</v>
      </c>
      <c r="T505" s="59">
        <v>0.62</v>
      </c>
      <c r="U505" s="71">
        <v>0.75</v>
      </c>
      <c r="V505" s="3"/>
      <c r="W505" s="66">
        <v>8.7418999999999998E-5</v>
      </c>
      <c r="X505" s="8">
        <v>1E-4</v>
      </c>
      <c r="Y505" s="8">
        <v>9.11E-2</v>
      </c>
      <c r="Z505" s="8">
        <v>1.55E-2</v>
      </c>
      <c r="AA505" s="8">
        <v>0.23269999999999999</v>
      </c>
      <c r="AB505" s="8">
        <v>0.10929999999999999</v>
      </c>
      <c r="AC505" s="8">
        <v>5.0000000000000001E-4</v>
      </c>
      <c r="AD505" s="8">
        <v>5.0000000000000001E-4</v>
      </c>
      <c r="AE505" s="8">
        <v>1E-4</v>
      </c>
      <c r="AF505" s="8">
        <v>1.5E-3</v>
      </c>
      <c r="AG505" s="8">
        <v>0.1978</v>
      </c>
      <c r="AH505" s="8">
        <v>4.4999999999999998E-2</v>
      </c>
      <c r="AI505" s="8">
        <v>7.6899999999999996E-2</v>
      </c>
      <c r="AJ505" s="8">
        <v>1.43E-2</v>
      </c>
      <c r="AK505" s="8">
        <v>0.34710000000000002</v>
      </c>
      <c r="AL505" s="8">
        <v>4.5600000000000002E-2</v>
      </c>
      <c r="AM505" s="8">
        <v>8.9999999999999998E-4</v>
      </c>
      <c r="AN505" s="8">
        <v>2.9999999999999997E-4</v>
      </c>
      <c r="AO505" s="8">
        <v>0.32779999999999998</v>
      </c>
      <c r="AP505" s="8">
        <v>8.7900000000000006E-2</v>
      </c>
      <c r="AQ505" s="3"/>
      <c r="AR505" s="40">
        <v>0.57540000000000002</v>
      </c>
      <c r="AS505" s="40">
        <v>1.0513999999999999</v>
      </c>
      <c r="AT505" s="40">
        <v>0.85919999999999996</v>
      </c>
      <c r="AU505" s="40">
        <v>0.64839999999999998</v>
      </c>
      <c r="AV505" s="40">
        <v>1.1505000000000001</v>
      </c>
      <c r="AW505" s="3"/>
      <c r="AX505" s="41">
        <v>67</v>
      </c>
      <c r="AY505" s="41">
        <v>100</v>
      </c>
      <c r="AZ505" s="41">
        <v>67</v>
      </c>
      <c r="BA505" s="41">
        <v>100</v>
      </c>
      <c r="BB505" s="41">
        <v>100</v>
      </c>
      <c r="BC505" s="3"/>
      <c r="BD505" s="7" t="s">
        <v>1326</v>
      </c>
      <c r="BE505" s="7" t="s">
        <v>1247</v>
      </c>
      <c r="BF505" s="7" t="s">
        <v>1247</v>
      </c>
      <c r="BG505" s="8"/>
      <c r="BH505" s="8"/>
      <c r="BI505" s="8" t="s">
        <v>31</v>
      </c>
      <c r="BJ505" s="7"/>
      <c r="BK505" s="7"/>
      <c r="BL505" s="10"/>
    </row>
    <row r="506" spans="1:64" s="46" customFormat="1" ht="15" customHeight="1" x14ac:dyDescent="0.15">
      <c r="A506" s="1"/>
      <c r="B506" s="6">
        <v>4080</v>
      </c>
      <c r="C506" s="109"/>
      <c r="D506" s="112"/>
      <c r="E506" s="44" t="s">
        <v>1327</v>
      </c>
      <c r="F506" s="8" t="s">
        <v>31</v>
      </c>
      <c r="G506" s="8">
        <v>49830</v>
      </c>
      <c r="H506" s="7"/>
      <c r="I506" s="7"/>
      <c r="J506" s="10"/>
      <c r="K506" s="42"/>
      <c r="L506" s="60">
        <v>2.15</v>
      </c>
      <c r="M506" s="61">
        <v>2.17</v>
      </c>
      <c r="N506" s="61">
        <v>1.63</v>
      </c>
      <c r="O506" s="62">
        <v>1.75</v>
      </c>
      <c r="P506" s="68">
        <v>1.01</v>
      </c>
      <c r="Q506" s="58">
        <v>0.76</v>
      </c>
      <c r="R506" s="69">
        <v>0.82</v>
      </c>
      <c r="S506" s="57">
        <v>0.75</v>
      </c>
      <c r="T506" s="69">
        <v>0.81</v>
      </c>
      <c r="U506" s="71">
        <v>1.08</v>
      </c>
      <c r="V506" s="3"/>
      <c r="W506" s="8">
        <v>9.1999999999999998E-3</v>
      </c>
      <c r="X506" s="8">
        <v>3.0999999999999999E-3</v>
      </c>
      <c r="Y506" s="8">
        <v>6.4000000000000003E-3</v>
      </c>
      <c r="Z506" s="8">
        <v>2E-3</v>
      </c>
      <c r="AA506" s="8">
        <v>1.55E-2</v>
      </c>
      <c r="AB506" s="8">
        <v>1.3899999999999999E-2</v>
      </c>
      <c r="AC506" s="8">
        <v>1.06E-2</v>
      </c>
      <c r="AD506" s="8">
        <v>3.3999999999999998E-3</v>
      </c>
      <c r="AE506" s="8">
        <v>0.73619999999999997</v>
      </c>
      <c r="AF506" s="8">
        <v>0.19939999999999999</v>
      </c>
      <c r="AG506" s="8">
        <v>5.0000000000000001E-3</v>
      </c>
      <c r="AH506" s="8">
        <v>2.3E-3</v>
      </c>
      <c r="AI506" s="8">
        <v>0.14899999999999999</v>
      </c>
      <c r="AJ506" s="8">
        <v>2.4899999999999999E-2</v>
      </c>
      <c r="AK506" s="8">
        <v>1.6999999999999999E-3</v>
      </c>
      <c r="AL506" s="8">
        <v>6.9999999999999999E-4</v>
      </c>
      <c r="AM506" s="8">
        <v>0.13400000000000001</v>
      </c>
      <c r="AN506" s="8">
        <v>1.1599999999999999E-2</v>
      </c>
      <c r="AO506" s="8">
        <v>0.5554</v>
      </c>
      <c r="AP506" s="8">
        <v>0.1351</v>
      </c>
      <c r="AQ506" s="3"/>
      <c r="AR506" s="40">
        <v>1.1722999999999999</v>
      </c>
      <c r="AS506" s="40">
        <v>1.1837</v>
      </c>
      <c r="AT506" s="40">
        <v>0.88959999999999995</v>
      </c>
      <c r="AU506" s="40">
        <v>0.95760000000000001</v>
      </c>
      <c r="AV506" s="40">
        <v>0.54590000000000005</v>
      </c>
      <c r="AW506" s="3"/>
      <c r="AX506" s="41">
        <v>100</v>
      </c>
      <c r="AY506" s="41">
        <v>100</v>
      </c>
      <c r="AZ506" s="41">
        <v>100</v>
      </c>
      <c r="BA506" s="41">
        <v>100</v>
      </c>
      <c r="BB506" s="41">
        <v>100</v>
      </c>
      <c r="BC506" s="3"/>
      <c r="BD506" s="7" t="s">
        <v>1327</v>
      </c>
      <c r="BE506" s="7" t="s">
        <v>1247</v>
      </c>
      <c r="BF506" s="7" t="s">
        <v>1247</v>
      </c>
      <c r="BG506" s="8">
        <v>0</v>
      </c>
      <c r="BH506" s="8"/>
      <c r="BI506" s="8" t="s">
        <v>31</v>
      </c>
      <c r="BJ506" s="7"/>
      <c r="BK506" s="7"/>
      <c r="BL506" s="10"/>
    </row>
    <row r="507" spans="1:64" s="46" customFormat="1" ht="15" customHeight="1" x14ac:dyDescent="0.15">
      <c r="A507" s="1"/>
      <c r="B507" s="6">
        <v>4081</v>
      </c>
      <c r="C507" s="109"/>
      <c r="D507" s="112"/>
      <c r="E507" s="44" t="s">
        <v>1328</v>
      </c>
      <c r="F507" s="8" t="s">
        <v>31</v>
      </c>
      <c r="G507" s="8">
        <v>49832</v>
      </c>
      <c r="H507" s="7"/>
      <c r="I507" s="7"/>
      <c r="J507" s="10"/>
      <c r="K507" s="42"/>
      <c r="L507" s="60">
        <v>3.51</v>
      </c>
      <c r="M507" s="61">
        <v>2.11</v>
      </c>
      <c r="N507" s="8">
        <v>1</v>
      </c>
      <c r="O507" s="69">
        <v>1.01</v>
      </c>
      <c r="P507" s="57">
        <v>0.6</v>
      </c>
      <c r="Q507" s="58">
        <v>0.28000000000000003</v>
      </c>
      <c r="R507" s="59">
        <v>0.28999999999999998</v>
      </c>
      <c r="S507" s="57">
        <v>0.47</v>
      </c>
      <c r="T507" s="59">
        <v>0.48</v>
      </c>
      <c r="U507" s="71">
        <v>1.01</v>
      </c>
      <c r="V507" s="3"/>
      <c r="W507" s="8">
        <v>1.9E-3</v>
      </c>
      <c r="X507" s="8">
        <v>1.1000000000000001E-3</v>
      </c>
      <c r="Y507" s="8">
        <v>1.8E-3</v>
      </c>
      <c r="Z507" s="8">
        <v>8.9999999999999998E-4</v>
      </c>
      <c r="AA507" s="8"/>
      <c r="AB507" s="8"/>
      <c r="AC507" s="8">
        <v>0.184</v>
      </c>
      <c r="AD507" s="8">
        <v>3.5299999999999998E-2</v>
      </c>
      <c r="AE507" s="8">
        <v>3.0000000000000001E-3</v>
      </c>
      <c r="AF507" s="8">
        <v>4.8999999999999998E-3</v>
      </c>
      <c r="AG507" s="8">
        <v>1.9E-3</v>
      </c>
      <c r="AH507" s="8">
        <v>1.1999999999999999E-3</v>
      </c>
      <c r="AI507" s="8">
        <v>1.6999999999999999E-3</v>
      </c>
      <c r="AJ507" s="8">
        <v>8.0000000000000004E-4</v>
      </c>
      <c r="AK507" s="8">
        <v>1.8E-3</v>
      </c>
      <c r="AL507" s="8">
        <v>8.0000000000000004E-4</v>
      </c>
      <c r="AM507" s="8">
        <v>1.5E-3</v>
      </c>
      <c r="AN507" s="8">
        <v>4.0000000000000002E-4</v>
      </c>
      <c r="AO507" s="8">
        <v>0.184</v>
      </c>
      <c r="AP507" s="8">
        <v>5.5300000000000002E-2</v>
      </c>
      <c r="AQ507" s="3"/>
      <c r="AR507" s="40">
        <v>1.6900999999999999</v>
      </c>
      <c r="AS507" s="40">
        <v>1.0161</v>
      </c>
      <c r="AT507" s="40">
        <v>0.48130000000000001</v>
      </c>
      <c r="AU507" s="40">
        <v>0.48670000000000002</v>
      </c>
      <c r="AV507" s="40">
        <v>0.48130000000000001</v>
      </c>
      <c r="AW507" s="3"/>
      <c r="AX507" s="41">
        <v>100</v>
      </c>
      <c r="AY507" s="41">
        <v>100</v>
      </c>
      <c r="AZ507" s="41">
        <v>0</v>
      </c>
      <c r="BA507" s="41">
        <v>100</v>
      </c>
      <c r="BB507" s="41">
        <v>0</v>
      </c>
      <c r="BC507" s="3"/>
      <c r="BD507" s="7" t="s">
        <v>1328</v>
      </c>
      <c r="BE507" s="7" t="s">
        <v>1247</v>
      </c>
      <c r="BF507" s="7" t="s">
        <v>1247</v>
      </c>
      <c r="BG507" s="8">
        <v>0</v>
      </c>
      <c r="BH507" s="8"/>
      <c r="BI507" s="8" t="s">
        <v>31</v>
      </c>
      <c r="BJ507" s="7"/>
      <c r="BK507" s="7"/>
      <c r="BL507" s="10"/>
    </row>
    <row r="508" spans="1:64" s="46" customFormat="1" ht="15" customHeight="1" x14ac:dyDescent="0.15">
      <c r="A508" s="1"/>
      <c r="B508" s="6">
        <v>4082</v>
      </c>
      <c r="C508" s="109"/>
      <c r="D508" s="112"/>
      <c r="E508" s="44" t="s">
        <v>1329</v>
      </c>
      <c r="F508" s="8" t="s">
        <v>31</v>
      </c>
      <c r="G508" s="8">
        <v>49833</v>
      </c>
      <c r="H508" s="7"/>
      <c r="I508" s="7"/>
      <c r="J508" s="10"/>
      <c r="K508" s="42"/>
      <c r="L508" s="60">
        <v>1.41</v>
      </c>
      <c r="M508" s="74">
        <v>1.27</v>
      </c>
      <c r="N508" s="8">
        <v>1</v>
      </c>
      <c r="O508" s="69">
        <v>1.02</v>
      </c>
      <c r="P508" s="68">
        <v>0.9</v>
      </c>
      <c r="Q508" s="58">
        <v>0.71</v>
      </c>
      <c r="R508" s="59">
        <v>0.72</v>
      </c>
      <c r="S508" s="72">
        <v>0.79</v>
      </c>
      <c r="T508" s="59">
        <v>0.8</v>
      </c>
      <c r="U508" s="71">
        <v>1.02</v>
      </c>
      <c r="V508" s="3"/>
      <c r="W508" s="8">
        <v>9.9000000000000008E-3</v>
      </c>
      <c r="X508" s="8">
        <v>3.2000000000000002E-3</v>
      </c>
      <c r="Y508" s="8">
        <v>5.0599999999999999E-2</v>
      </c>
      <c r="Z508" s="8">
        <v>9.4000000000000004E-3</v>
      </c>
      <c r="AA508" s="8"/>
      <c r="AB508" s="8"/>
      <c r="AC508" s="8">
        <v>0.42259999999999998</v>
      </c>
      <c r="AD508" s="8">
        <v>6.6799999999999998E-2</v>
      </c>
      <c r="AE508" s="8">
        <v>0.19570000000000001</v>
      </c>
      <c r="AF508" s="8">
        <v>7.0900000000000005E-2</v>
      </c>
      <c r="AG508" s="8">
        <v>9.9000000000000008E-3</v>
      </c>
      <c r="AH508" s="8">
        <v>3.7000000000000002E-3</v>
      </c>
      <c r="AI508" s="8">
        <v>3.0000000000000001E-3</v>
      </c>
      <c r="AJ508" s="8">
        <v>1.1999999999999999E-3</v>
      </c>
      <c r="AK508" s="8">
        <v>5.0599999999999999E-2</v>
      </c>
      <c r="AL508" s="8">
        <v>8.8999999999999999E-3</v>
      </c>
      <c r="AM508" s="8">
        <v>4.65E-2</v>
      </c>
      <c r="AN508" s="8">
        <v>4.7999999999999996E-3</v>
      </c>
      <c r="AO508" s="8">
        <v>0.42259999999999998</v>
      </c>
      <c r="AP508" s="8">
        <v>0.106</v>
      </c>
      <c r="AQ508" s="3"/>
      <c r="AR508" s="40">
        <v>1.0733999999999999</v>
      </c>
      <c r="AS508" s="40">
        <v>0.96809999999999996</v>
      </c>
      <c r="AT508" s="40">
        <v>0.76190000000000002</v>
      </c>
      <c r="AU508" s="40">
        <v>0.77759999999999996</v>
      </c>
      <c r="AV508" s="40">
        <v>0.76190000000000002</v>
      </c>
      <c r="AW508" s="3"/>
      <c r="AX508" s="41">
        <v>100</v>
      </c>
      <c r="AY508" s="41">
        <v>100</v>
      </c>
      <c r="AZ508" s="41">
        <v>0</v>
      </c>
      <c r="BA508" s="41">
        <v>67</v>
      </c>
      <c r="BB508" s="41">
        <v>0</v>
      </c>
      <c r="BC508" s="3"/>
      <c r="BD508" s="7" t="s">
        <v>1329</v>
      </c>
      <c r="BE508" s="7" t="s">
        <v>1247</v>
      </c>
      <c r="BF508" s="7" t="s">
        <v>1247</v>
      </c>
      <c r="BG508" s="8"/>
      <c r="BH508" s="8"/>
      <c r="BI508" s="8" t="s">
        <v>31</v>
      </c>
      <c r="BJ508" s="7"/>
      <c r="BK508" s="7"/>
      <c r="BL508" s="10"/>
    </row>
    <row r="509" spans="1:64" s="46" customFormat="1" ht="15" customHeight="1" x14ac:dyDescent="0.15">
      <c r="A509" s="1"/>
      <c r="B509" s="6">
        <v>4083</v>
      </c>
      <c r="C509" s="109"/>
      <c r="D509" s="112"/>
      <c r="E509" s="44" t="s">
        <v>1330</v>
      </c>
      <c r="F509" s="8" t="s">
        <v>31</v>
      </c>
      <c r="G509" s="8">
        <v>49836</v>
      </c>
      <c r="H509" s="7"/>
      <c r="I509" s="7"/>
      <c r="J509" s="10"/>
      <c r="K509" s="42"/>
      <c r="L509" s="68">
        <v>1.56</v>
      </c>
      <c r="M509" s="8">
        <v>1.44</v>
      </c>
      <c r="N509" s="8">
        <v>1</v>
      </c>
      <c r="O509" s="69">
        <v>1</v>
      </c>
      <c r="P509" s="68">
        <v>0.92</v>
      </c>
      <c r="Q509" s="8">
        <v>0.64</v>
      </c>
      <c r="R509" s="69">
        <v>0.64</v>
      </c>
      <c r="S509" s="68">
        <v>0.7</v>
      </c>
      <c r="T509" s="69">
        <v>0.7</v>
      </c>
      <c r="U509" s="71">
        <v>1</v>
      </c>
      <c r="V509" s="3"/>
      <c r="W509" s="8">
        <v>0.26979999999999998</v>
      </c>
      <c r="X509" s="8">
        <v>5.0900000000000001E-2</v>
      </c>
      <c r="Y509" s="8">
        <v>0.18659999999999999</v>
      </c>
      <c r="Z509" s="8">
        <v>2.8000000000000001E-2</v>
      </c>
      <c r="AA509" s="8"/>
      <c r="AB509" s="8"/>
      <c r="AC509" s="8"/>
      <c r="AD509" s="8"/>
      <c r="AE509" s="8">
        <v>0.89139999999999997</v>
      </c>
      <c r="AF509" s="8">
        <v>0.22889999999999999</v>
      </c>
      <c r="AG509" s="8">
        <v>0.26979999999999998</v>
      </c>
      <c r="AH509" s="8">
        <v>5.7799999999999997E-2</v>
      </c>
      <c r="AI509" s="8">
        <v>0.26979999999999998</v>
      </c>
      <c r="AJ509" s="8">
        <v>4.0599999999999997E-2</v>
      </c>
      <c r="AK509" s="8">
        <v>0.18659999999999999</v>
      </c>
      <c r="AL509" s="8">
        <v>2.69E-2</v>
      </c>
      <c r="AM509" s="8">
        <v>0.18659999999999999</v>
      </c>
      <c r="AN509" s="8">
        <v>1.5299999999999999E-2</v>
      </c>
      <c r="AO509" s="8"/>
      <c r="AP509" s="8"/>
      <c r="AQ509" s="3"/>
      <c r="AR509" s="40">
        <v>0.98570000000000002</v>
      </c>
      <c r="AS509" s="40">
        <v>0.90810000000000002</v>
      </c>
      <c r="AT509" s="40">
        <v>0.63270000000000004</v>
      </c>
      <c r="AU509" s="40">
        <v>0.63270000000000004</v>
      </c>
      <c r="AV509" s="40">
        <v>0.63270000000000004</v>
      </c>
      <c r="AW509" s="3"/>
      <c r="AX509" s="41">
        <v>67</v>
      </c>
      <c r="AY509" s="41">
        <v>100</v>
      </c>
      <c r="AZ509" s="41">
        <v>0</v>
      </c>
      <c r="BA509" s="41">
        <v>0</v>
      </c>
      <c r="BB509" s="41">
        <v>0</v>
      </c>
      <c r="BC509" s="3"/>
      <c r="BD509" s="7" t="s">
        <v>1330</v>
      </c>
      <c r="BE509" s="7" t="s">
        <v>1247</v>
      </c>
      <c r="BF509" s="7" t="s">
        <v>1247</v>
      </c>
      <c r="BG509" s="8">
        <v>0</v>
      </c>
      <c r="BH509" s="8"/>
      <c r="BI509" s="8" t="s">
        <v>31</v>
      </c>
      <c r="BJ509" s="7"/>
      <c r="BK509" s="7"/>
      <c r="BL509" s="10"/>
    </row>
    <row r="510" spans="1:64" s="46" customFormat="1" ht="15" customHeight="1" x14ac:dyDescent="0.15">
      <c r="A510" s="1"/>
      <c r="B510" s="6">
        <v>4084</v>
      </c>
      <c r="C510" s="109"/>
      <c r="D510" s="112"/>
      <c r="E510" s="44" t="s">
        <v>1331</v>
      </c>
      <c r="F510" s="8" t="s">
        <v>31</v>
      </c>
      <c r="G510" s="8">
        <v>49842</v>
      </c>
      <c r="H510" s="7"/>
      <c r="I510" s="7"/>
      <c r="J510" s="10"/>
      <c r="K510" s="42"/>
      <c r="L510" s="68">
        <v>1.21</v>
      </c>
      <c r="M510" s="74">
        <v>1.28</v>
      </c>
      <c r="N510" s="8">
        <v>1.1299999999999999</v>
      </c>
      <c r="O510" s="62">
        <v>1.62</v>
      </c>
      <c r="P510" s="68">
        <v>1.05</v>
      </c>
      <c r="Q510" s="8">
        <v>0.93</v>
      </c>
      <c r="R510" s="70">
        <v>1.33</v>
      </c>
      <c r="S510" s="68">
        <v>0.88</v>
      </c>
      <c r="T510" s="70">
        <v>1.27</v>
      </c>
      <c r="U510" s="73">
        <v>1.44</v>
      </c>
      <c r="V510" s="3"/>
      <c r="W510" s="8">
        <v>0.23</v>
      </c>
      <c r="X510" s="8">
        <v>4.41E-2</v>
      </c>
      <c r="Y510" s="8">
        <v>8.8099999999999998E-2</v>
      </c>
      <c r="Z510" s="8">
        <v>1.5100000000000001E-2</v>
      </c>
      <c r="AA510" s="8">
        <v>0.29189999999999999</v>
      </c>
      <c r="AB510" s="8">
        <v>0.12909999999999999</v>
      </c>
      <c r="AC510" s="8">
        <v>3.5000000000000001E-3</v>
      </c>
      <c r="AD510" s="8">
        <v>1.6999999999999999E-3</v>
      </c>
      <c r="AE510" s="8">
        <v>0.70499999999999996</v>
      </c>
      <c r="AF510" s="8">
        <v>0.19309999999999999</v>
      </c>
      <c r="AG510" s="8">
        <v>0.6331</v>
      </c>
      <c r="AH510" s="8">
        <v>0.11990000000000001</v>
      </c>
      <c r="AI510" s="8">
        <v>9.5299999999999996E-2</v>
      </c>
      <c r="AJ510" s="8">
        <v>1.7100000000000001E-2</v>
      </c>
      <c r="AK510" s="8">
        <v>0.33550000000000002</v>
      </c>
      <c r="AL510" s="8">
        <v>4.4400000000000002E-2</v>
      </c>
      <c r="AM510" s="8">
        <v>8.5000000000000006E-2</v>
      </c>
      <c r="AN510" s="8">
        <v>7.9000000000000008E-3</v>
      </c>
      <c r="AO510" s="8">
        <v>2.4E-2</v>
      </c>
      <c r="AP510" s="8">
        <v>1.0999999999999999E-2</v>
      </c>
      <c r="AQ510" s="3"/>
      <c r="AR510" s="40">
        <v>0.93710000000000004</v>
      </c>
      <c r="AS510" s="40">
        <v>0.98670000000000002</v>
      </c>
      <c r="AT510" s="40">
        <v>0.86919999999999997</v>
      </c>
      <c r="AU510" s="40">
        <v>1.2490000000000001</v>
      </c>
      <c r="AV510" s="40">
        <v>0.77229999999999999</v>
      </c>
      <c r="AW510" s="3"/>
      <c r="AX510" s="41">
        <v>67</v>
      </c>
      <c r="AY510" s="41">
        <v>100</v>
      </c>
      <c r="AZ510" s="41">
        <v>100</v>
      </c>
      <c r="BA510" s="41">
        <v>100</v>
      </c>
      <c r="BB510" s="41">
        <v>67</v>
      </c>
      <c r="BC510" s="3"/>
      <c r="BD510" s="7" t="s">
        <v>1331</v>
      </c>
      <c r="BE510" s="7" t="s">
        <v>1247</v>
      </c>
      <c r="BF510" s="7" t="s">
        <v>1247</v>
      </c>
      <c r="BG510" s="8">
        <v>0</v>
      </c>
      <c r="BH510" s="8"/>
      <c r="BI510" s="8" t="s">
        <v>31</v>
      </c>
      <c r="BJ510" s="7"/>
      <c r="BK510" s="7"/>
      <c r="BL510" s="10"/>
    </row>
    <row r="511" spans="1:64" s="46" customFormat="1" ht="15" customHeight="1" x14ac:dyDescent="0.15">
      <c r="A511" s="1"/>
      <c r="B511" s="6">
        <v>4085</v>
      </c>
      <c r="C511" s="109"/>
      <c r="D511" s="112"/>
      <c r="E511" s="44" t="s">
        <v>1332</v>
      </c>
      <c r="F511" s="8" t="s">
        <v>31</v>
      </c>
      <c r="G511" s="8">
        <v>49843</v>
      </c>
      <c r="H511" s="7"/>
      <c r="I511" s="7"/>
      <c r="J511" s="10"/>
      <c r="K511" s="42"/>
      <c r="L511" s="60">
        <v>1.59</v>
      </c>
      <c r="M511" s="8">
        <v>1.01</v>
      </c>
      <c r="N511" s="8">
        <v>1.02</v>
      </c>
      <c r="O511" s="59">
        <v>0.59</v>
      </c>
      <c r="P511" s="57">
        <v>0.63</v>
      </c>
      <c r="Q511" s="58">
        <v>0.64</v>
      </c>
      <c r="R511" s="59">
        <v>0.37</v>
      </c>
      <c r="S511" s="68">
        <v>1.01</v>
      </c>
      <c r="T511" s="59">
        <v>0.57999999999999996</v>
      </c>
      <c r="U511" s="65">
        <v>0.57999999999999996</v>
      </c>
      <c r="V511" s="3"/>
      <c r="W511" s="8">
        <v>7.7000000000000002E-3</v>
      </c>
      <c r="X511" s="8">
        <v>2.7000000000000001E-3</v>
      </c>
      <c r="Y511" s="8">
        <v>0.84360000000000002</v>
      </c>
      <c r="Z511" s="8">
        <v>9.9299999999999999E-2</v>
      </c>
      <c r="AA511" s="8">
        <v>0.68840000000000001</v>
      </c>
      <c r="AB511" s="8">
        <v>0.25829999999999997</v>
      </c>
      <c r="AC511" s="8">
        <v>6.7999999999999996E-3</v>
      </c>
      <c r="AD511" s="8">
        <v>2.5999999999999999E-3</v>
      </c>
      <c r="AE511" s="8">
        <v>1.1599999999999999E-2</v>
      </c>
      <c r="AF511" s="8">
        <v>1.0200000000000001E-2</v>
      </c>
      <c r="AG511" s="8">
        <v>1.7000000000000001E-2</v>
      </c>
      <c r="AH511" s="8">
        <v>5.5999999999999999E-3</v>
      </c>
      <c r="AI511" s="8">
        <v>4.7000000000000002E-3</v>
      </c>
      <c r="AJ511" s="8">
        <v>1.6000000000000001E-3</v>
      </c>
      <c r="AK511" s="8">
        <v>0.79890000000000005</v>
      </c>
      <c r="AL511" s="8">
        <v>9.5899999999999999E-2</v>
      </c>
      <c r="AM511" s="8">
        <v>3.0000000000000001E-3</v>
      </c>
      <c r="AN511" s="8">
        <v>5.9999999999999995E-4</v>
      </c>
      <c r="AO511" s="8">
        <v>1E-3</v>
      </c>
      <c r="AP511" s="8">
        <v>1.1999999999999999E-3</v>
      </c>
      <c r="AQ511" s="3"/>
      <c r="AR511" s="40">
        <v>1.5724</v>
      </c>
      <c r="AS511" s="40">
        <v>0.998</v>
      </c>
      <c r="AT511" s="40">
        <v>1.0079</v>
      </c>
      <c r="AU511" s="40">
        <v>0.58120000000000005</v>
      </c>
      <c r="AV511" s="40">
        <v>0.98740000000000006</v>
      </c>
      <c r="AW511" s="3"/>
      <c r="AX511" s="41">
        <v>100</v>
      </c>
      <c r="AY511" s="41">
        <v>100</v>
      </c>
      <c r="AZ511" s="41">
        <v>100</v>
      </c>
      <c r="BA511" s="41">
        <v>100</v>
      </c>
      <c r="BB511" s="41">
        <v>100</v>
      </c>
      <c r="BC511" s="3"/>
      <c r="BD511" s="7" t="s">
        <v>1332</v>
      </c>
      <c r="BE511" s="7" t="s">
        <v>1247</v>
      </c>
      <c r="BF511" s="7" t="s">
        <v>1247</v>
      </c>
      <c r="BG511" s="8">
        <v>0</v>
      </c>
      <c r="BH511" s="8"/>
      <c r="BI511" s="8" t="s">
        <v>31</v>
      </c>
      <c r="BJ511" s="7"/>
      <c r="BK511" s="7"/>
      <c r="BL511" s="10"/>
    </row>
    <row r="512" spans="1:64" s="46" customFormat="1" ht="15" customHeight="1" x14ac:dyDescent="0.15">
      <c r="A512" s="1"/>
      <c r="B512" s="6">
        <v>4086</v>
      </c>
      <c r="C512" s="109"/>
      <c r="D512" s="112"/>
      <c r="E512" s="44" t="s">
        <v>1333</v>
      </c>
      <c r="F512" s="8" t="s">
        <v>31</v>
      </c>
      <c r="G512" s="8">
        <v>49848</v>
      </c>
      <c r="H512" s="7"/>
      <c r="I512" s="7"/>
      <c r="J512" s="10"/>
      <c r="K512" s="42"/>
      <c r="L512" s="68">
        <v>0.8</v>
      </c>
      <c r="M512" s="8">
        <v>0.92</v>
      </c>
      <c r="N512" s="8">
        <v>1.1399999999999999</v>
      </c>
      <c r="O512" s="62">
        <v>1.59</v>
      </c>
      <c r="P512" s="68">
        <v>1.1499999999999999</v>
      </c>
      <c r="Q512" s="61">
        <v>1.43</v>
      </c>
      <c r="R512" s="62">
        <v>1.99</v>
      </c>
      <c r="S512" s="75">
        <v>1.24</v>
      </c>
      <c r="T512" s="62">
        <v>1.73</v>
      </c>
      <c r="U512" s="73">
        <v>1.4</v>
      </c>
      <c r="V512" s="3"/>
      <c r="W512" s="8">
        <v>0.2205</v>
      </c>
      <c r="X512" s="8">
        <v>4.2599999999999999E-2</v>
      </c>
      <c r="Y512" s="8">
        <v>0.61970000000000003</v>
      </c>
      <c r="Z512" s="8">
        <v>7.4999999999999997E-2</v>
      </c>
      <c r="AA512" s="8">
        <v>0.34320000000000001</v>
      </c>
      <c r="AB512" s="8">
        <v>0.15</v>
      </c>
      <c r="AC512" s="8">
        <v>4.41E-2</v>
      </c>
      <c r="AD512" s="8">
        <v>1.0699999999999999E-2</v>
      </c>
      <c r="AE512" s="8">
        <v>0.20569999999999999</v>
      </c>
      <c r="AF512" s="8">
        <v>7.3499999999999996E-2</v>
      </c>
      <c r="AG512" s="8">
        <v>1.9E-3</v>
      </c>
      <c r="AH512" s="8">
        <v>1.1999999999999999E-3</v>
      </c>
      <c r="AI512" s="8">
        <v>3.5999999999999999E-3</v>
      </c>
      <c r="AJ512" s="8">
        <v>1.2999999999999999E-3</v>
      </c>
      <c r="AK512" s="8">
        <v>8.5000000000000006E-2</v>
      </c>
      <c r="AL512" s="8">
        <v>1.37E-2</v>
      </c>
      <c r="AM512" s="8">
        <v>5.5999999999999999E-3</v>
      </c>
      <c r="AN512" s="8">
        <v>1E-3</v>
      </c>
      <c r="AO512" s="8">
        <v>8.2000000000000007E-3</v>
      </c>
      <c r="AP512" s="8">
        <v>4.8999999999999998E-3</v>
      </c>
      <c r="AQ512" s="3"/>
      <c r="AR512" s="40">
        <v>0.70830000000000004</v>
      </c>
      <c r="AS512" s="40">
        <v>0.81299999999999994</v>
      </c>
      <c r="AT512" s="40">
        <v>1.0098</v>
      </c>
      <c r="AU512" s="40">
        <v>1.4103000000000001</v>
      </c>
      <c r="AV512" s="40">
        <v>0.88480000000000003</v>
      </c>
      <c r="AW512" s="3"/>
      <c r="AX512" s="41">
        <v>0</v>
      </c>
      <c r="AY512" s="41">
        <v>67</v>
      </c>
      <c r="AZ512" s="41">
        <v>100</v>
      </c>
      <c r="BA512" s="41">
        <v>100</v>
      </c>
      <c r="BB512" s="41">
        <v>100</v>
      </c>
      <c r="BC512" s="3"/>
      <c r="BD512" s="7" t="s">
        <v>1333</v>
      </c>
      <c r="BE512" s="7" t="s">
        <v>1247</v>
      </c>
      <c r="BF512" s="7" t="s">
        <v>1247</v>
      </c>
      <c r="BG512" s="8"/>
      <c r="BH512" s="8"/>
      <c r="BI512" s="8" t="s">
        <v>31</v>
      </c>
      <c r="BJ512" s="7"/>
      <c r="BK512" s="7"/>
      <c r="BL512" s="10"/>
    </row>
    <row r="513" spans="1:64" s="46" customFormat="1" ht="15" customHeight="1" x14ac:dyDescent="0.15">
      <c r="A513" s="1"/>
      <c r="B513" s="6">
        <v>4087</v>
      </c>
      <c r="C513" s="109"/>
      <c r="D513" s="112"/>
      <c r="E513" s="44" t="s">
        <v>1334</v>
      </c>
      <c r="F513" s="8" t="s">
        <v>31</v>
      </c>
      <c r="G513" s="8">
        <v>49850</v>
      </c>
      <c r="H513" s="7"/>
      <c r="I513" s="7"/>
      <c r="J513" s="10"/>
      <c r="K513" s="42"/>
      <c r="L513" s="68">
        <v>19.48</v>
      </c>
      <c r="M513" s="61">
        <v>17.010000000000002</v>
      </c>
      <c r="N513" s="8">
        <v>1</v>
      </c>
      <c r="O513" s="69">
        <v>1.02</v>
      </c>
      <c r="P513" s="68">
        <v>0.87</v>
      </c>
      <c r="Q513" s="8">
        <v>0.05</v>
      </c>
      <c r="R513" s="69">
        <v>0.05</v>
      </c>
      <c r="S513" s="57">
        <v>0.06</v>
      </c>
      <c r="T513" s="59">
        <v>0.06</v>
      </c>
      <c r="U513" s="71">
        <v>1.02</v>
      </c>
      <c r="V513" s="3"/>
      <c r="W513" s="8">
        <v>0.18360000000000001</v>
      </c>
      <c r="X513" s="8">
        <v>3.6600000000000001E-2</v>
      </c>
      <c r="Y513" s="8">
        <v>2.0000000000000001E-4</v>
      </c>
      <c r="Z513" s="8">
        <v>2.9999999999999997E-4</v>
      </c>
      <c r="AA513" s="8"/>
      <c r="AB513" s="8"/>
      <c r="AC513" s="8">
        <v>0.42259999999999998</v>
      </c>
      <c r="AD513" s="8">
        <v>6.6799999999999998E-2</v>
      </c>
      <c r="AE513" s="8">
        <v>0.64859999999999995</v>
      </c>
      <c r="AF513" s="8">
        <v>0.182</v>
      </c>
      <c r="AG513" s="8">
        <v>0.18360000000000001</v>
      </c>
      <c r="AH513" s="8">
        <v>4.2700000000000002E-2</v>
      </c>
      <c r="AI513" s="8">
        <v>0.18540000000000001</v>
      </c>
      <c r="AJ513" s="8">
        <v>3.0200000000000001E-2</v>
      </c>
      <c r="AK513" s="8">
        <v>2.0000000000000001E-4</v>
      </c>
      <c r="AL513" s="8">
        <v>2.0000000000000001E-4</v>
      </c>
      <c r="AM513" s="66">
        <v>2.6016999999999998E-5</v>
      </c>
      <c r="AN513" s="66">
        <v>3.0926999999999997E-5</v>
      </c>
      <c r="AO513" s="8">
        <v>0.42259999999999998</v>
      </c>
      <c r="AP513" s="8">
        <v>0.106</v>
      </c>
      <c r="AQ513" s="3"/>
      <c r="AR513" s="40">
        <v>1.1554</v>
      </c>
      <c r="AS513" s="40">
        <v>1.0085</v>
      </c>
      <c r="AT513" s="40">
        <v>5.9299999999999999E-2</v>
      </c>
      <c r="AU513" s="40">
        <v>6.0199999999999997E-2</v>
      </c>
      <c r="AV513" s="40">
        <v>5.9299999999999999E-2</v>
      </c>
      <c r="AW513" s="3"/>
      <c r="AX513" s="41">
        <v>67</v>
      </c>
      <c r="AY513" s="41">
        <v>100</v>
      </c>
      <c r="AZ513" s="41">
        <v>0</v>
      </c>
      <c r="BA513" s="41">
        <v>67</v>
      </c>
      <c r="BB513" s="41">
        <v>0</v>
      </c>
      <c r="BC513" s="3"/>
      <c r="BD513" s="7" t="s">
        <v>1334</v>
      </c>
      <c r="BE513" s="7" t="s">
        <v>1247</v>
      </c>
      <c r="BF513" s="7" t="s">
        <v>1247</v>
      </c>
      <c r="BG513" s="8"/>
      <c r="BH513" s="8"/>
      <c r="BI513" s="8" t="s">
        <v>31</v>
      </c>
      <c r="BJ513" s="7"/>
      <c r="BK513" s="7"/>
      <c r="BL513" s="10"/>
    </row>
    <row r="514" spans="1:64" s="46" customFormat="1" ht="15" customHeight="1" x14ac:dyDescent="0.15">
      <c r="A514" s="1"/>
      <c r="B514" s="6">
        <v>4088</v>
      </c>
      <c r="C514" s="109"/>
      <c r="D514" s="112"/>
      <c r="E514" s="44" t="s">
        <v>1335</v>
      </c>
      <c r="F514" s="8" t="s">
        <v>31</v>
      </c>
      <c r="G514" s="8">
        <v>49851</v>
      </c>
      <c r="H514" s="7"/>
      <c r="I514" s="7"/>
      <c r="J514" s="10"/>
      <c r="K514" s="42"/>
      <c r="L514" s="68">
        <v>0.39</v>
      </c>
      <c r="M514" s="58">
        <v>0.13</v>
      </c>
      <c r="N514" s="8">
        <v>0.94</v>
      </c>
      <c r="O514" s="62">
        <v>2.2999999999999998</v>
      </c>
      <c r="P514" s="68">
        <v>0.32</v>
      </c>
      <c r="Q514" s="8">
        <v>2.4</v>
      </c>
      <c r="R514" s="70">
        <v>5.9</v>
      </c>
      <c r="S514" s="60">
        <v>7.38</v>
      </c>
      <c r="T514" s="62">
        <v>18.170000000000002</v>
      </c>
      <c r="U514" s="73">
        <v>2.46</v>
      </c>
      <c r="V514" s="3"/>
      <c r="W514" s="8">
        <v>0.1663</v>
      </c>
      <c r="X514" s="8">
        <v>3.3599999999999998E-2</v>
      </c>
      <c r="Y514" s="8">
        <v>1.5E-3</v>
      </c>
      <c r="Z514" s="8">
        <v>8.0000000000000004E-4</v>
      </c>
      <c r="AA514" s="8">
        <v>0.52569999999999995</v>
      </c>
      <c r="AB514" s="8">
        <v>0.2082</v>
      </c>
      <c r="AC514" s="8">
        <v>5.7000000000000002E-3</v>
      </c>
      <c r="AD514" s="8">
        <v>2.3E-3</v>
      </c>
      <c r="AE514" s="8">
        <v>0.42259999999999998</v>
      </c>
      <c r="AF514" s="8">
        <v>0.12989999999999999</v>
      </c>
      <c r="AG514" s="8">
        <v>0.17949999999999999</v>
      </c>
      <c r="AH514" s="8">
        <v>4.2000000000000003E-2</v>
      </c>
      <c r="AI514" s="8">
        <v>7.6799999999999993E-2</v>
      </c>
      <c r="AJ514" s="8">
        <v>1.43E-2</v>
      </c>
      <c r="AK514" s="66">
        <v>6.9734999999999996E-5</v>
      </c>
      <c r="AL514" s="66">
        <v>9.3976999999999998E-5</v>
      </c>
      <c r="AM514" s="66">
        <v>5.5016000000000003E-5</v>
      </c>
      <c r="AN514" s="66">
        <v>4.8851999999999999E-5</v>
      </c>
      <c r="AO514" s="66">
        <v>8.7764999999999997E-6</v>
      </c>
      <c r="AP514" s="66">
        <v>7.8553999999999994E-5</v>
      </c>
      <c r="AQ514" s="3"/>
      <c r="AR514" s="40">
        <v>0.4098</v>
      </c>
      <c r="AS514" s="40">
        <v>0.13300000000000001</v>
      </c>
      <c r="AT514" s="40">
        <v>0.98219999999999996</v>
      </c>
      <c r="AU514" s="40">
        <v>2.4167999999999998</v>
      </c>
      <c r="AV514" s="40">
        <v>1.0495000000000001</v>
      </c>
      <c r="AW514" s="3"/>
      <c r="AX514" s="41">
        <v>33</v>
      </c>
      <c r="AY514" s="41">
        <v>33</v>
      </c>
      <c r="AZ514" s="41">
        <v>100</v>
      </c>
      <c r="BA514" s="41">
        <v>100</v>
      </c>
      <c r="BB514" s="41">
        <v>100</v>
      </c>
      <c r="BC514" s="3"/>
      <c r="BD514" s="7" t="s">
        <v>1335</v>
      </c>
      <c r="BE514" s="7" t="s">
        <v>1247</v>
      </c>
      <c r="BF514" s="7" t="s">
        <v>1247</v>
      </c>
      <c r="BG514" s="8">
        <v>0</v>
      </c>
      <c r="BH514" s="8"/>
      <c r="BI514" s="8" t="s">
        <v>31</v>
      </c>
      <c r="BJ514" s="7"/>
      <c r="BK514" s="7"/>
      <c r="BL514" s="10"/>
    </row>
    <row r="515" spans="1:64" s="46" customFormat="1" ht="15" customHeight="1" x14ac:dyDescent="0.15">
      <c r="A515" s="1"/>
      <c r="B515" s="6">
        <v>4089</v>
      </c>
      <c r="C515" s="109"/>
      <c r="D515" s="112"/>
      <c r="E515" s="44" t="s">
        <v>1336</v>
      </c>
      <c r="F515" s="8" t="s">
        <v>31</v>
      </c>
      <c r="G515" s="8">
        <v>49853</v>
      </c>
      <c r="H515" s="7"/>
      <c r="I515" s="7"/>
      <c r="J515" s="10"/>
      <c r="K515" s="42"/>
      <c r="L515" s="68">
        <v>0.91</v>
      </c>
      <c r="M515" s="8">
        <v>0.91</v>
      </c>
      <c r="N515" s="61">
        <v>3.64</v>
      </c>
      <c r="O515" s="69">
        <v>1.26</v>
      </c>
      <c r="P515" s="68">
        <v>1</v>
      </c>
      <c r="Q515" s="61">
        <v>3.99</v>
      </c>
      <c r="R515" s="69">
        <v>1.38</v>
      </c>
      <c r="S515" s="60">
        <v>3.99</v>
      </c>
      <c r="T515" s="69">
        <v>1.38</v>
      </c>
      <c r="U515" s="65">
        <v>0.35</v>
      </c>
      <c r="V515" s="3"/>
      <c r="W515" s="8">
        <v>0.33889999999999998</v>
      </c>
      <c r="X515" s="8">
        <v>6.2199999999999998E-2</v>
      </c>
      <c r="Y515" s="8">
        <v>0.33889999999999998</v>
      </c>
      <c r="Z515" s="8">
        <v>4.6699999999999998E-2</v>
      </c>
      <c r="AA515" s="8">
        <v>1.2999999999999999E-3</v>
      </c>
      <c r="AB515" s="8">
        <v>2.8E-3</v>
      </c>
      <c r="AC515" s="8">
        <v>0.30120000000000002</v>
      </c>
      <c r="AD515" s="8">
        <v>5.2200000000000003E-2</v>
      </c>
      <c r="AE515" s="8"/>
      <c r="AF515" s="8"/>
      <c r="AG515" s="8">
        <v>6.4999999999999997E-3</v>
      </c>
      <c r="AH515" s="8">
        <v>2.7000000000000001E-3</v>
      </c>
      <c r="AI515" s="8">
        <v>0.18759999999999999</v>
      </c>
      <c r="AJ515" s="8">
        <v>3.0499999999999999E-2</v>
      </c>
      <c r="AK515" s="8">
        <v>6.4999999999999997E-3</v>
      </c>
      <c r="AL515" s="8">
        <v>1.6999999999999999E-3</v>
      </c>
      <c r="AM515" s="8">
        <v>0.18759999999999999</v>
      </c>
      <c r="AN515" s="8">
        <v>1.5299999999999999E-2</v>
      </c>
      <c r="AO515" s="8">
        <v>6.1999999999999998E-3</v>
      </c>
      <c r="AP515" s="8">
        <v>4.1000000000000003E-3</v>
      </c>
      <c r="AQ515" s="3"/>
      <c r="AR515" s="40">
        <v>0.66620000000000001</v>
      </c>
      <c r="AS515" s="40">
        <v>0.66620000000000001</v>
      </c>
      <c r="AT515" s="40">
        <v>2.6606000000000001</v>
      </c>
      <c r="AU515" s="40">
        <v>0.92020000000000002</v>
      </c>
      <c r="AV515" s="40">
        <v>0.73160000000000003</v>
      </c>
      <c r="AW515" s="3"/>
      <c r="AX515" s="41">
        <v>0</v>
      </c>
      <c r="AY515" s="41">
        <v>0</v>
      </c>
      <c r="AZ515" s="41">
        <v>100</v>
      </c>
      <c r="BA515" s="41">
        <v>100</v>
      </c>
      <c r="BB515" s="41">
        <v>100</v>
      </c>
      <c r="BC515" s="3"/>
      <c r="BD515" s="7" t="s">
        <v>1336</v>
      </c>
      <c r="BE515" s="7" t="s">
        <v>1247</v>
      </c>
      <c r="BF515" s="7" t="s">
        <v>1247</v>
      </c>
      <c r="BG515" s="8"/>
      <c r="BH515" s="8"/>
      <c r="BI515" s="8" t="s">
        <v>31</v>
      </c>
      <c r="BJ515" s="7"/>
      <c r="BK515" s="7"/>
      <c r="BL515" s="10"/>
    </row>
    <row r="516" spans="1:64" s="46" customFormat="1" ht="15" customHeight="1" x14ac:dyDescent="0.15">
      <c r="A516" s="1"/>
      <c r="B516" s="6">
        <v>4090</v>
      </c>
      <c r="C516" s="109"/>
      <c r="D516" s="112"/>
      <c r="E516" s="44" t="s">
        <v>1337</v>
      </c>
      <c r="F516" s="8" t="s">
        <v>31</v>
      </c>
      <c r="G516" s="8">
        <v>49854</v>
      </c>
      <c r="H516" s="7"/>
      <c r="I516" s="7"/>
      <c r="J516" s="10"/>
      <c r="K516" s="42"/>
      <c r="L516" s="57">
        <v>0.5</v>
      </c>
      <c r="M516" s="58">
        <v>0.5</v>
      </c>
      <c r="N516" s="61">
        <v>2.75</v>
      </c>
      <c r="O516" s="59">
        <v>0.56999999999999995</v>
      </c>
      <c r="P516" s="68">
        <v>1</v>
      </c>
      <c r="Q516" s="61">
        <v>5.46</v>
      </c>
      <c r="R516" s="69">
        <v>1.1299999999999999</v>
      </c>
      <c r="S516" s="60">
        <v>5.46</v>
      </c>
      <c r="T516" s="69">
        <v>1.1299999999999999</v>
      </c>
      <c r="U516" s="65">
        <v>0.21</v>
      </c>
      <c r="V516" s="3"/>
      <c r="W516" s="8">
        <v>1E-4</v>
      </c>
      <c r="X516" s="8">
        <v>2.0000000000000001E-4</v>
      </c>
      <c r="Y516" s="8">
        <v>1E-4</v>
      </c>
      <c r="Z516" s="8">
        <v>2.0000000000000001E-4</v>
      </c>
      <c r="AA516" s="8">
        <v>5.1000000000000004E-3</v>
      </c>
      <c r="AB516" s="8">
        <v>6.4000000000000003E-3</v>
      </c>
      <c r="AC516" s="8">
        <v>1.54E-2</v>
      </c>
      <c r="AD516" s="8">
        <v>4.4999999999999997E-3</v>
      </c>
      <c r="AE516" s="8"/>
      <c r="AF516" s="8"/>
      <c r="AG516" s="8">
        <v>2E-3</v>
      </c>
      <c r="AH516" s="8">
        <v>1.1999999999999999E-3</v>
      </c>
      <c r="AI516" s="8">
        <v>0.24929999999999999</v>
      </c>
      <c r="AJ516" s="8">
        <v>3.8300000000000001E-2</v>
      </c>
      <c r="AK516" s="8">
        <v>2E-3</v>
      </c>
      <c r="AL516" s="8">
        <v>8.0000000000000004E-4</v>
      </c>
      <c r="AM516" s="8">
        <v>0.24929999999999999</v>
      </c>
      <c r="AN516" s="8">
        <v>1.9400000000000001E-2</v>
      </c>
      <c r="AO516" s="8">
        <v>1E-4</v>
      </c>
      <c r="AP516" s="8">
        <v>2.9999999999999997E-4</v>
      </c>
      <c r="AQ516" s="3"/>
      <c r="AR516" s="40">
        <v>0.50349999999999995</v>
      </c>
      <c r="AS516" s="40">
        <v>0.50349999999999995</v>
      </c>
      <c r="AT516" s="40">
        <v>2.7479</v>
      </c>
      <c r="AU516" s="40">
        <v>0.56930000000000003</v>
      </c>
      <c r="AV516" s="40">
        <v>0.99770000000000003</v>
      </c>
      <c r="AW516" s="3"/>
      <c r="AX516" s="41">
        <v>0</v>
      </c>
      <c r="AY516" s="41">
        <v>0</v>
      </c>
      <c r="AZ516" s="41">
        <v>100</v>
      </c>
      <c r="BA516" s="41">
        <v>100</v>
      </c>
      <c r="BB516" s="41">
        <v>100</v>
      </c>
      <c r="BC516" s="3"/>
      <c r="BD516" s="7" t="s">
        <v>1337</v>
      </c>
      <c r="BE516" s="7" t="s">
        <v>1247</v>
      </c>
      <c r="BF516" s="7" t="s">
        <v>1247</v>
      </c>
      <c r="BG516" s="8">
        <v>0</v>
      </c>
      <c r="BH516" s="8"/>
      <c r="BI516" s="8" t="s">
        <v>31</v>
      </c>
      <c r="BJ516" s="7"/>
      <c r="BK516" s="7"/>
      <c r="BL516" s="10"/>
    </row>
    <row r="517" spans="1:64" s="46" customFormat="1" ht="15" customHeight="1" x14ac:dyDescent="0.15">
      <c r="A517" s="1"/>
      <c r="B517" s="6">
        <v>4091</v>
      </c>
      <c r="C517" s="109"/>
      <c r="D517" s="112"/>
      <c r="E517" s="44" t="s">
        <v>1338</v>
      </c>
      <c r="F517" s="8" t="s">
        <v>31</v>
      </c>
      <c r="G517" s="8">
        <v>49855</v>
      </c>
      <c r="H517" s="7"/>
      <c r="I517" s="7"/>
      <c r="J517" s="10"/>
      <c r="K517" s="42"/>
      <c r="L517" s="60">
        <v>1.64</v>
      </c>
      <c r="M517" s="8">
        <v>1.05</v>
      </c>
      <c r="N517" s="8">
        <v>1</v>
      </c>
      <c r="O517" s="69">
        <v>1</v>
      </c>
      <c r="P517" s="57">
        <v>0.64</v>
      </c>
      <c r="Q517" s="58">
        <v>0.61</v>
      </c>
      <c r="R517" s="59">
        <v>0.61</v>
      </c>
      <c r="S517" s="68">
        <v>0.95</v>
      </c>
      <c r="T517" s="69">
        <v>0.95</v>
      </c>
      <c r="U517" s="71">
        <v>1</v>
      </c>
      <c r="V517" s="3"/>
      <c r="W517" s="8">
        <v>4.8999999999999998E-3</v>
      </c>
      <c r="X517" s="8">
        <v>2E-3</v>
      </c>
      <c r="Y517" s="8">
        <v>0.2873</v>
      </c>
      <c r="Z517" s="8">
        <v>4.0399999999999998E-2</v>
      </c>
      <c r="AA517" s="8"/>
      <c r="AB517" s="8"/>
      <c r="AC517" s="8"/>
      <c r="AD517" s="8"/>
      <c r="AE517" s="8">
        <v>8.0000000000000004E-4</v>
      </c>
      <c r="AF517" s="8">
        <v>3.2000000000000002E-3</v>
      </c>
      <c r="AG517" s="8">
        <v>4.8999999999999998E-3</v>
      </c>
      <c r="AH517" s="8">
        <v>2.3E-3</v>
      </c>
      <c r="AI517" s="8">
        <v>4.8999999999999998E-3</v>
      </c>
      <c r="AJ517" s="8">
        <v>1.6000000000000001E-3</v>
      </c>
      <c r="AK517" s="8">
        <v>0.2873</v>
      </c>
      <c r="AL517" s="8">
        <v>3.8899999999999997E-2</v>
      </c>
      <c r="AM517" s="8">
        <v>0.2873</v>
      </c>
      <c r="AN517" s="8">
        <v>2.1999999999999999E-2</v>
      </c>
      <c r="AO517" s="8"/>
      <c r="AP517" s="8"/>
      <c r="AQ517" s="3"/>
      <c r="AR517" s="40">
        <v>1.2236</v>
      </c>
      <c r="AS517" s="40">
        <v>0.78380000000000005</v>
      </c>
      <c r="AT517" s="40">
        <v>0.745</v>
      </c>
      <c r="AU517" s="40">
        <v>0.745</v>
      </c>
      <c r="AV517" s="40">
        <v>0.745</v>
      </c>
      <c r="AW517" s="3"/>
      <c r="AX517" s="41">
        <v>100</v>
      </c>
      <c r="AY517" s="41">
        <v>100</v>
      </c>
      <c r="AZ517" s="41">
        <v>0</v>
      </c>
      <c r="BA517" s="41">
        <v>0</v>
      </c>
      <c r="BB517" s="41">
        <v>0</v>
      </c>
      <c r="BC517" s="3"/>
      <c r="BD517" s="7" t="s">
        <v>1338</v>
      </c>
      <c r="BE517" s="7" t="s">
        <v>1247</v>
      </c>
      <c r="BF517" s="7" t="s">
        <v>1247</v>
      </c>
      <c r="BG517" s="8">
        <v>0</v>
      </c>
      <c r="BH517" s="8"/>
      <c r="BI517" s="8" t="s">
        <v>31</v>
      </c>
      <c r="BJ517" s="7"/>
      <c r="BK517" s="7"/>
      <c r="BL517" s="10"/>
    </row>
    <row r="518" spans="1:64" s="46" customFormat="1" ht="15" customHeight="1" x14ac:dyDescent="0.15">
      <c r="A518" s="1"/>
      <c r="B518" s="6">
        <v>4092</v>
      </c>
      <c r="C518" s="109"/>
      <c r="D518" s="112"/>
      <c r="E518" s="44" t="s">
        <v>1339</v>
      </c>
      <c r="F518" s="8" t="s">
        <v>31</v>
      </c>
      <c r="G518" s="8">
        <v>49856</v>
      </c>
      <c r="H518" s="7"/>
      <c r="I518" s="7"/>
      <c r="J518" s="10"/>
      <c r="K518" s="42"/>
      <c r="L518" s="57">
        <v>0.38</v>
      </c>
      <c r="M518" s="58">
        <v>0.3</v>
      </c>
      <c r="N518" s="8">
        <v>0.99</v>
      </c>
      <c r="O518" s="59">
        <v>0.76</v>
      </c>
      <c r="P518" s="57">
        <v>0.78</v>
      </c>
      <c r="Q518" s="61">
        <v>2.57</v>
      </c>
      <c r="R518" s="62">
        <v>1.97</v>
      </c>
      <c r="S518" s="60">
        <v>3.28</v>
      </c>
      <c r="T518" s="62">
        <v>2.5099999999999998</v>
      </c>
      <c r="U518" s="65">
        <v>0.76</v>
      </c>
      <c r="V518" s="3"/>
      <c r="W518" s="66">
        <v>8.2972000000000005E-5</v>
      </c>
      <c r="X518" s="8">
        <v>1E-4</v>
      </c>
      <c r="Y518" s="8">
        <v>4.0000000000000002E-4</v>
      </c>
      <c r="Z518" s="8">
        <v>4.0000000000000002E-4</v>
      </c>
      <c r="AA518" s="8">
        <v>0.83209999999999995</v>
      </c>
      <c r="AB518" s="8">
        <v>0.30170000000000002</v>
      </c>
      <c r="AC518" s="8">
        <v>1.1900000000000001E-2</v>
      </c>
      <c r="AD518" s="8">
        <v>3.8E-3</v>
      </c>
      <c r="AE518" s="8">
        <v>2.2700000000000001E-2</v>
      </c>
      <c r="AF518" s="8">
        <v>1.4800000000000001E-2</v>
      </c>
      <c r="AG518" s="8">
        <v>8.9999999999999998E-4</v>
      </c>
      <c r="AH518" s="8">
        <v>8.0000000000000004E-4</v>
      </c>
      <c r="AI518" s="8">
        <v>2E-3</v>
      </c>
      <c r="AJ518" s="8">
        <v>8.9999999999999998E-4</v>
      </c>
      <c r="AK518" s="66">
        <v>3.2263000000000002E-7</v>
      </c>
      <c r="AL518" s="66">
        <v>5.2174000000000002E-6</v>
      </c>
      <c r="AM518" s="66">
        <v>9.6237999999999997E-7</v>
      </c>
      <c r="AN518" s="66">
        <v>5.8243999999999997E-6</v>
      </c>
      <c r="AO518" s="8">
        <v>1E-4</v>
      </c>
      <c r="AP518" s="8">
        <v>2.9999999999999997E-4</v>
      </c>
      <c r="AQ518" s="3"/>
      <c r="AR518" s="40">
        <v>0.50829999999999997</v>
      </c>
      <c r="AS518" s="40">
        <v>0.39860000000000001</v>
      </c>
      <c r="AT518" s="40">
        <v>1.3087</v>
      </c>
      <c r="AU518" s="40">
        <v>1.0005999999999999</v>
      </c>
      <c r="AV518" s="40">
        <v>1.3230999999999999</v>
      </c>
      <c r="AW518" s="3"/>
      <c r="AX518" s="41">
        <v>100</v>
      </c>
      <c r="AY518" s="41">
        <v>100</v>
      </c>
      <c r="AZ518" s="41">
        <v>100</v>
      </c>
      <c r="BA518" s="41">
        <v>100</v>
      </c>
      <c r="BB518" s="41">
        <v>100</v>
      </c>
      <c r="BC518" s="3"/>
      <c r="BD518" s="7" t="s">
        <v>1339</v>
      </c>
      <c r="BE518" s="7" t="s">
        <v>1247</v>
      </c>
      <c r="BF518" s="7" t="s">
        <v>1247</v>
      </c>
      <c r="BG518" s="8"/>
      <c r="BH518" s="8"/>
      <c r="BI518" s="8" t="s">
        <v>31</v>
      </c>
      <c r="BJ518" s="7"/>
      <c r="BK518" s="7"/>
      <c r="BL518" s="10"/>
    </row>
    <row r="519" spans="1:64" s="46" customFormat="1" ht="15" customHeight="1" x14ac:dyDescent="0.15">
      <c r="A519" s="1"/>
      <c r="B519" s="6">
        <v>4093</v>
      </c>
      <c r="C519" s="109"/>
      <c r="D519" s="112"/>
      <c r="E519" s="44" t="s">
        <v>1340</v>
      </c>
      <c r="F519" s="8" t="s">
        <v>31</v>
      </c>
      <c r="G519" s="8">
        <v>49859</v>
      </c>
      <c r="H519" s="7"/>
      <c r="I519" s="7"/>
      <c r="J519" s="10"/>
      <c r="K519" s="42"/>
      <c r="L519" s="60">
        <v>61.53</v>
      </c>
      <c r="M519" s="61">
        <v>30.28</v>
      </c>
      <c r="N519" s="8">
        <v>1</v>
      </c>
      <c r="O519" s="69">
        <v>1.05</v>
      </c>
      <c r="P519" s="57">
        <v>0.49</v>
      </c>
      <c r="Q519" s="58">
        <v>0.02</v>
      </c>
      <c r="R519" s="59">
        <v>0.02</v>
      </c>
      <c r="S519" s="57">
        <v>0.03</v>
      </c>
      <c r="T519" s="59">
        <v>0.03</v>
      </c>
      <c r="U519" s="71">
        <v>1.05</v>
      </c>
      <c r="V519" s="3"/>
      <c r="W519" s="66">
        <v>9.8138000000000001E-5</v>
      </c>
      <c r="X519" s="8">
        <v>2.0000000000000001E-4</v>
      </c>
      <c r="Y519" s="66">
        <v>6.2181999999999995E-5</v>
      </c>
      <c r="Z519" s="8">
        <v>1E-4</v>
      </c>
      <c r="AA519" s="8"/>
      <c r="AB519" s="8"/>
      <c r="AC519" s="8">
        <v>0.42259999999999998</v>
      </c>
      <c r="AD519" s="8">
        <v>6.6799999999999998E-2</v>
      </c>
      <c r="AE519" s="8">
        <v>2.9999999999999997E-4</v>
      </c>
      <c r="AF519" s="8">
        <v>2.0999999999999999E-3</v>
      </c>
      <c r="AG519" s="66">
        <v>9.8138000000000001E-5</v>
      </c>
      <c r="AH519" s="8">
        <v>2.0000000000000001E-4</v>
      </c>
      <c r="AI519" s="66">
        <v>6.2411000000000005E-7</v>
      </c>
      <c r="AJ519" s="66">
        <v>5.8661999999999998E-6</v>
      </c>
      <c r="AK519" s="66">
        <v>6.2181999999999995E-5</v>
      </c>
      <c r="AL519" s="66">
        <v>9.3173999999999999E-5</v>
      </c>
      <c r="AM519" s="66">
        <v>8.8108000000000004E-6</v>
      </c>
      <c r="AN519" s="66">
        <v>1.7819999999999999E-5</v>
      </c>
      <c r="AO519" s="8">
        <v>0.42259999999999998</v>
      </c>
      <c r="AP519" s="8">
        <v>0.106</v>
      </c>
      <c r="AQ519" s="3"/>
      <c r="AR519" s="40">
        <v>1.9813000000000001</v>
      </c>
      <c r="AS519" s="40">
        <v>0.97499999999999998</v>
      </c>
      <c r="AT519" s="40">
        <v>3.2199999999999999E-2</v>
      </c>
      <c r="AU519" s="40">
        <v>3.39E-2</v>
      </c>
      <c r="AV519" s="40">
        <v>3.2199999999999999E-2</v>
      </c>
      <c r="AW519" s="3"/>
      <c r="AX519" s="41">
        <v>100</v>
      </c>
      <c r="AY519" s="41">
        <v>100</v>
      </c>
      <c r="AZ519" s="41">
        <v>0</v>
      </c>
      <c r="BA519" s="41">
        <v>67</v>
      </c>
      <c r="BB519" s="41">
        <v>0</v>
      </c>
      <c r="BC519" s="3"/>
      <c r="BD519" s="7" t="s">
        <v>1340</v>
      </c>
      <c r="BE519" s="7" t="s">
        <v>1247</v>
      </c>
      <c r="BF519" s="7" t="s">
        <v>1247</v>
      </c>
      <c r="BG519" s="8">
        <v>0</v>
      </c>
      <c r="BH519" s="8"/>
      <c r="BI519" s="8" t="s">
        <v>31</v>
      </c>
      <c r="BJ519" s="7"/>
      <c r="BK519" s="7"/>
      <c r="BL519" s="10"/>
    </row>
    <row r="520" spans="1:64" s="46" customFormat="1" ht="15" customHeight="1" x14ac:dyDescent="0.15">
      <c r="A520" s="1"/>
      <c r="B520" s="6">
        <v>4094</v>
      </c>
      <c r="C520" s="109"/>
      <c r="D520" s="112"/>
      <c r="E520" s="44" t="s">
        <v>1341</v>
      </c>
      <c r="F520" s="8" t="s">
        <v>31</v>
      </c>
      <c r="G520" s="8">
        <v>49860</v>
      </c>
      <c r="H520" s="7"/>
      <c r="I520" s="7"/>
      <c r="J520" s="10"/>
      <c r="K520" s="42"/>
      <c r="L520" s="57">
        <v>0.39</v>
      </c>
      <c r="M520" s="58">
        <v>0.33</v>
      </c>
      <c r="N520" s="61">
        <v>2.82</v>
      </c>
      <c r="O520" s="59">
        <v>0.56999999999999995</v>
      </c>
      <c r="P520" s="68">
        <v>0.84</v>
      </c>
      <c r="Q520" s="61">
        <v>7.25</v>
      </c>
      <c r="R520" s="62">
        <v>1.46</v>
      </c>
      <c r="S520" s="60">
        <v>8.65</v>
      </c>
      <c r="T520" s="70">
        <v>1.74</v>
      </c>
      <c r="U520" s="65">
        <v>0.2</v>
      </c>
      <c r="V520" s="3"/>
      <c r="W520" s="8">
        <v>8.8000000000000005E-3</v>
      </c>
      <c r="X520" s="8">
        <v>3.0000000000000001E-3</v>
      </c>
      <c r="Y520" s="8">
        <v>1.6199999999999999E-2</v>
      </c>
      <c r="Z520" s="8">
        <v>3.8E-3</v>
      </c>
      <c r="AA520" s="66">
        <v>1.2374E-6</v>
      </c>
      <c r="AB520" s="8">
        <v>2.0000000000000001E-4</v>
      </c>
      <c r="AC520" s="8">
        <v>8.0000000000000004E-4</v>
      </c>
      <c r="AD520" s="8">
        <v>6.9999999999999999E-4</v>
      </c>
      <c r="AE520" s="8">
        <v>0.3538</v>
      </c>
      <c r="AF520" s="8">
        <v>0.11409999999999999</v>
      </c>
      <c r="AG520" s="8">
        <v>2.0999999999999999E-3</v>
      </c>
      <c r="AH520" s="8">
        <v>1.2999999999999999E-3</v>
      </c>
      <c r="AI520" s="8">
        <v>4.4999999999999998E-2</v>
      </c>
      <c r="AJ520" s="8">
        <v>9.1000000000000004E-3</v>
      </c>
      <c r="AK520" s="8">
        <v>4.5999999999999999E-3</v>
      </c>
      <c r="AL520" s="8">
        <v>1.4E-3</v>
      </c>
      <c r="AM520" s="8">
        <v>5.6399999999999999E-2</v>
      </c>
      <c r="AN520" s="8">
        <v>5.5999999999999999E-3</v>
      </c>
      <c r="AO520" s="8">
        <v>1E-4</v>
      </c>
      <c r="AP520" s="8">
        <v>2.9999999999999997E-4</v>
      </c>
      <c r="AQ520" s="3"/>
      <c r="AR520" s="40">
        <v>0.69330000000000003</v>
      </c>
      <c r="AS520" s="40">
        <v>0.58099999999999996</v>
      </c>
      <c r="AT520" s="40">
        <v>5.0263999999999998</v>
      </c>
      <c r="AU520" s="40">
        <v>1.0108999999999999</v>
      </c>
      <c r="AV520" s="40">
        <v>1.7823</v>
      </c>
      <c r="AW520" s="3"/>
      <c r="AX520" s="41">
        <v>100</v>
      </c>
      <c r="AY520" s="41">
        <v>100</v>
      </c>
      <c r="AZ520" s="41">
        <v>100</v>
      </c>
      <c r="BA520" s="41">
        <v>100</v>
      </c>
      <c r="BB520" s="41">
        <v>100</v>
      </c>
      <c r="BC520" s="3"/>
      <c r="BD520" s="7" t="s">
        <v>1341</v>
      </c>
      <c r="BE520" s="7" t="s">
        <v>1247</v>
      </c>
      <c r="BF520" s="7" t="s">
        <v>1247</v>
      </c>
      <c r="BG520" s="8">
        <v>0</v>
      </c>
      <c r="BH520" s="8"/>
      <c r="BI520" s="8" t="s">
        <v>31</v>
      </c>
      <c r="BJ520" s="7"/>
      <c r="BK520" s="7"/>
      <c r="BL520" s="10"/>
    </row>
    <row r="521" spans="1:64" s="46" customFormat="1" ht="15" customHeight="1" x14ac:dyDescent="0.15">
      <c r="A521" s="1"/>
      <c r="B521" s="6">
        <v>4095</v>
      </c>
      <c r="C521" s="109"/>
      <c r="D521" s="112"/>
      <c r="E521" s="44" t="s">
        <v>1342</v>
      </c>
      <c r="F521" s="8" t="s">
        <v>31</v>
      </c>
      <c r="G521" s="8">
        <v>49862</v>
      </c>
      <c r="H521" s="7"/>
      <c r="I521" s="7"/>
      <c r="J521" s="10"/>
      <c r="K521" s="42"/>
      <c r="L521" s="68">
        <v>0.98</v>
      </c>
      <c r="M521" s="8">
        <v>0.98</v>
      </c>
      <c r="N521" s="61">
        <v>2.61</v>
      </c>
      <c r="O521" s="62">
        <v>1.82</v>
      </c>
      <c r="P521" s="68">
        <v>1</v>
      </c>
      <c r="Q521" s="61">
        <v>2.66</v>
      </c>
      <c r="R521" s="62">
        <v>1.86</v>
      </c>
      <c r="S521" s="60">
        <v>2.66</v>
      </c>
      <c r="T521" s="62">
        <v>1.86</v>
      </c>
      <c r="U521" s="65">
        <v>0.7</v>
      </c>
      <c r="V521" s="3"/>
      <c r="W521" s="8">
        <v>0.36120000000000002</v>
      </c>
      <c r="X521" s="8">
        <v>6.5600000000000006E-2</v>
      </c>
      <c r="Y521" s="8">
        <v>0.36120000000000002</v>
      </c>
      <c r="Z521" s="8">
        <v>4.9000000000000002E-2</v>
      </c>
      <c r="AA521" s="66">
        <v>3.0230000000000001E-6</v>
      </c>
      <c r="AB521" s="8">
        <v>2.9999999999999997E-4</v>
      </c>
      <c r="AC521" s="66">
        <v>1.181E-5</v>
      </c>
      <c r="AD521" s="66">
        <v>6.6052999999999999E-5</v>
      </c>
      <c r="AE521" s="8"/>
      <c r="AF521" s="8"/>
      <c r="AG521" s="8">
        <v>4.0000000000000002E-4</v>
      </c>
      <c r="AH521" s="8">
        <v>4.0000000000000002E-4</v>
      </c>
      <c r="AI521" s="8">
        <v>5.0000000000000001E-4</v>
      </c>
      <c r="AJ521" s="8">
        <v>4.0000000000000002E-4</v>
      </c>
      <c r="AK521" s="8">
        <v>4.0000000000000002E-4</v>
      </c>
      <c r="AL521" s="8">
        <v>2.9999999999999997E-4</v>
      </c>
      <c r="AM521" s="8">
        <v>5.0000000000000001E-4</v>
      </c>
      <c r="AN521" s="8">
        <v>2.0000000000000001E-4</v>
      </c>
      <c r="AO521" s="8">
        <v>2.0000000000000001E-4</v>
      </c>
      <c r="AP521" s="8">
        <v>2.9999999999999997E-4</v>
      </c>
      <c r="AQ521" s="3"/>
      <c r="AR521" s="40">
        <v>0.53129999999999999</v>
      </c>
      <c r="AS521" s="40">
        <v>0.53129999999999999</v>
      </c>
      <c r="AT521" s="40">
        <v>1.4114</v>
      </c>
      <c r="AU521" s="40">
        <v>0.98619999999999997</v>
      </c>
      <c r="AV521" s="40">
        <v>0.54169999999999996</v>
      </c>
      <c r="AW521" s="3"/>
      <c r="AX521" s="41">
        <v>0</v>
      </c>
      <c r="AY521" s="41">
        <v>0</v>
      </c>
      <c r="AZ521" s="41">
        <v>100</v>
      </c>
      <c r="BA521" s="41">
        <v>100</v>
      </c>
      <c r="BB521" s="41">
        <v>100</v>
      </c>
      <c r="BC521" s="3"/>
      <c r="BD521" s="7" t="s">
        <v>1342</v>
      </c>
      <c r="BE521" s="7" t="s">
        <v>1247</v>
      </c>
      <c r="BF521" s="7" t="s">
        <v>1247</v>
      </c>
      <c r="BG521" s="8"/>
      <c r="BH521" s="8"/>
      <c r="BI521" s="8" t="s">
        <v>31</v>
      </c>
      <c r="BJ521" s="7"/>
      <c r="BK521" s="7"/>
      <c r="BL521" s="10"/>
    </row>
    <row r="522" spans="1:64" s="46" customFormat="1" ht="15" customHeight="1" x14ac:dyDescent="0.15">
      <c r="A522" s="1"/>
      <c r="B522" s="6">
        <v>4096</v>
      </c>
      <c r="C522" s="109"/>
      <c r="D522" s="112"/>
      <c r="E522" s="44" t="s">
        <v>1343</v>
      </c>
      <c r="F522" s="8" t="s">
        <v>31</v>
      </c>
      <c r="G522" s="8">
        <v>49865</v>
      </c>
      <c r="H522" s="7"/>
      <c r="I522" s="7"/>
      <c r="J522" s="10"/>
      <c r="K522" s="42"/>
      <c r="L522" s="60">
        <v>6.26</v>
      </c>
      <c r="M522" s="61">
        <v>5.91</v>
      </c>
      <c r="N522" s="61">
        <v>2.1</v>
      </c>
      <c r="O522" s="69">
        <v>1.25</v>
      </c>
      <c r="P522" s="68">
        <v>0.94</v>
      </c>
      <c r="Q522" s="58">
        <v>0.34</v>
      </c>
      <c r="R522" s="59">
        <v>0.2</v>
      </c>
      <c r="S522" s="57">
        <v>0.35</v>
      </c>
      <c r="T522" s="59">
        <v>0.21</v>
      </c>
      <c r="U522" s="65">
        <v>0.6</v>
      </c>
      <c r="V522" s="3"/>
      <c r="W522" s="8">
        <v>1.1000000000000001E-3</v>
      </c>
      <c r="X522" s="8">
        <v>6.9999999999999999E-4</v>
      </c>
      <c r="Y522" s="8">
        <v>1.6000000000000001E-3</v>
      </c>
      <c r="Z522" s="8">
        <v>8.0000000000000004E-4</v>
      </c>
      <c r="AA522" s="8">
        <v>3.0000000000000001E-3</v>
      </c>
      <c r="AB522" s="8">
        <v>4.5999999999999999E-3</v>
      </c>
      <c r="AC522" s="8">
        <v>0.2</v>
      </c>
      <c r="AD522" s="8">
        <v>3.73E-2</v>
      </c>
      <c r="AE522" s="8">
        <v>0.1295</v>
      </c>
      <c r="AF522" s="8">
        <v>5.1400000000000001E-2</v>
      </c>
      <c r="AG522" s="8">
        <v>1.1999999999999999E-3</v>
      </c>
      <c r="AH522" s="8">
        <v>8.9999999999999998E-4</v>
      </c>
      <c r="AI522" s="8">
        <v>3.3E-3</v>
      </c>
      <c r="AJ522" s="8">
        <v>1.2999999999999999E-3</v>
      </c>
      <c r="AK522" s="8">
        <v>2E-3</v>
      </c>
      <c r="AL522" s="8">
        <v>8.0000000000000004E-4</v>
      </c>
      <c r="AM522" s="8">
        <v>4.1999999999999997E-3</v>
      </c>
      <c r="AN522" s="8">
        <v>8.0000000000000004E-4</v>
      </c>
      <c r="AO522" s="8">
        <v>2.3E-2</v>
      </c>
      <c r="AP522" s="8">
        <v>1.09E-2</v>
      </c>
      <c r="AQ522" s="3"/>
      <c r="AR522" s="40">
        <v>3.1678000000000002</v>
      </c>
      <c r="AS522" s="40">
        <v>2.9906999999999999</v>
      </c>
      <c r="AT522" s="40">
        <v>1.0612999999999999</v>
      </c>
      <c r="AU522" s="40">
        <v>0.63200000000000001</v>
      </c>
      <c r="AV522" s="40">
        <v>0.50639999999999996</v>
      </c>
      <c r="AW522" s="3"/>
      <c r="AX522" s="41">
        <v>100</v>
      </c>
      <c r="AY522" s="41">
        <v>100</v>
      </c>
      <c r="AZ522" s="41">
        <v>100</v>
      </c>
      <c r="BA522" s="41">
        <v>100</v>
      </c>
      <c r="BB522" s="41">
        <v>100</v>
      </c>
      <c r="BC522" s="3"/>
      <c r="BD522" s="7" t="s">
        <v>1343</v>
      </c>
      <c r="BE522" s="7" t="s">
        <v>1247</v>
      </c>
      <c r="BF522" s="7" t="s">
        <v>1247</v>
      </c>
      <c r="BG522" s="8">
        <v>0</v>
      </c>
      <c r="BH522" s="8"/>
      <c r="BI522" s="8" t="s">
        <v>31</v>
      </c>
      <c r="BJ522" s="7"/>
      <c r="BK522" s="7"/>
      <c r="BL522" s="10"/>
    </row>
    <row r="523" spans="1:64" s="46" customFormat="1" ht="15" customHeight="1" x14ac:dyDescent="0.15">
      <c r="A523" s="1"/>
      <c r="B523" s="6">
        <v>4097</v>
      </c>
      <c r="C523" s="109"/>
      <c r="D523" s="112"/>
      <c r="E523" s="44" t="s">
        <v>1344</v>
      </c>
      <c r="F523" s="8" t="s">
        <v>31</v>
      </c>
      <c r="G523" s="8">
        <v>49866</v>
      </c>
      <c r="H523" s="7"/>
      <c r="I523" s="7"/>
      <c r="J523" s="10"/>
      <c r="K523" s="42"/>
      <c r="L523" s="57">
        <v>0.75</v>
      </c>
      <c r="M523" s="58">
        <v>0.75</v>
      </c>
      <c r="N523" s="58">
        <v>0.75</v>
      </c>
      <c r="O523" s="59">
        <v>0.83</v>
      </c>
      <c r="P523" s="68">
        <v>1</v>
      </c>
      <c r="Q523" s="8">
        <v>1.01</v>
      </c>
      <c r="R523" s="62">
        <v>1.1100000000000001</v>
      </c>
      <c r="S523" s="68">
        <v>1.01</v>
      </c>
      <c r="T523" s="62">
        <v>1.1100000000000001</v>
      </c>
      <c r="U523" s="73">
        <v>1.1000000000000001</v>
      </c>
      <c r="V523" s="3"/>
      <c r="W523" s="8">
        <v>5.5999999999999999E-3</v>
      </c>
      <c r="X523" s="8">
        <v>2.2000000000000001E-3</v>
      </c>
      <c r="Y523" s="8">
        <v>5.5999999999999999E-3</v>
      </c>
      <c r="Z523" s="8">
        <v>1.8E-3</v>
      </c>
      <c r="AA523" s="8">
        <v>3.8E-3</v>
      </c>
      <c r="AB523" s="8">
        <v>5.4999999999999997E-3</v>
      </c>
      <c r="AC523" s="8">
        <v>2.8999999999999998E-3</v>
      </c>
      <c r="AD523" s="8">
        <v>1.5E-3</v>
      </c>
      <c r="AE523" s="8"/>
      <c r="AF523" s="8"/>
      <c r="AG523" s="8">
        <v>0.31759999999999999</v>
      </c>
      <c r="AH523" s="8">
        <v>6.5699999999999995E-2</v>
      </c>
      <c r="AI523" s="8">
        <v>2.81E-2</v>
      </c>
      <c r="AJ523" s="8">
        <v>6.1999999999999998E-3</v>
      </c>
      <c r="AK523" s="8">
        <v>0.31759999999999999</v>
      </c>
      <c r="AL523" s="8">
        <v>4.24E-2</v>
      </c>
      <c r="AM523" s="8">
        <v>2.81E-2</v>
      </c>
      <c r="AN523" s="8">
        <v>3.2000000000000002E-3</v>
      </c>
      <c r="AO523" s="8">
        <v>2.35E-2</v>
      </c>
      <c r="AP523" s="8">
        <v>1.0999999999999999E-2</v>
      </c>
      <c r="AQ523" s="3"/>
      <c r="AR523" s="40">
        <v>0.91100000000000003</v>
      </c>
      <c r="AS523" s="40">
        <v>0.91100000000000003</v>
      </c>
      <c r="AT523" s="40">
        <v>0.91800000000000004</v>
      </c>
      <c r="AU523" s="40">
        <v>1.0078</v>
      </c>
      <c r="AV523" s="40">
        <v>1.2215</v>
      </c>
      <c r="AW523" s="3"/>
      <c r="AX523" s="41">
        <v>0</v>
      </c>
      <c r="AY523" s="41">
        <v>0</v>
      </c>
      <c r="AZ523" s="41">
        <v>100</v>
      </c>
      <c r="BA523" s="41">
        <v>100</v>
      </c>
      <c r="BB523" s="41">
        <v>100</v>
      </c>
      <c r="BC523" s="3"/>
      <c r="BD523" s="7" t="s">
        <v>1344</v>
      </c>
      <c r="BE523" s="7" t="s">
        <v>1247</v>
      </c>
      <c r="BF523" s="7" t="s">
        <v>1247</v>
      </c>
      <c r="BG523" s="8"/>
      <c r="BH523" s="8"/>
      <c r="BI523" s="8" t="s">
        <v>31</v>
      </c>
      <c r="BJ523" s="7"/>
      <c r="BK523" s="7"/>
      <c r="BL523" s="10"/>
    </row>
    <row r="524" spans="1:64" s="46" customFormat="1" ht="15" customHeight="1" x14ac:dyDescent="0.15">
      <c r="A524" s="1"/>
      <c r="B524" s="6">
        <v>4098</v>
      </c>
      <c r="C524" s="109"/>
      <c r="D524" s="112"/>
      <c r="E524" s="44" t="s">
        <v>1345</v>
      </c>
      <c r="F524" s="8" t="s">
        <v>31</v>
      </c>
      <c r="G524" s="8">
        <v>49868</v>
      </c>
      <c r="H524" s="7"/>
      <c r="I524" s="7"/>
      <c r="J524" s="10"/>
      <c r="K524" s="42"/>
      <c r="L524" s="57">
        <v>0.48</v>
      </c>
      <c r="M524" s="58">
        <v>0.48</v>
      </c>
      <c r="N524" s="61">
        <v>2.2000000000000002</v>
      </c>
      <c r="O524" s="59">
        <v>0.48</v>
      </c>
      <c r="P524" s="68">
        <v>1</v>
      </c>
      <c r="Q524" s="61">
        <v>4.6100000000000003</v>
      </c>
      <c r="R524" s="69">
        <v>1.01</v>
      </c>
      <c r="S524" s="60">
        <v>4.6100000000000003</v>
      </c>
      <c r="T524" s="69">
        <v>1.01</v>
      </c>
      <c r="U524" s="65">
        <v>0.22</v>
      </c>
      <c r="V524" s="3"/>
      <c r="W524" s="8">
        <v>1.1999999999999999E-3</v>
      </c>
      <c r="X524" s="8">
        <v>6.9999999999999999E-4</v>
      </c>
      <c r="Y524" s="8">
        <v>1.1999999999999999E-3</v>
      </c>
      <c r="Z524" s="8">
        <v>6.9999999999999999E-4</v>
      </c>
      <c r="AA524" s="8">
        <v>1E-4</v>
      </c>
      <c r="AB524" s="8">
        <v>1.1999999999999999E-3</v>
      </c>
      <c r="AC524" s="8">
        <v>2.9999999999999997E-4</v>
      </c>
      <c r="AD524" s="8">
        <v>4.0000000000000002E-4</v>
      </c>
      <c r="AE524" s="8"/>
      <c r="AF524" s="8"/>
      <c r="AG524" s="66">
        <v>6.2704000000000001E-5</v>
      </c>
      <c r="AH524" s="8">
        <v>1E-4</v>
      </c>
      <c r="AI524" s="8">
        <v>0.32069999999999999</v>
      </c>
      <c r="AJ524" s="8">
        <v>4.7100000000000003E-2</v>
      </c>
      <c r="AK524" s="66">
        <v>6.2704000000000001E-5</v>
      </c>
      <c r="AL524" s="66">
        <v>9.3173999999999999E-5</v>
      </c>
      <c r="AM524" s="8">
        <v>0.32069999999999999</v>
      </c>
      <c r="AN524" s="8">
        <v>2.4199999999999999E-2</v>
      </c>
      <c r="AO524" s="66">
        <v>1.2186000000000001E-7</v>
      </c>
      <c r="AP524" s="66">
        <v>4.7265000000000004E-6</v>
      </c>
      <c r="AQ524" s="3"/>
      <c r="AR524" s="40">
        <v>0.48649999999999999</v>
      </c>
      <c r="AS524" s="40">
        <v>0.48649999999999999</v>
      </c>
      <c r="AT524" s="40">
        <v>2.2433999999999998</v>
      </c>
      <c r="AU524" s="40">
        <v>0.49280000000000002</v>
      </c>
      <c r="AV524" s="40">
        <v>1.0203</v>
      </c>
      <c r="AW524" s="3"/>
      <c r="AX524" s="41">
        <v>0</v>
      </c>
      <c r="AY524" s="41">
        <v>0</v>
      </c>
      <c r="AZ524" s="41">
        <v>100</v>
      </c>
      <c r="BA524" s="41">
        <v>100</v>
      </c>
      <c r="BB524" s="41">
        <v>100</v>
      </c>
      <c r="BC524" s="3"/>
      <c r="BD524" s="7" t="s">
        <v>1345</v>
      </c>
      <c r="BE524" s="7" t="s">
        <v>1247</v>
      </c>
      <c r="BF524" s="7" t="s">
        <v>1247</v>
      </c>
      <c r="BG524" s="8"/>
      <c r="BH524" s="8"/>
      <c r="BI524" s="8" t="s">
        <v>31</v>
      </c>
      <c r="BJ524" s="7"/>
      <c r="BK524" s="7"/>
      <c r="BL524" s="10"/>
    </row>
    <row r="525" spans="1:64" s="46" customFormat="1" ht="15" customHeight="1" x14ac:dyDescent="0.15">
      <c r="A525" s="1"/>
      <c r="B525" s="6">
        <v>4099</v>
      </c>
      <c r="C525" s="109"/>
      <c r="D525" s="112"/>
      <c r="E525" s="44" t="s">
        <v>1346</v>
      </c>
      <c r="F525" s="8" t="s">
        <v>31</v>
      </c>
      <c r="G525" s="8">
        <v>49869</v>
      </c>
      <c r="H525" s="7"/>
      <c r="I525" s="7"/>
      <c r="J525" s="10"/>
      <c r="K525" s="42"/>
      <c r="L525" s="57">
        <v>0.36</v>
      </c>
      <c r="M525" s="58">
        <v>0.57999999999999996</v>
      </c>
      <c r="N525" s="61">
        <v>3.98</v>
      </c>
      <c r="O525" s="59">
        <v>0.65</v>
      </c>
      <c r="P525" s="60">
        <v>1.62</v>
      </c>
      <c r="Q525" s="61">
        <v>11.07</v>
      </c>
      <c r="R525" s="62">
        <v>1.82</v>
      </c>
      <c r="S525" s="60">
        <v>6.83</v>
      </c>
      <c r="T525" s="70">
        <v>1.1200000000000001</v>
      </c>
      <c r="U525" s="65">
        <v>0.16</v>
      </c>
      <c r="V525" s="3"/>
      <c r="W525" s="8">
        <v>1E-4</v>
      </c>
      <c r="X525" s="8">
        <v>2.0000000000000001E-4</v>
      </c>
      <c r="Y525" s="8">
        <v>4.0000000000000002E-4</v>
      </c>
      <c r="Z525" s="8">
        <v>4.0000000000000002E-4</v>
      </c>
      <c r="AA525" s="66">
        <v>7.2461E-6</v>
      </c>
      <c r="AB525" s="8">
        <v>2.9999999999999997E-4</v>
      </c>
      <c r="AC525" s="8">
        <v>4.0000000000000002E-4</v>
      </c>
      <c r="AD525" s="8">
        <v>5.0000000000000001E-4</v>
      </c>
      <c r="AE525" s="8">
        <v>1E-3</v>
      </c>
      <c r="AF525" s="8">
        <v>3.5000000000000001E-3</v>
      </c>
      <c r="AG525" s="66">
        <v>3.3167000000000003E-5</v>
      </c>
      <c r="AH525" s="8">
        <v>1E-4</v>
      </c>
      <c r="AI525" s="8">
        <v>5.9999999999999995E-4</v>
      </c>
      <c r="AJ525" s="8">
        <v>4.0000000000000002E-4</v>
      </c>
      <c r="AK525" s="66">
        <v>1.7759000000000001E-5</v>
      </c>
      <c r="AL525" s="66">
        <v>4.4184000000000003E-5</v>
      </c>
      <c r="AM525" s="8">
        <v>6.7900000000000002E-2</v>
      </c>
      <c r="AN525" s="8">
        <v>6.6E-3</v>
      </c>
      <c r="AO525" s="66">
        <v>4.8976999999999997E-6</v>
      </c>
      <c r="AP525" s="66">
        <v>6.0696000000000003E-5</v>
      </c>
      <c r="AQ525" s="3"/>
      <c r="AR525" s="40">
        <v>0.56420000000000003</v>
      </c>
      <c r="AS525" s="40">
        <v>0.91379999999999995</v>
      </c>
      <c r="AT525" s="40">
        <v>6.2446000000000002</v>
      </c>
      <c r="AU525" s="40">
        <v>1.0244</v>
      </c>
      <c r="AV525" s="40">
        <v>1.5678000000000001</v>
      </c>
      <c r="AW525" s="3"/>
      <c r="AX525" s="41">
        <v>100</v>
      </c>
      <c r="AY525" s="41">
        <v>100</v>
      </c>
      <c r="AZ525" s="41">
        <v>100</v>
      </c>
      <c r="BA525" s="41">
        <v>100</v>
      </c>
      <c r="BB525" s="41">
        <v>100</v>
      </c>
      <c r="BC525" s="3"/>
      <c r="BD525" s="7" t="s">
        <v>1346</v>
      </c>
      <c r="BE525" s="7" t="s">
        <v>1247</v>
      </c>
      <c r="BF525" s="7" t="s">
        <v>1247</v>
      </c>
      <c r="BG525" s="8"/>
      <c r="BH525" s="8"/>
      <c r="BI525" s="8" t="s">
        <v>31</v>
      </c>
      <c r="BJ525" s="7"/>
      <c r="BK525" s="7"/>
      <c r="BL525" s="10"/>
    </row>
    <row r="526" spans="1:64" s="46" customFormat="1" ht="15" customHeight="1" x14ac:dyDescent="0.15">
      <c r="A526" s="1"/>
      <c r="B526" s="6">
        <v>4100</v>
      </c>
      <c r="C526" s="109"/>
      <c r="D526" s="112"/>
      <c r="E526" s="44" t="s">
        <v>1347</v>
      </c>
      <c r="F526" s="8" t="s">
        <v>31</v>
      </c>
      <c r="G526" s="8">
        <v>49870</v>
      </c>
      <c r="H526" s="7"/>
      <c r="I526" s="7"/>
      <c r="J526" s="10"/>
      <c r="K526" s="42"/>
      <c r="L526" s="57">
        <v>0.63</v>
      </c>
      <c r="M526" s="64">
        <v>0.74</v>
      </c>
      <c r="N526" s="61">
        <v>1.42</v>
      </c>
      <c r="O526" s="59">
        <v>0.26</v>
      </c>
      <c r="P526" s="68">
        <v>1.17</v>
      </c>
      <c r="Q526" s="61">
        <v>2.2599999999999998</v>
      </c>
      <c r="R526" s="59">
        <v>0.41</v>
      </c>
      <c r="S526" s="60">
        <v>1.92</v>
      </c>
      <c r="T526" s="59">
        <v>0.35</v>
      </c>
      <c r="U526" s="65">
        <v>0.18</v>
      </c>
      <c r="V526" s="3"/>
      <c r="W526" s="8">
        <v>1.67E-2</v>
      </c>
      <c r="X526" s="8">
        <v>4.7000000000000002E-3</v>
      </c>
      <c r="Y526" s="8">
        <v>6.3100000000000003E-2</v>
      </c>
      <c r="Z526" s="8">
        <v>1.14E-2</v>
      </c>
      <c r="AA526" s="8">
        <v>4.1200000000000001E-2</v>
      </c>
      <c r="AB526" s="8">
        <v>2.7699999999999999E-2</v>
      </c>
      <c r="AC526" s="8">
        <v>3.0000000000000001E-3</v>
      </c>
      <c r="AD526" s="8">
        <v>1.5E-3</v>
      </c>
      <c r="AE526" s="8">
        <v>0.18379999999999999</v>
      </c>
      <c r="AF526" s="8">
        <v>6.8199999999999997E-2</v>
      </c>
      <c r="AG526" s="8">
        <v>8.0000000000000004E-4</v>
      </c>
      <c r="AH526" s="8">
        <v>6.9999999999999999E-4</v>
      </c>
      <c r="AI526" s="8">
        <v>1.6999999999999999E-3</v>
      </c>
      <c r="AJ526" s="8">
        <v>8.0000000000000004E-4</v>
      </c>
      <c r="AK526" s="8">
        <v>6.4999999999999997E-3</v>
      </c>
      <c r="AL526" s="8">
        <v>1.6999999999999999E-3</v>
      </c>
      <c r="AM526" s="8">
        <v>3.5999999999999999E-3</v>
      </c>
      <c r="AN526" s="8">
        <v>6.9999999999999999E-4</v>
      </c>
      <c r="AO526" s="66">
        <v>1.1362999999999999E-5</v>
      </c>
      <c r="AP526" s="66">
        <v>9.4438999999999995E-5</v>
      </c>
      <c r="AQ526" s="3"/>
      <c r="AR526" s="40">
        <v>0.84379999999999999</v>
      </c>
      <c r="AS526" s="40">
        <v>0.98929999999999996</v>
      </c>
      <c r="AT526" s="40">
        <v>1.9031</v>
      </c>
      <c r="AU526" s="40">
        <v>0.34229999999999999</v>
      </c>
      <c r="AV526" s="40">
        <v>1.3364</v>
      </c>
      <c r="AW526" s="3"/>
      <c r="AX526" s="41">
        <v>100</v>
      </c>
      <c r="AY526" s="41">
        <v>100</v>
      </c>
      <c r="AZ526" s="41">
        <v>100</v>
      </c>
      <c r="BA526" s="41">
        <v>100</v>
      </c>
      <c r="BB526" s="41">
        <v>100</v>
      </c>
      <c r="BC526" s="3"/>
      <c r="BD526" s="7" t="s">
        <v>1347</v>
      </c>
      <c r="BE526" s="7" t="s">
        <v>1247</v>
      </c>
      <c r="BF526" s="7" t="s">
        <v>1247</v>
      </c>
      <c r="BG526" s="8">
        <v>0</v>
      </c>
      <c r="BH526" s="8"/>
      <c r="BI526" s="8" t="s">
        <v>31</v>
      </c>
      <c r="BJ526" s="7"/>
      <c r="BK526" s="7"/>
      <c r="BL526" s="10"/>
    </row>
    <row r="527" spans="1:64" s="46" customFormat="1" ht="15" customHeight="1" x14ac:dyDescent="0.15">
      <c r="A527" s="1"/>
      <c r="B527" s="6">
        <v>4101</v>
      </c>
      <c r="C527" s="109"/>
      <c r="D527" s="112"/>
      <c r="E527" s="44" t="s">
        <v>1348</v>
      </c>
      <c r="F527" s="8" t="s">
        <v>31</v>
      </c>
      <c r="G527" s="8">
        <v>49879</v>
      </c>
      <c r="H527" s="7"/>
      <c r="I527" s="7"/>
      <c r="J527" s="10"/>
      <c r="K527" s="42"/>
      <c r="L527" s="57">
        <v>0.66</v>
      </c>
      <c r="M527" s="58">
        <v>0.62</v>
      </c>
      <c r="N527" s="8">
        <v>1.1399999999999999</v>
      </c>
      <c r="O527" s="62">
        <v>1.56</v>
      </c>
      <c r="P527" s="68">
        <v>0.95</v>
      </c>
      <c r="Q527" s="8">
        <v>1.73</v>
      </c>
      <c r="R527" s="62">
        <v>2.37</v>
      </c>
      <c r="S527" s="68">
        <v>1.83</v>
      </c>
      <c r="T527" s="62">
        <v>2.5099999999999998</v>
      </c>
      <c r="U527" s="71">
        <v>1.37</v>
      </c>
      <c r="V527" s="3"/>
      <c r="W527" s="8">
        <v>1.9800000000000002E-2</v>
      </c>
      <c r="X527" s="8">
        <v>5.4999999999999997E-3</v>
      </c>
      <c r="Y527" s="8">
        <v>5.8999999999999999E-3</v>
      </c>
      <c r="Z527" s="8">
        <v>1.9E-3</v>
      </c>
      <c r="AA527" s="8">
        <v>0.90049999999999997</v>
      </c>
      <c r="AB527" s="8">
        <v>0.32150000000000001</v>
      </c>
      <c r="AC527" s="8">
        <v>7.3000000000000001E-3</v>
      </c>
      <c r="AD527" s="8">
        <v>2.5999999999999999E-3</v>
      </c>
      <c r="AE527" s="8">
        <v>0.66259999999999997</v>
      </c>
      <c r="AF527" s="8">
        <v>0.184</v>
      </c>
      <c r="AG527" s="8">
        <v>0.55730000000000002</v>
      </c>
      <c r="AH527" s="8">
        <v>0.10680000000000001</v>
      </c>
      <c r="AI527" s="8">
        <v>1.6999999999999999E-3</v>
      </c>
      <c r="AJ527" s="8">
        <v>8.0000000000000004E-4</v>
      </c>
      <c r="AK527" s="8">
        <v>0.50690000000000002</v>
      </c>
      <c r="AL527" s="8">
        <v>6.3899999999999998E-2</v>
      </c>
      <c r="AM527" s="8">
        <v>5.9999999999999995E-4</v>
      </c>
      <c r="AN527" s="8">
        <v>2.0000000000000001E-4</v>
      </c>
      <c r="AO527" s="8">
        <v>0.41320000000000001</v>
      </c>
      <c r="AP527" s="8">
        <v>0.10539999999999999</v>
      </c>
      <c r="AQ527" s="3"/>
      <c r="AR527" s="40">
        <v>0.70940000000000003</v>
      </c>
      <c r="AS527" s="40">
        <v>0.67190000000000005</v>
      </c>
      <c r="AT527" s="40">
        <v>1.2278</v>
      </c>
      <c r="AU527" s="40">
        <v>1.6845000000000001</v>
      </c>
      <c r="AV527" s="40">
        <v>1.0786</v>
      </c>
      <c r="AW527" s="3"/>
      <c r="AX527" s="41">
        <v>100</v>
      </c>
      <c r="AY527" s="41">
        <v>100</v>
      </c>
      <c r="AZ527" s="41">
        <v>100</v>
      </c>
      <c r="BA527" s="41">
        <v>100</v>
      </c>
      <c r="BB527" s="41">
        <v>100</v>
      </c>
      <c r="BC527" s="3"/>
      <c r="BD527" s="7" t="s">
        <v>1348</v>
      </c>
      <c r="BE527" s="7" t="s">
        <v>1247</v>
      </c>
      <c r="BF527" s="7" t="s">
        <v>1247</v>
      </c>
      <c r="BG527" s="8"/>
      <c r="BH527" s="8"/>
      <c r="BI527" s="8" t="s">
        <v>31</v>
      </c>
      <c r="BJ527" s="7"/>
      <c r="BK527" s="7"/>
      <c r="BL527" s="10"/>
    </row>
    <row r="528" spans="1:64" s="46" customFormat="1" ht="15" customHeight="1" x14ac:dyDescent="0.15">
      <c r="A528" s="1"/>
      <c r="B528" s="6">
        <v>4102</v>
      </c>
      <c r="C528" s="109"/>
      <c r="D528" s="112"/>
      <c r="E528" s="44" t="s">
        <v>1349</v>
      </c>
      <c r="F528" s="8" t="s">
        <v>31</v>
      </c>
      <c r="G528" s="8">
        <v>49883</v>
      </c>
      <c r="H528" s="7"/>
      <c r="I528" s="7"/>
      <c r="J528" s="10"/>
      <c r="K528" s="42"/>
      <c r="L528" s="75">
        <v>1.21</v>
      </c>
      <c r="M528" s="61">
        <v>1.1599999999999999</v>
      </c>
      <c r="N528" s="8">
        <v>1.05</v>
      </c>
      <c r="O528" s="59">
        <v>0.79</v>
      </c>
      <c r="P528" s="68">
        <v>0.96</v>
      </c>
      <c r="Q528" s="8">
        <v>0.87</v>
      </c>
      <c r="R528" s="59">
        <v>0.65</v>
      </c>
      <c r="S528" s="68">
        <v>0.9</v>
      </c>
      <c r="T528" s="59">
        <v>0.68</v>
      </c>
      <c r="U528" s="65">
        <v>0.75</v>
      </c>
      <c r="V528" s="3"/>
      <c r="W528" s="8">
        <v>5.11E-2</v>
      </c>
      <c r="X528" s="8">
        <v>1.21E-2</v>
      </c>
      <c r="Y528" s="8">
        <v>4.9299999999999997E-2</v>
      </c>
      <c r="Z528" s="8">
        <v>9.2999999999999992E-3</v>
      </c>
      <c r="AA528" s="8">
        <v>0.31890000000000002</v>
      </c>
      <c r="AB528" s="8">
        <v>0.14069999999999999</v>
      </c>
      <c r="AC528" s="8">
        <v>7.1000000000000004E-3</v>
      </c>
      <c r="AD528" s="8">
        <v>2.5999999999999999E-3</v>
      </c>
      <c r="AE528" s="8">
        <v>0.60150000000000003</v>
      </c>
      <c r="AF528" s="8">
        <v>0.16980000000000001</v>
      </c>
      <c r="AG528" s="8">
        <v>0.1062</v>
      </c>
      <c r="AH528" s="8">
        <v>2.58E-2</v>
      </c>
      <c r="AI528" s="8">
        <v>5.1999999999999998E-3</v>
      </c>
      <c r="AJ528" s="8">
        <v>1.6000000000000001E-3</v>
      </c>
      <c r="AK528" s="8">
        <v>0.1263</v>
      </c>
      <c r="AL528" s="8">
        <v>1.9099999999999999E-2</v>
      </c>
      <c r="AM528" s="8">
        <v>2.3E-3</v>
      </c>
      <c r="AN528" s="8">
        <v>5.0000000000000001E-4</v>
      </c>
      <c r="AO528" s="8">
        <v>2.8E-3</v>
      </c>
      <c r="AP528" s="8">
        <v>2.3E-3</v>
      </c>
      <c r="AQ528" s="3"/>
      <c r="AR528" s="40">
        <v>1.1249</v>
      </c>
      <c r="AS528" s="40">
        <v>1.0806</v>
      </c>
      <c r="AT528" s="40">
        <v>0.97599999999999998</v>
      </c>
      <c r="AU528" s="40">
        <v>0.73309999999999997</v>
      </c>
      <c r="AV528" s="40">
        <v>0.92789999999999995</v>
      </c>
      <c r="AW528" s="3"/>
      <c r="AX528" s="41">
        <v>100</v>
      </c>
      <c r="AY528" s="41">
        <v>100</v>
      </c>
      <c r="AZ528" s="41">
        <v>100</v>
      </c>
      <c r="BA528" s="41">
        <v>100</v>
      </c>
      <c r="BB528" s="41">
        <v>100</v>
      </c>
      <c r="BC528" s="3"/>
      <c r="BD528" s="7" t="s">
        <v>1349</v>
      </c>
      <c r="BE528" s="7" t="s">
        <v>1247</v>
      </c>
      <c r="BF528" s="7" t="s">
        <v>1247</v>
      </c>
      <c r="BG528" s="8">
        <v>0</v>
      </c>
      <c r="BH528" s="8"/>
      <c r="BI528" s="8" t="s">
        <v>31</v>
      </c>
      <c r="BJ528" s="7"/>
      <c r="BK528" s="7"/>
      <c r="BL528" s="10"/>
    </row>
    <row r="529" spans="1:64" s="46" customFormat="1" ht="15" customHeight="1" x14ac:dyDescent="0.15">
      <c r="A529" s="1"/>
      <c r="B529" s="6">
        <v>4103</v>
      </c>
      <c r="C529" s="109"/>
      <c r="D529" s="112"/>
      <c r="E529" s="44" t="s">
        <v>1350</v>
      </c>
      <c r="F529" s="8" t="s">
        <v>656</v>
      </c>
      <c r="G529" s="8">
        <v>52056</v>
      </c>
      <c r="H529" s="7"/>
      <c r="I529" s="7"/>
      <c r="J529" s="10"/>
      <c r="K529" s="42"/>
      <c r="L529" s="68">
        <v>1</v>
      </c>
      <c r="M529" s="8">
        <v>1.1000000000000001</v>
      </c>
      <c r="N529" s="8">
        <v>1.34</v>
      </c>
      <c r="O529" s="69">
        <v>1.37</v>
      </c>
      <c r="P529" s="68">
        <v>1.1000000000000001</v>
      </c>
      <c r="Q529" s="8">
        <v>1.34</v>
      </c>
      <c r="R529" s="69">
        <v>1.37</v>
      </c>
      <c r="S529" s="68">
        <v>1.22</v>
      </c>
      <c r="T529" s="69">
        <v>1.25</v>
      </c>
      <c r="U529" s="71">
        <v>1.02</v>
      </c>
      <c r="V529" s="3"/>
      <c r="W529" s="8">
        <v>0.9375</v>
      </c>
      <c r="X529" s="8">
        <v>0.14680000000000001</v>
      </c>
      <c r="Y529" s="8">
        <v>0.76070000000000004</v>
      </c>
      <c r="Z529" s="8">
        <v>9.0399999999999994E-2</v>
      </c>
      <c r="AA529" s="8">
        <v>0.28989999999999999</v>
      </c>
      <c r="AB529" s="8">
        <v>0.1285</v>
      </c>
      <c r="AC529" s="8">
        <v>0.33050000000000002</v>
      </c>
      <c r="AD529" s="8">
        <v>5.5800000000000002E-2</v>
      </c>
      <c r="AE529" s="8">
        <v>0.77980000000000005</v>
      </c>
      <c r="AF529" s="8">
        <v>0.20780000000000001</v>
      </c>
      <c r="AG529" s="8">
        <v>0.18240000000000001</v>
      </c>
      <c r="AH529" s="8">
        <v>4.2500000000000003E-2</v>
      </c>
      <c r="AI529" s="8">
        <v>0.26700000000000002</v>
      </c>
      <c r="AJ529" s="8">
        <v>4.0300000000000002E-2</v>
      </c>
      <c r="AK529" s="8">
        <v>0.37769999999999998</v>
      </c>
      <c r="AL529" s="8">
        <v>4.9299999999999997E-2</v>
      </c>
      <c r="AM529" s="8">
        <v>0.45050000000000001</v>
      </c>
      <c r="AN529" s="8">
        <v>3.2099999999999997E-2</v>
      </c>
      <c r="AO529" s="8">
        <v>0.97330000000000005</v>
      </c>
      <c r="AP529" s="8">
        <v>0.2109</v>
      </c>
      <c r="AQ529" s="3"/>
      <c r="AR529" s="40">
        <v>0.83320000000000005</v>
      </c>
      <c r="AS529" s="40">
        <v>0.9153</v>
      </c>
      <c r="AT529" s="40">
        <v>1.1165</v>
      </c>
      <c r="AU529" s="40">
        <v>1.1416999999999999</v>
      </c>
      <c r="AV529" s="40">
        <v>0.83399999999999996</v>
      </c>
      <c r="AW529" s="3"/>
      <c r="AX529" s="41">
        <v>100</v>
      </c>
      <c r="AY529" s="41">
        <v>100</v>
      </c>
      <c r="AZ529" s="41">
        <v>100</v>
      </c>
      <c r="BA529" s="41">
        <v>100</v>
      </c>
      <c r="BB529" s="41">
        <v>100</v>
      </c>
      <c r="BC529" s="3"/>
      <c r="BD529" s="7" t="s">
        <v>1350</v>
      </c>
      <c r="BE529" s="7" t="s">
        <v>1247</v>
      </c>
      <c r="BF529" s="7" t="s">
        <v>1247</v>
      </c>
      <c r="BG529" s="8"/>
      <c r="BH529" s="8"/>
      <c r="BI529" s="8" t="s">
        <v>656</v>
      </c>
      <c r="BJ529" s="7"/>
      <c r="BK529" s="7"/>
      <c r="BL529" s="10"/>
    </row>
    <row r="530" spans="1:64" s="46" customFormat="1" ht="15" customHeight="1" x14ac:dyDescent="0.15">
      <c r="A530" s="1"/>
      <c r="B530" s="6">
        <v>4104</v>
      </c>
      <c r="C530" s="109"/>
      <c r="D530" s="112"/>
      <c r="E530" s="44" t="s">
        <v>1351</v>
      </c>
      <c r="F530" s="8" t="s">
        <v>19</v>
      </c>
      <c r="G530" s="8">
        <v>52266</v>
      </c>
      <c r="H530" s="7"/>
      <c r="I530" s="7"/>
      <c r="J530" s="10"/>
      <c r="K530" s="42"/>
      <c r="L530" s="75">
        <v>1.2</v>
      </c>
      <c r="M530" s="8">
        <v>1.1100000000000001</v>
      </c>
      <c r="N530" s="8">
        <v>1.04</v>
      </c>
      <c r="O530" s="62">
        <v>2.08</v>
      </c>
      <c r="P530" s="68">
        <v>0.93</v>
      </c>
      <c r="Q530" s="8">
        <v>0.86</v>
      </c>
      <c r="R530" s="62">
        <v>1.73</v>
      </c>
      <c r="S530" s="68">
        <v>0.93</v>
      </c>
      <c r="T530" s="62">
        <v>1.86</v>
      </c>
      <c r="U530" s="73">
        <v>2</v>
      </c>
      <c r="V530" s="3"/>
      <c r="W530" s="8">
        <v>5.8400000000000001E-2</v>
      </c>
      <c r="X530" s="8">
        <v>1.37E-2</v>
      </c>
      <c r="Y530" s="8">
        <v>0.18490000000000001</v>
      </c>
      <c r="Z530" s="8">
        <v>2.7799999999999998E-2</v>
      </c>
      <c r="AA530" s="8">
        <v>0.77429999999999999</v>
      </c>
      <c r="AB530" s="8">
        <v>0.28310000000000002</v>
      </c>
      <c r="AC530" s="8">
        <v>4.3E-3</v>
      </c>
      <c r="AD530" s="8">
        <v>1.9E-3</v>
      </c>
      <c r="AE530" s="8">
        <v>0.20269999999999999</v>
      </c>
      <c r="AF530" s="8">
        <v>7.2599999999999998E-2</v>
      </c>
      <c r="AG530" s="8">
        <v>0.20469999999999999</v>
      </c>
      <c r="AH530" s="8">
        <v>4.5900000000000003E-2</v>
      </c>
      <c r="AI530" s="8">
        <v>1.4E-3</v>
      </c>
      <c r="AJ530" s="8">
        <v>8.0000000000000004E-4</v>
      </c>
      <c r="AK530" s="8">
        <v>0.4642</v>
      </c>
      <c r="AL530" s="8">
        <v>5.9299999999999999E-2</v>
      </c>
      <c r="AM530" s="8">
        <v>1.8E-3</v>
      </c>
      <c r="AN530" s="8">
        <v>4.0000000000000002E-4</v>
      </c>
      <c r="AO530" s="8">
        <v>1.29E-2</v>
      </c>
      <c r="AP530" s="8">
        <v>6.7999999999999996E-3</v>
      </c>
      <c r="AQ530" s="3"/>
      <c r="AR530" s="40">
        <v>1.0457000000000001</v>
      </c>
      <c r="AS530" s="40">
        <v>0.97130000000000005</v>
      </c>
      <c r="AT530" s="40">
        <v>0.90369999999999995</v>
      </c>
      <c r="AU530" s="40">
        <v>1.8112999999999999</v>
      </c>
      <c r="AV530" s="40">
        <v>0.87260000000000004</v>
      </c>
      <c r="AW530" s="3"/>
      <c r="AX530" s="41">
        <v>100</v>
      </c>
      <c r="AY530" s="41">
        <v>100</v>
      </c>
      <c r="AZ530" s="41">
        <v>100</v>
      </c>
      <c r="BA530" s="41">
        <v>100</v>
      </c>
      <c r="BB530" s="41">
        <v>100</v>
      </c>
      <c r="BC530" s="3"/>
      <c r="BD530" s="7" t="s">
        <v>1351</v>
      </c>
      <c r="BE530" s="7" t="s">
        <v>1247</v>
      </c>
      <c r="BF530" s="7" t="s">
        <v>1247</v>
      </c>
      <c r="BG530" s="8">
        <v>0</v>
      </c>
      <c r="BH530" s="8"/>
      <c r="BI530" s="8" t="s">
        <v>19</v>
      </c>
      <c r="BJ530" s="7"/>
      <c r="BK530" s="7"/>
      <c r="BL530" s="10"/>
    </row>
    <row r="531" spans="1:64" s="46" customFormat="1" ht="15" customHeight="1" x14ac:dyDescent="0.15">
      <c r="A531" s="1"/>
      <c r="B531" s="6">
        <v>4105</v>
      </c>
      <c r="C531" s="109"/>
      <c r="D531" s="112"/>
      <c r="E531" s="44" t="s">
        <v>1352</v>
      </c>
      <c r="F531" s="8" t="s">
        <v>656</v>
      </c>
      <c r="G531" s="8">
        <v>52271</v>
      </c>
      <c r="H531" s="7"/>
      <c r="I531" s="7"/>
      <c r="J531" s="10"/>
      <c r="K531" s="42"/>
      <c r="L531" s="60">
        <v>3.73</v>
      </c>
      <c r="M531" s="61">
        <v>2.29</v>
      </c>
      <c r="N531" s="61">
        <v>1.42</v>
      </c>
      <c r="O531" s="69">
        <v>0.96</v>
      </c>
      <c r="P531" s="57">
        <v>0.61</v>
      </c>
      <c r="Q531" s="58">
        <v>0.38</v>
      </c>
      <c r="R531" s="59">
        <v>0.26</v>
      </c>
      <c r="S531" s="57">
        <v>0.62</v>
      </c>
      <c r="T531" s="59">
        <v>0.42</v>
      </c>
      <c r="U531" s="65">
        <v>0.67</v>
      </c>
      <c r="V531" s="3"/>
      <c r="W531" s="8">
        <v>8.9999999999999998E-4</v>
      </c>
      <c r="X531" s="8">
        <v>5.9999999999999995E-4</v>
      </c>
      <c r="Y531" s="8">
        <v>2.5999999999999999E-3</v>
      </c>
      <c r="Z531" s="8">
        <v>1.1000000000000001E-3</v>
      </c>
      <c r="AA531" s="8">
        <v>2.8199999999999999E-2</v>
      </c>
      <c r="AB531" s="8">
        <v>2.1299999999999999E-2</v>
      </c>
      <c r="AC531" s="8">
        <v>0.64670000000000005</v>
      </c>
      <c r="AD531" s="8">
        <v>9.6299999999999997E-2</v>
      </c>
      <c r="AE531" s="8">
        <v>2.35E-2</v>
      </c>
      <c r="AF531" s="8">
        <v>1.4999999999999999E-2</v>
      </c>
      <c r="AG531" s="8">
        <v>2.0999999999999999E-3</v>
      </c>
      <c r="AH531" s="8">
        <v>1.2999999999999999E-3</v>
      </c>
      <c r="AI531" s="66">
        <v>4.7565999999999998E-5</v>
      </c>
      <c r="AJ531" s="66">
        <v>9.3621000000000004E-5</v>
      </c>
      <c r="AK531" s="8">
        <v>1.7000000000000001E-2</v>
      </c>
      <c r="AL531" s="8">
        <v>3.5000000000000001E-3</v>
      </c>
      <c r="AM531" s="8">
        <v>3.8E-3</v>
      </c>
      <c r="AN531" s="8">
        <v>6.9999999999999999E-4</v>
      </c>
      <c r="AO531" s="8">
        <v>1.6500000000000001E-2</v>
      </c>
      <c r="AP531" s="8">
        <v>8.0999999999999996E-3</v>
      </c>
      <c r="AQ531" s="3"/>
      <c r="AR531" s="40">
        <v>2.5533999999999999</v>
      </c>
      <c r="AS531" s="40">
        <v>1.5651999999999999</v>
      </c>
      <c r="AT531" s="40">
        <v>0.96940000000000004</v>
      </c>
      <c r="AU531" s="40">
        <v>0.65410000000000001</v>
      </c>
      <c r="AV531" s="40">
        <v>0.68489999999999995</v>
      </c>
      <c r="AW531" s="3"/>
      <c r="AX531" s="41">
        <v>100</v>
      </c>
      <c r="AY531" s="41">
        <v>100</v>
      </c>
      <c r="AZ531" s="41">
        <v>100</v>
      </c>
      <c r="BA531" s="41">
        <v>100</v>
      </c>
      <c r="BB531" s="41">
        <v>100</v>
      </c>
      <c r="BC531" s="3"/>
      <c r="BD531" s="7" t="s">
        <v>1352</v>
      </c>
      <c r="BE531" s="7" t="s">
        <v>1247</v>
      </c>
      <c r="BF531" s="7" t="s">
        <v>1247</v>
      </c>
      <c r="BG531" s="8">
        <v>0</v>
      </c>
      <c r="BH531" s="8"/>
      <c r="BI531" s="8" t="s">
        <v>656</v>
      </c>
      <c r="BJ531" s="7"/>
      <c r="BK531" s="7"/>
      <c r="BL531" s="10"/>
    </row>
    <row r="532" spans="1:64" s="46" customFormat="1" ht="15" customHeight="1" x14ac:dyDescent="0.15">
      <c r="A532" s="1"/>
      <c r="B532" s="6">
        <v>4106</v>
      </c>
      <c r="C532" s="109"/>
      <c r="D532" s="112"/>
      <c r="E532" s="44" t="s">
        <v>1353</v>
      </c>
      <c r="F532" s="8" t="s">
        <v>656</v>
      </c>
      <c r="G532" s="8">
        <v>52305</v>
      </c>
      <c r="H532" s="7"/>
      <c r="I532" s="7"/>
      <c r="J532" s="10"/>
      <c r="K532" s="42"/>
      <c r="L532" s="60">
        <v>2.08</v>
      </c>
      <c r="M532" s="61">
        <v>3.25</v>
      </c>
      <c r="N532" s="8">
        <v>0.87</v>
      </c>
      <c r="O532" s="59">
        <v>0.78</v>
      </c>
      <c r="P532" s="60">
        <v>1.57</v>
      </c>
      <c r="Q532" s="58">
        <v>0.42</v>
      </c>
      <c r="R532" s="59">
        <v>0.37</v>
      </c>
      <c r="S532" s="57">
        <v>0.27</v>
      </c>
      <c r="T532" s="59">
        <v>0.24</v>
      </c>
      <c r="U532" s="71">
        <v>0.89</v>
      </c>
      <c r="V532" s="3"/>
      <c r="W532" s="8">
        <v>1E-4</v>
      </c>
      <c r="X532" s="8">
        <v>2.0000000000000001E-4</v>
      </c>
      <c r="Y532" s="8">
        <v>1.1000000000000001E-3</v>
      </c>
      <c r="Z532" s="8">
        <v>6.9999999999999999E-4</v>
      </c>
      <c r="AA532" s="8">
        <v>0.14810000000000001</v>
      </c>
      <c r="AB532" s="8">
        <v>7.6999999999999999E-2</v>
      </c>
      <c r="AC532" s="8">
        <v>5.1999999999999998E-3</v>
      </c>
      <c r="AD532" s="8">
        <v>2.2000000000000001E-3</v>
      </c>
      <c r="AE532" s="8">
        <v>8.5000000000000006E-3</v>
      </c>
      <c r="AF532" s="8">
        <v>8.3999999999999995E-3</v>
      </c>
      <c r="AG532" s="8">
        <v>1.4E-3</v>
      </c>
      <c r="AH532" s="8">
        <v>1E-3</v>
      </c>
      <c r="AI532" s="66">
        <v>3.3260999999999999E-5</v>
      </c>
      <c r="AJ532" s="66">
        <v>8.1231999999999997E-5</v>
      </c>
      <c r="AK532" s="8">
        <v>1E-4</v>
      </c>
      <c r="AL532" s="8">
        <v>2.0000000000000001E-4</v>
      </c>
      <c r="AM532" s="8">
        <v>2.9999999999999997E-4</v>
      </c>
      <c r="AN532" s="8">
        <v>1E-4</v>
      </c>
      <c r="AO532" s="8">
        <v>0.2407</v>
      </c>
      <c r="AP532" s="8">
        <v>6.8500000000000005E-2</v>
      </c>
      <c r="AQ532" s="3"/>
      <c r="AR532" s="40">
        <v>2.0344000000000002</v>
      </c>
      <c r="AS532" s="40">
        <v>3.1852</v>
      </c>
      <c r="AT532" s="40">
        <v>0.85060000000000002</v>
      </c>
      <c r="AU532" s="40">
        <v>0.76049999999999995</v>
      </c>
      <c r="AV532" s="40">
        <v>0.98040000000000005</v>
      </c>
      <c r="AW532" s="3"/>
      <c r="AX532" s="41">
        <v>100</v>
      </c>
      <c r="AY532" s="41">
        <v>100</v>
      </c>
      <c r="AZ532" s="41">
        <v>100</v>
      </c>
      <c r="BA532" s="41">
        <v>100</v>
      </c>
      <c r="BB532" s="41">
        <v>100</v>
      </c>
      <c r="BC532" s="3"/>
      <c r="BD532" s="7" t="s">
        <v>1353</v>
      </c>
      <c r="BE532" s="7" t="s">
        <v>1247</v>
      </c>
      <c r="BF532" s="7" t="s">
        <v>1247</v>
      </c>
      <c r="BG532" s="8"/>
      <c r="BH532" s="8"/>
      <c r="BI532" s="8" t="s">
        <v>656</v>
      </c>
      <c r="BJ532" s="7"/>
      <c r="BK532" s="7"/>
      <c r="BL532" s="10"/>
    </row>
    <row r="533" spans="1:64" s="46" customFormat="1" ht="15" customHeight="1" x14ac:dyDescent="0.15">
      <c r="A533" s="1"/>
      <c r="B533" s="6">
        <v>4107</v>
      </c>
      <c r="C533" s="109"/>
      <c r="D533" s="112"/>
      <c r="E533" s="44" t="s">
        <v>1354</v>
      </c>
      <c r="F533" s="8" t="s">
        <v>31</v>
      </c>
      <c r="G533" s="8">
        <v>52311</v>
      </c>
      <c r="H533" s="7"/>
      <c r="I533" s="7"/>
      <c r="J533" s="10"/>
      <c r="K533" s="42"/>
      <c r="L533" s="68">
        <v>1.1200000000000001</v>
      </c>
      <c r="M533" s="58">
        <v>0.55000000000000004</v>
      </c>
      <c r="N533" s="8">
        <v>1.1499999999999999</v>
      </c>
      <c r="O533" s="69">
        <v>0.9</v>
      </c>
      <c r="P533" s="57">
        <v>0.49</v>
      </c>
      <c r="Q533" s="8">
        <v>1.03</v>
      </c>
      <c r="R533" s="67">
        <v>0.81</v>
      </c>
      <c r="S533" s="60">
        <v>2.09</v>
      </c>
      <c r="T533" s="62">
        <v>1.63</v>
      </c>
      <c r="U533" s="63">
        <v>0.78</v>
      </c>
      <c r="V533" s="3"/>
      <c r="W533" s="8">
        <v>0.2913</v>
      </c>
      <c r="X533" s="8">
        <v>5.4800000000000001E-2</v>
      </c>
      <c r="Y533" s="8">
        <v>1.03E-2</v>
      </c>
      <c r="Z533" s="8">
        <v>2.7000000000000001E-3</v>
      </c>
      <c r="AA533" s="8">
        <v>0.20219999999999999</v>
      </c>
      <c r="AB533" s="8">
        <v>9.8299999999999998E-2</v>
      </c>
      <c r="AC533" s="8">
        <v>0.24079999999999999</v>
      </c>
      <c r="AD533" s="8">
        <v>4.36E-2</v>
      </c>
      <c r="AE533" s="8">
        <v>5.8999999999999999E-3</v>
      </c>
      <c r="AF533" s="8">
        <v>6.8999999999999999E-3</v>
      </c>
      <c r="AG533" s="8">
        <v>0.753</v>
      </c>
      <c r="AH533" s="8">
        <v>0.1394</v>
      </c>
      <c r="AI533" s="8">
        <v>7.2700000000000001E-2</v>
      </c>
      <c r="AJ533" s="8">
        <v>1.37E-2</v>
      </c>
      <c r="AK533" s="8">
        <v>4.8999999999999998E-3</v>
      </c>
      <c r="AL533" s="8">
        <v>1.5E-3</v>
      </c>
      <c r="AM533" s="8">
        <v>3.2099999999999997E-2</v>
      </c>
      <c r="AN533" s="8">
        <v>3.5999999999999999E-3</v>
      </c>
      <c r="AO533" s="8">
        <v>6.1400000000000003E-2</v>
      </c>
      <c r="AP533" s="8">
        <v>2.3E-2</v>
      </c>
      <c r="AQ533" s="3"/>
      <c r="AR533" s="40">
        <v>1.1917</v>
      </c>
      <c r="AS533" s="40">
        <v>0.58850000000000002</v>
      </c>
      <c r="AT533" s="40">
        <v>1.2310000000000001</v>
      </c>
      <c r="AU533" s="40">
        <v>0.96079999999999999</v>
      </c>
      <c r="AV533" s="40">
        <v>1.0674999999999999</v>
      </c>
      <c r="AW533" s="3"/>
      <c r="AX533" s="41">
        <v>100</v>
      </c>
      <c r="AY533" s="41">
        <v>100</v>
      </c>
      <c r="AZ533" s="41">
        <v>100</v>
      </c>
      <c r="BA533" s="41">
        <v>100</v>
      </c>
      <c r="BB533" s="41">
        <v>100</v>
      </c>
      <c r="BC533" s="3"/>
      <c r="BD533" s="7" t="s">
        <v>1354</v>
      </c>
      <c r="BE533" s="7" t="s">
        <v>1247</v>
      </c>
      <c r="BF533" s="7" t="s">
        <v>1247</v>
      </c>
      <c r="BG533" s="8"/>
      <c r="BH533" s="8"/>
      <c r="BI533" s="8" t="s">
        <v>31</v>
      </c>
      <c r="BJ533" s="7"/>
      <c r="BK533" s="7"/>
      <c r="BL533" s="10"/>
    </row>
    <row r="534" spans="1:64" s="46" customFormat="1" ht="15" customHeight="1" x14ac:dyDescent="0.15">
      <c r="A534" s="1"/>
      <c r="B534" s="6">
        <v>4108</v>
      </c>
      <c r="C534" s="109"/>
      <c r="D534" s="112"/>
      <c r="E534" s="44" t="s">
        <v>1355</v>
      </c>
      <c r="F534" s="8" t="s">
        <v>656</v>
      </c>
      <c r="G534" s="8">
        <v>52333</v>
      </c>
      <c r="H534" s="7"/>
      <c r="I534" s="7"/>
      <c r="J534" s="10"/>
      <c r="K534" s="42"/>
      <c r="L534" s="60">
        <v>1.68</v>
      </c>
      <c r="M534" s="61">
        <v>1.74</v>
      </c>
      <c r="N534" s="58">
        <v>0.81</v>
      </c>
      <c r="O534" s="62">
        <v>1.41</v>
      </c>
      <c r="P534" s="68">
        <v>1.03</v>
      </c>
      <c r="Q534" s="58">
        <v>0.48</v>
      </c>
      <c r="R534" s="59">
        <v>0.84</v>
      </c>
      <c r="S534" s="57">
        <v>0.47</v>
      </c>
      <c r="T534" s="67">
        <v>0.81</v>
      </c>
      <c r="U534" s="73">
        <v>1.73</v>
      </c>
      <c r="V534" s="3"/>
      <c r="W534" s="66">
        <v>3.1171999999999999E-5</v>
      </c>
      <c r="X534" s="66">
        <v>8.9598999999999994E-5</v>
      </c>
      <c r="Y534" s="8">
        <v>1.2699999999999999E-2</v>
      </c>
      <c r="Z534" s="8">
        <v>3.2000000000000002E-3</v>
      </c>
      <c r="AA534" s="8">
        <v>4.7000000000000002E-3</v>
      </c>
      <c r="AB534" s="8">
        <v>6.1000000000000004E-3</v>
      </c>
      <c r="AC534" s="8">
        <v>4.0000000000000001E-3</v>
      </c>
      <c r="AD534" s="8">
        <v>1.8E-3</v>
      </c>
      <c r="AE534" s="8">
        <v>0.73219999999999996</v>
      </c>
      <c r="AF534" s="8">
        <v>0.19889999999999999</v>
      </c>
      <c r="AG534" s="8">
        <v>1E-4</v>
      </c>
      <c r="AH534" s="8">
        <v>2.9999999999999997E-4</v>
      </c>
      <c r="AI534" s="8">
        <v>2.5600000000000001E-2</v>
      </c>
      <c r="AJ534" s="8">
        <v>5.7000000000000002E-3</v>
      </c>
      <c r="AK534" s="8">
        <v>4.3E-3</v>
      </c>
      <c r="AL534" s="8">
        <v>1.4E-3</v>
      </c>
      <c r="AM534" s="8">
        <v>8.1100000000000005E-2</v>
      </c>
      <c r="AN534" s="8">
        <v>7.6E-3</v>
      </c>
      <c r="AO534" s="8">
        <v>4.0000000000000002E-4</v>
      </c>
      <c r="AP534" s="8">
        <v>5.9999999999999995E-4</v>
      </c>
      <c r="AQ534" s="3"/>
      <c r="AR534" s="40">
        <v>1.2224999999999999</v>
      </c>
      <c r="AS534" s="40">
        <v>1.2641</v>
      </c>
      <c r="AT534" s="40">
        <v>0.59050000000000002</v>
      </c>
      <c r="AU534" s="40">
        <v>1.0212000000000001</v>
      </c>
      <c r="AV534" s="40">
        <v>0.72650000000000003</v>
      </c>
      <c r="AW534" s="3"/>
      <c r="AX534" s="41">
        <v>100</v>
      </c>
      <c r="AY534" s="41">
        <v>100</v>
      </c>
      <c r="AZ534" s="41">
        <v>100</v>
      </c>
      <c r="BA534" s="41">
        <v>100</v>
      </c>
      <c r="BB534" s="41">
        <v>100</v>
      </c>
      <c r="BC534" s="3"/>
      <c r="BD534" s="7" t="s">
        <v>1355</v>
      </c>
      <c r="BE534" s="7" t="s">
        <v>1247</v>
      </c>
      <c r="BF534" s="7" t="s">
        <v>1247</v>
      </c>
      <c r="BG534" s="8"/>
      <c r="BH534" s="8"/>
      <c r="BI534" s="8" t="s">
        <v>656</v>
      </c>
      <c r="BJ534" s="7"/>
      <c r="BK534" s="7"/>
      <c r="BL534" s="10"/>
    </row>
    <row r="535" spans="1:64" s="46" customFormat="1" ht="15" customHeight="1" x14ac:dyDescent="0.15">
      <c r="A535" s="1"/>
      <c r="B535" s="6">
        <v>4109</v>
      </c>
      <c r="C535" s="109"/>
      <c r="D535" s="112"/>
      <c r="E535" s="44" t="s">
        <v>1356</v>
      </c>
      <c r="F535" s="8" t="s">
        <v>19</v>
      </c>
      <c r="G535" s="8">
        <v>52655</v>
      </c>
      <c r="H535" s="7"/>
      <c r="I535" s="7"/>
      <c r="J535" s="10"/>
      <c r="K535" s="42"/>
      <c r="L535" s="72">
        <v>0.92</v>
      </c>
      <c r="M535" s="61">
        <v>1.55</v>
      </c>
      <c r="N535" s="58">
        <v>0.74</v>
      </c>
      <c r="O535" s="59">
        <v>0.86</v>
      </c>
      <c r="P535" s="60">
        <v>1.68</v>
      </c>
      <c r="Q535" s="64">
        <v>0.8</v>
      </c>
      <c r="R535" s="69">
        <v>0.93</v>
      </c>
      <c r="S535" s="57">
        <v>0.47</v>
      </c>
      <c r="T535" s="59">
        <v>0.55000000000000004</v>
      </c>
      <c r="U535" s="71">
        <v>1.17</v>
      </c>
      <c r="V535" s="3"/>
      <c r="W535" s="8">
        <v>9.9000000000000005E-2</v>
      </c>
      <c r="X535" s="8">
        <v>2.1399999999999999E-2</v>
      </c>
      <c r="Y535" s="8">
        <v>1.1999999999999999E-3</v>
      </c>
      <c r="Z535" s="8">
        <v>6.9999999999999999E-4</v>
      </c>
      <c r="AA535" s="8">
        <v>2.8000000000000001E-2</v>
      </c>
      <c r="AB535" s="8">
        <v>2.12E-2</v>
      </c>
      <c r="AC535" s="8">
        <v>4.5100000000000001E-2</v>
      </c>
      <c r="AD535" s="8">
        <v>1.0800000000000001E-2</v>
      </c>
      <c r="AE535" s="8">
        <v>2E-3</v>
      </c>
      <c r="AF535" s="8">
        <v>4.5999999999999999E-3</v>
      </c>
      <c r="AG535" s="8">
        <v>6.88E-2</v>
      </c>
      <c r="AH535" s="8">
        <v>1.8200000000000001E-2</v>
      </c>
      <c r="AI535" s="8">
        <v>0.21640000000000001</v>
      </c>
      <c r="AJ535" s="8">
        <v>3.4299999999999997E-2</v>
      </c>
      <c r="AK535" s="8">
        <v>1.8E-3</v>
      </c>
      <c r="AL535" s="8">
        <v>6.9999999999999999E-4</v>
      </c>
      <c r="AM535" s="8">
        <v>5.0000000000000001E-4</v>
      </c>
      <c r="AN535" s="8">
        <v>2.0000000000000001E-4</v>
      </c>
      <c r="AO535" s="8">
        <v>0.13139999999999999</v>
      </c>
      <c r="AP535" s="8">
        <v>4.2700000000000002E-2</v>
      </c>
      <c r="AQ535" s="3"/>
      <c r="AR535" s="40">
        <v>1.0108999999999999</v>
      </c>
      <c r="AS535" s="40">
        <v>1.7022999999999999</v>
      </c>
      <c r="AT535" s="40">
        <v>0.80710000000000004</v>
      </c>
      <c r="AU535" s="40">
        <v>0.94169999999999998</v>
      </c>
      <c r="AV535" s="40">
        <v>1.0975999999999999</v>
      </c>
      <c r="AW535" s="3"/>
      <c r="AX535" s="41">
        <v>100</v>
      </c>
      <c r="AY535" s="41">
        <v>100</v>
      </c>
      <c r="AZ535" s="41">
        <v>100</v>
      </c>
      <c r="BA535" s="41">
        <v>100</v>
      </c>
      <c r="BB535" s="41">
        <v>100</v>
      </c>
      <c r="BC535" s="3"/>
      <c r="BD535" s="7" t="s">
        <v>1356</v>
      </c>
      <c r="BE535" s="7" t="s">
        <v>1247</v>
      </c>
      <c r="BF535" s="7" t="s">
        <v>1247</v>
      </c>
      <c r="BG535" s="8"/>
      <c r="BH535" s="8"/>
      <c r="BI535" s="8" t="s">
        <v>19</v>
      </c>
      <c r="BJ535" s="7"/>
      <c r="BK535" s="7"/>
      <c r="BL535" s="10"/>
    </row>
    <row r="536" spans="1:64" s="46" customFormat="1" ht="15" customHeight="1" x14ac:dyDescent="0.15">
      <c r="A536" s="1"/>
      <c r="B536" s="6">
        <v>4110</v>
      </c>
      <c r="C536" s="109"/>
      <c r="D536" s="112"/>
      <c r="E536" s="44" t="s">
        <v>1357</v>
      </c>
      <c r="F536" s="8" t="s">
        <v>31</v>
      </c>
      <c r="G536" s="8">
        <v>53067</v>
      </c>
      <c r="H536" s="7"/>
      <c r="I536" s="7"/>
      <c r="J536" s="10"/>
      <c r="K536" s="42"/>
      <c r="L536" s="60">
        <v>1.54</v>
      </c>
      <c r="M536" s="8">
        <v>1.05</v>
      </c>
      <c r="N536" s="8">
        <v>1</v>
      </c>
      <c r="O536" s="69">
        <v>1</v>
      </c>
      <c r="P536" s="57">
        <v>0.68</v>
      </c>
      <c r="Q536" s="58">
        <v>0.65</v>
      </c>
      <c r="R536" s="59">
        <v>0.65</v>
      </c>
      <c r="S536" s="68">
        <v>0.95</v>
      </c>
      <c r="T536" s="69">
        <v>0.95</v>
      </c>
      <c r="U536" s="71">
        <v>1</v>
      </c>
      <c r="V536" s="3"/>
      <c r="W536" s="8">
        <v>4.8999999999999998E-3</v>
      </c>
      <c r="X536" s="8">
        <v>2E-3</v>
      </c>
      <c r="Y536" s="8">
        <v>0.22220000000000001</v>
      </c>
      <c r="Z536" s="8">
        <v>3.2099999999999997E-2</v>
      </c>
      <c r="AA536" s="8"/>
      <c r="AB536" s="8"/>
      <c r="AC536" s="8"/>
      <c r="AD536" s="8"/>
      <c r="AE536" s="8">
        <v>8.9999999999999998E-4</v>
      </c>
      <c r="AF536" s="8">
        <v>3.2000000000000002E-3</v>
      </c>
      <c r="AG536" s="8">
        <v>4.8999999999999998E-3</v>
      </c>
      <c r="AH536" s="8">
        <v>2.3E-3</v>
      </c>
      <c r="AI536" s="8">
        <v>4.8999999999999998E-3</v>
      </c>
      <c r="AJ536" s="8">
        <v>1.6000000000000001E-3</v>
      </c>
      <c r="AK536" s="8">
        <v>0.22220000000000001</v>
      </c>
      <c r="AL536" s="8">
        <v>3.1300000000000001E-2</v>
      </c>
      <c r="AM536" s="8">
        <v>0.22220000000000001</v>
      </c>
      <c r="AN536" s="8">
        <v>1.78E-2</v>
      </c>
      <c r="AO536" s="8"/>
      <c r="AP536" s="8"/>
      <c r="AQ536" s="3"/>
      <c r="AR536" s="40">
        <v>1.1930000000000001</v>
      </c>
      <c r="AS536" s="40">
        <v>0.81669999999999998</v>
      </c>
      <c r="AT536" s="40">
        <v>0.77449999999999997</v>
      </c>
      <c r="AU536" s="40">
        <v>0.77449999999999997</v>
      </c>
      <c r="AV536" s="40">
        <v>0.77449999999999997</v>
      </c>
      <c r="AW536" s="3"/>
      <c r="AX536" s="41">
        <v>100</v>
      </c>
      <c r="AY536" s="41">
        <v>100</v>
      </c>
      <c r="AZ536" s="41">
        <v>0</v>
      </c>
      <c r="BA536" s="41">
        <v>0</v>
      </c>
      <c r="BB536" s="41">
        <v>0</v>
      </c>
      <c r="BC536" s="3"/>
      <c r="BD536" s="7" t="s">
        <v>1357</v>
      </c>
      <c r="BE536" s="7" t="s">
        <v>1247</v>
      </c>
      <c r="BF536" s="7" t="s">
        <v>1247</v>
      </c>
      <c r="BG536" s="8">
        <v>0</v>
      </c>
      <c r="BH536" s="8"/>
      <c r="BI536" s="8" t="s">
        <v>31</v>
      </c>
      <c r="BJ536" s="7"/>
      <c r="BK536" s="7"/>
      <c r="BL536" s="10"/>
    </row>
    <row r="537" spans="1:64" s="46" customFormat="1" ht="15" customHeight="1" x14ac:dyDescent="0.15">
      <c r="A537" s="1"/>
      <c r="B537" s="6">
        <v>4111</v>
      </c>
      <c r="C537" s="109"/>
      <c r="D537" s="112"/>
      <c r="E537" s="44" t="s">
        <v>1358</v>
      </c>
      <c r="F537" s="8" t="s">
        <v>19</v>
      </c>
      <c r="G537" s="8">
        <v>54686</v>
      </c>
      <c r="H537" s="7"/>
      <c r="I537" s="7"/>
      <c r="J537" s="10"/>
      <c r="K537" s="42"/>
      <c r="L537" s="68">
        <v>1.1299999999999999</v>
      </c>
      <c r="M537" s="8">
        <v>0.87</v>
      </c>
      <c r="N537" s="8">
        <v>0.92</v>
      </c>
      <c r="O537" s="69">
        <v>0.81</v>
      </c>
      <c r="P537" s="57">
        <v>0.78</v>
      </c>
      <c r="Q537" s="64">
        <v>0.82</v>
      </c>
      <c r="R537" s="59">
        <v>0.72</v>
      </c>
      <c r="S537" s="68">
        <v>1.06</v>
      </c>
      <c r="T537" s="69">
        <v>0.92</v>
      </c>
      <c r="U537" s="71">
        <v>0.87</v>
      </c>
      <c r="V537" s="3"/>
      <c r="W537" s="8">
        <v>0.1512</v>
      </c>
      <c r="X537" s="8">
        <v>3.1199999999999999E-2</v>
      </c>
      <c r="Y537" s="8">
        <v>0.14799999999999999</v>
      </c>
      <c r="Z537" s="8">
        <v>2.3199999999999998E-2</v>
      </c>
      <c r="AA537" s="8">
        <v>0.371</v>
      </c>
      <c r="AB537" s="8">
        <v>0.16059999999999999</v>
      </c>
      <c r="AC537" s="8">
        <v>0.1235</v>
      </c>
      <c r="AD537" s="8">
        <v>2.5100000000000001E-2</v>
      </c>
      <c r="AE537" s="8">
        <v>3.7199999999999997E-2</v>
      </c>
      <c r="AF537" s="8">
        <v>2.1399999999999999E-2</v>
      </c>
      <c r="AG537" s="8">
        <v>9.7600000000000006E-2</v>
      </c>
      <c r="AH537" s="8">
        <v>2.4299999999999999E-2</v>
      </c>
      <c r="AI537" s="8">
        <v>4.1200000000000001E-2</v>
      </c>
      <c r="AJ537" s="8">
        <v>8.3999999999999995E-3</v>
      </c>
      <c r="AK537" s="8">
        <v>0.58740000000000003</v>
      </c>
      <c r="AL537" s="8">
        <v>7.3499999999999996E-2</v>
      </c>
      <c r="AM537" s="8">
        <v>0.4854</v>
      </c>
      <c r="AN537" s="8">
        <v>3.4200000000000001E-2</v>
      </c>
      <c r="AO537" s="8">
        <v>0.28910000000000002</v>
      </c>
      <c r="AP537" s="8">
        <v>7.9299999999999995E-2</v>
      </c>
      <c r="AQ537" s="3"/>
      <c r="AR537" s="40">
        <v>1.1912</v>
      </c>
      <c r="AS537" s="40">
        <v>0.92400000000000004</v>
      </c>
      <c r="AT537" s="40">
        <v>0.97899999999999998</v>
      </c>
      <c r="AU537" s="40">
        <v>0.85240000000000005</v>
      </c>
      <c r="AV537" s="40">
        <v>1.0585</v>
      </c>
      <c r="AW537" s="3"/>
      <c r="AX537" s="41">
        <v>100</v>
      </c>
      <c r="AY537" s="41">
        <v>100</v>
      </c>
      <c r="AZ537" s="41">
        <v>100</v>
      </c>
      <c r="BA537" s="41">
        <v>100</v>
      </c>
      <c r="BB537" s="41">
        <v>100</v>
      </c>
      <c r="BC537" s="3"/>
      <c r="BD537" s="7" t="s">
        <v>1358</v>
      </c>
      <c r="BE537" s="7" t="s">
        <v>1247</v>
      </c>
      <c r="BF537" s="7" t="s">
        <v>1247</v>
      </c>
      <c r="BG537" s="8">
        <v>0</v>
      </c>
      <c r="BH537" s="8"/>
      <c r="BI537" s="8" t="s">
        <v>19</v>
      </c>
      <c r="BJ537" s="7"/>
      <c r="BK537" s="7"/>
      <c r="BL537" s="10"/>
    </row>
    <row r="538" spans="1:64" s="46" customFormat="1" ht="15" customHeight="1" x14ac:dyDescent="0.15">
      <c r="A538" s="1"/>
      <c r="B538" s="6">
        <v>4112</v>
      </c>
      <c r="C538" s="109"/>
      <c r="D538" s="112"/>
      <c r="E538" s="44" t="s">
        <v>1359</v>
      </c>
      <c r="F538" s="8" t="s">
        <v>19</v>
      </c>
      <c r="G538" s="8">
        <v>54687</v>
      </c>
      <c r="H538" s="7"/>
      <c r="I538" s="7"/>
      <c r="J538" s="10"/>
      <c r="K538" s="42"/>
      <c r="L538" s="68">
        <v>1.03</v>
      </c>
      <c r="M538" s="58">
        <v>0.81</v>
      </c>
      <c r="N538" s="58">
        <v>0.65</v>
      </c>
      <c r="O538" s="59">
        <v>0.75</v>
      </c>
      <c r="P538" s="57">
        <v>0.79</v>
      </c>
      <c r="Q538" s="58">
        <v>0.63</v>
      </c>
      <c r="R538" s="59">
        <v>0.73</v>
      </c>
      <c r="S538" s="57">
        <v>0.8</v>
      </c>
      <c r="T538" s="69">
        <v>0.92</v>
      </c>
      <c r="U538" s="73">
        <v>1.1499999999999999</v>
      </c>
      <c r="V538" s="3"/>
      <c r="W538" s="8">
        <v>0.68940000000000001</v>
      </c>
      <c r="X538" s="8">
        <v>0.1137</v>
      </c>
      <c r="Y538" s="8">
        <v>1.21E-2</v>
      </c>
      <c r="Z538" s="8">
        <v>3.0999999999999999E-3</v>
      </c>
      <c r="AA538" s="8">
        <v>8.9999999999999998E-4</v>
      </c>
      <c r="AB538" s="8">
        <v>2.3999999999999998E-3</v>
      </c>
      <c r="AC538" s="8">
        <v>5.1000000000000004E-3</v>
      </c>
      <c r="AD538" s="8">
        <v>2.2000000000000001E-3</v>
      </c>
      <c r="AE538" s="8">
        <v>2.8899999999999999E-2</v>
      </c>
      <c r="AF538" s="8">
        <v>1.7399999999999999E-2</v>
      </c>
      <c r="AG538" s="8">
        <v>4.7000000000000002E-3</v>
      </c>
      <c r="AH538" s="8">
        <v>2.2000000000000001E-3</v>
      </c>
      <c r="AI538" s="8">
        <v>1.1900000000000001E-2</v>
      </c>
      <c r="AJ538" s="8">
        <v>3.0999999999999999E-3</v>
      </c>
      <c r="AK538" s="8">
        <v>8.3000000000000001E-3</v>
      </c>
      <c r="AL538" s="8">
        <v>2.0999999999999999E-3</v>
      </c>
      <c r="AM538" s="8">
        <v>0.1585</v>
      </c>
      <c r="AN538" s="8">
        <v>1.35E-2</v>
      </c>
      <c r="AO538" s="8">
        <v>3.9300000000000002E-2</v>
      </c>
      <c r="AP538" s="8">
        <v>1.5900000000000001E-2</v>
      </c>
      <c r="AQ538" s="3"/>
      <c r="AR538" s="40">
        <v>1.2765</v>
      </c>
      <c r="AS538" s="40">
        <v>1.0063</v>
      </c>
      <c r="AT538" s="40">
        <v>0.80720000000000003</v>
      </c>
      <c r="AU538" s="40">
        <v>0.92630000000000001</v>
      </c>
      <c r="AV538" s="40">
        <v>1.2406999999999999</v>
      </c>
      <c r="AW538" s="3"/>
      <c r="AX538" s="41">
        <v>100</v>
      </c>
      <c r="AY538" s="41">
        <v>100</v>
      </c>
      <c r="AZ538" s="41">
        <v>100</v>
      </c>
      <c r="BA538" s="41">
        <v>100</v>
      </c>
      <c r="BB538" s="41">
        <v>100</v>
      </c>
      <c r="BC538" s="3"/>
      <c r="BD538" s="7" t="s">
        <v>1359</v>
      </c>
      <c r="BE538" s="7" t="s">
        <v>1247</v>
      </c>
      <c r="BF538" s="7" t="s">
        <v>1247</v>
      </c>
      <c r="BG538" s="8">
        <v>0</v>
      </c>
      <c r="BH538" s="8"/>
      <c r="BI538" s="8" t="s">
        <v>19</v>
      </c>
      <c r="BJ538" s="7"/>
      <c r="BK538" s="7"/>
      <c r="BL538" s="10"/>
    </row>
    <row r="539" spans="1:64" s="46" customFormat="1" ht="15" customHeight="1" x14ac:dyDescent="0.15">
      <c r="A539" s="1"/>
      <c r="B539" s="6">
        <v>4113</v>
      </c>
      <c r="C539" s="109"/>
      <c r="D539" s="112"/>
      <c r="E539" s="44" t="s">
        <v>1360</v>
      </c>
      <c r="F539" s="8" t="s">
        <v>31</v>
      </c>
      <c r="G539" s="8">
        <v>54881</v>
      </c>
      <c r="H539" s="7"/>
      <c r="I539" s="7"/>
      <c r="J539" s="10"/>
      <c r="K539" s="42"/>
      <c r="L539" s="60">
        <v>1.7</v>
      </c>
      <c r="M539" s="8">
        <v>1.04</v>
      </c>
      <c r="N539" s="8">
        <v>1</v>
      </c>
      <c r="O539" s="69">
        <v>1</v>
      </c>
      <c r="P539" s="57">
        <v>0.61</v>
      </c>
      <c r="Q539" s="58">
        <v>0.59</v>
      </c>
      <c r="R539" s="59">
        <v>0.59</v>
      </c>
      <c r="S539" s="68">
        <v>0.96</v>
      </c>
      <c r="T539" s="69">
        <v>0.96</v>
      </c>
      <c r="U539" s="71">
        <v>1</v>
      </c>
      <c r="V539" s="3"/>
      <c r="W539" s="8">
        <v>3.0000000000000001E-3</v>
      </c>
      <c r="X539" s="8">
        <v>1.5E-3</v>
      </c>
      <c r="Y539" s="8">
        <v>0.32850000000000001</v>
      </c>
      <c r="Z539" s="8">
        <v>4.5400000000000003E-2</v>
      </c>
      <c r="AA539" s="8"/>
      <c r="AB539" s="8"/>
      <c r="AC539" s="8"/>
      <c r="AD539" s="8"/>
      <c r="AE539" s="8">
        <v>2.9999999999999997E-4</v>
      </c>
      <c r="AF539" s="8">
        <v>2.0999999999999999E-3</v>
      </c>
      <c r="AG539" s="8">
        <v>3.0000000000000001E-3</v>
      </c>
      <c r="AH539" s="8">
        <v>1.6000000000000001E-3</v>
      </c>
      <c r="AI539" s="8">
        <v>3.0000000000000001E-3</v>
      </c>
      <c r="AJ539" s="8">
        <v>1.1999999999999999E-3</v>
      </c>
      <c r="AK539" s="8">
        <v>0.32850000000000001</v>
      </c>
      <c r="AL539" s="8">
        <v>4.3499999999999997E-2</v>
      </c>
      <c r="AM539" s="8">
        <v>0.32850000000000001</v>
      </c>
      <c r="AN539" s="8">
        <v>2.46E-2</v>
      </c>
      <c r="AO539" s="8"/>
      <c r="AP539" s="8"/>
      <c r="AQ539" s="3"/>
      <c r="AR539" s="40">
        <v>1.2462</v>
      </c>
      <c r="AS539" s="40">
        <v>0.76170000000000004</v>
      </c>
      <c r="AT539" s="40">
        <v>0.73209999999999997</v>
      </c>
      <c r="AU539" s="40">
        <v>0.73209999999999997</v>
      </c>
      <c r="AV539" s="40">
        <v>0.73209999999999997</v>
      </c>
      <c r="AW539" s="3"/>
      <c r="AX539" s="41">
        <v>100</v>
      </c>
      <c r="AY539" s="41">
        <v>100</v>
      </c>
      <c r="AZ539" s="41">
        <v>0</v>
      </c>
      <c r="BA539" s="41">
        <v>0</v>
      </c>
      <c r="BB539" s="41">
        <v>0</v>
      </c>
      <c r="BC539" s="3"/>
      <c r="BD539" s="7" t="s">
        <v>1360</v>
      </c>
      <c r="BE539" s="7" t="s">
        <v>1247</v>
      </c>
      <c r="BF539" s="7" t="s">
        <v>1247</v>
      </c>
      <c r="BG539" s="8"/>
      <c r="BH539" s="8"/>
      <c r="BI539" s="8" t="s">
        <v>31</v>
      </c>
      <c r="BJ539" s="7"/>
      <c r="BK539" s="7"/>
      <c r="BL539" s="10"/>
    </row>
    <row r="540" spans="1:64" s="46" customFormat="1" ht="15" customHeight="1" x14ac:dyDescent="0.15">
      <c r="A540" s="1"/>
      <c r="B540" s="6">
        <v>4114</v>
      </c>
      <c r="C540" s="109"/>
      <c r="D540" s="112"/>
      <c r="E540" s="44" t="s">
        <v>1361</v>
      </c>
      <c r="F540" s="8" t="s">
        <v>31</v>
      </c>
      <c r="G540" s="8">
        <v>55079</v>
      </c>
      <c r="H540" s="7"/>
      <c r="I540" s="7"/>
      <c r="J540" s="10"/>
      <c r="K540" s="42"/>
      <c r="L540" s="68">
        <v>1.06</v>
      </c>
      <c r="M540" s="8">
        <v>0.96</v>
      </c>
      <c r="N540" s="61">
        <v>2.61</v>
      </c>
      <c r="O540" s="69">
        <v>1.42</v>
      </c>
      <c r="P540" s="68">
        <v>0.9</v>
      </c>
      <c r="Q540" s="61">
        <v>2.4500000000000002</v>
      </c>
      <c r="R540" s="69">
        <v>1.33</v>
      </c>
      <c r="S540" s="60">
        <v>2.71</v>
      </c>
      <c r="T540" s="69">
        <v>1.47</v>
      </c>
      <c r="U540" s="71">
        <v>0.54</v>
      </c>
      <c r="V540" s="3"/>
      <c r="W540" s="8">
        <v>0.62649999999999995</v>
      </c>
      <c r="X540" s="8">
        <v>0.10539999999999999</v>
      </c>
      <c r="Y540" s="8">
        <v>0.42259999999999998</v>
      </c>
      <c r="Z540" s="8">
        <v>5.4600000000000003E-2</v>
      </c>
      <c r="AA540" s="8">
        <v>5.4000000000000003E-3</v>
      </c>
      <c r="AB540" s="8">
        <v>6.7000000000000002E-3</v>
      </c>
      <c r="AC540" s="8">
        <v>0.4758</v>
      </c>
      <c r="AD540" s="8">
        <v>7.3599999999999999E-2</v>
      </c>
      <c r="AE540" s="8">
        <v>0.42259999999999998</v>
      </c>
      <c r="AF540" s="8">
        <v>0.12989999999999999</v>
      </c>
      <c r="AG540" s="8">
        <v>2.8E-3</v>
      </c>
      <c r="AH540" s="8">
        <v>1.5E-3</v>
      </c>
      <c r="AI540" s="8">
        <v>0.57020000000000004</v>
      </c>
      <c r="AJ540" s="8">
        <v>7.7299999999999994E-2</v>
      </c>
      <c r="AK540" s="8">
        <v>1.01E-2</v>
      </c>
      <c r="AL540" s="8">
        <v>2.5000000000000001E-3</v>
      </c>
      <c r="AM540" s="8">
        <v>0.42259999999999998</v>
      </c>
      <c r="AN540" s="8">
        <v>3.04E-2</v>
      </c>
      <c r="AO540" s="8">
        <v>0.1313</v>
      </c>
      <c r="AP540" s="8">
        <v>4.2700000000000002E-2</v>
      </c>
      <c r="AQ540" s="3"/>
      <c r="AR540" s="40">
        <v>0.50180000000000002</v>
      </c>
      <c r="AS540" s="40">
        <v>0.4536</v>
      </c>
      <c r="AT540" s="40">
        <v>1.2291000000000001</v>
      </c>
      <c r="AU540" s="40">
        <v>0.66759999999999997</v>
      </c>
      <c r="AV540" s="40">
        <v>0.47160000000000002</v>
      </c>
      <c r="AW540" s="3"/>
      <c r="AX540" s="41">
        <v>33</v>
      </c>
      <c r="AY540" s="41">
        <v>0</v>
      </c>
      <c r="AZ540" s="41">
        <v>100</v>
      </c>
      <c r="BA540" s="41">
        <v>33</v>
      </c>
      <c r="BB540" s="41">
        <v>67</v>
      </c>
      <c r="BC540" s="3"/>
      <c r="BD540" s="7" t="s">
        <v>1361</v>
      </c>
      <c r="BE540" s="7" t="s">
        <v>1247</v>
      </c>
      <c r="BF540" s="7" t="s">
        <v>1247</v>
      </c>
      <c r="BG540" s="8"/>
      <c r="BH540" s="8"/>
      <c r="BI540" s="8" t="s">
        <v>31</v>
      </c>
      <c r="BJ540" s="7"/>
      <c r="BK540" s="7"/>
      <c r="BL540" s="10"/>
    </row>
    <row r="541" spans="1:64" s="46" customFormat="1" ht="15" customHeight="1" x14ac:dyDescent="0.15">
      <c r="A541" s="1"/>
      <c r="B541" s="6">
        <v>4115</v>
      </c>
      <c r="C541" s="109"/>
      <c r="D541" s="112"/>
      <c r="E541" s="44" t="s">
        <v>1362</v>
      </c>
      <c r="F541" s="8" t="s">
        <v>656</v>
      </c>
      <c r="G541" s="8">
        <v>57853</v>
      </c>
      <c r="H541" s="7"/>
      <c r="I541" s="7"/>
      <c r="J541" s="10"/>
      <c r="K541" s="42"/>
      <c r="L541" s="68">
        <v>0.96</v>
      </c>
      <c r="M541" s="8">
        <v>0.94</v>
      </c>
      <c r="N541" s="8">
        <v>0.96</v>
      </c>
      <c r="O541" s="69">
        <v>0.91</v>
      </c>
      <c r="P541" s="68">
        <v>0.98</v>
      </c>
      <c r="Q541" s="8">
        <v>1</v>
      </c>
      <c r="R541" s="69">
        <v>0.95</v>
      </c>
      <c r="S541" s="68">
        <v>1.02</v>
      </c>
      <c r="T541" s="69">
        <v>0.97</v>
      </c>
      <c r="U541" s="71">
        <v>0.94</v>
      </c>
      <c r="V541" s="3"/>
      <c r="W541" s="8">
        <v>0.62250000000000005</v>
      </c>
      <c r="X541" s="8">
        <v>0.1051</v>
      </c>
      <c r="Y541" s="8">
        <v>0.436</v>
      </c>
      <c r="Z541" s="8">
        <v>5.6099999999999997E-2</v>
      </c>
      <c r="AA541" s="8">
        <v>0.63049999999999995</v>
      </c>
      <c r="AB541" s="8">
        <v>0.2407</v>
      </c>
      <c r="AC541" s="8">
        <v>0.2873</v>
      </c>
      <c r="AD541" s="8">
        <v>4.99E-2</v>
      </c>
      <c r="AE541" s="8">
        <v>0.71619999999999995</v>
      </c>
      <c r="AF541" s="8">
        <v>0.1958</v>
      </c>
      <c r="AG541" s="8">
        <v>0.92220000000000002</v>
      </c>
      <c r="AH541" s="8">
        <v>0.16600000000000001</v>
      </c>
      <c r="AI541" s="8">
        <v>0.44019999999999998</v>
      </c>
      <c r="AJ541" s="8">
        <v>6.1400000000000003E-2</v>
      </c>
      <c r="AK541" s="8">
        <v>0.38200000000000001</v>
      </c>
      <c r="AL541" s="8">
        <v>4.9500000000000002E-2</v>
      </c>
      <c r="AM541" s="8">
        <v>0.51839999999999997</v>
      </c>
      <c r="AN541" s="8">
        <v>3.6400000000000002E-2</v>
      </c>
      <c r="AO541" s="8">
        <v>0.32200000000000001</v>
      </c>
      <c r="AP541" s="8">
        <v>8.6499999999999994E-2</v>
      </c>
      <c r="AQ541" s="3"/>
      <c r="AR541" s="40">
        <v>1.0313000000000001</v>
      </c>
      <c r="AS541" s="40">
        <v>1.01</v>
      </c>
      <c r="AT541" s="40">
        <v>1.0350999999999999</v>
      </c>
      <c r="AU541" s="40">
        <v>0.97660000000000002</v>
      </c>
      <c r="AV541" s="40">
        <v>1.0765</v>
      </c>
      <c r="AW541" s="3"/>
      <c r="AX541" s="41">
        <v>100</v>
      </c>
      <c r="AY541" s="41">
        <v>100</v>
      </c>
      <c r="AZ541" s="41">
        <v>100</v>
      </c>
      <c r="BA541" s="41">
        <v>100</v>
      </c>
      <c r="BB541" s="41">
        <v>100</v>
      </c>
      <c r="BC541" s="3"/>
      <c r="BD541" s="7" t="s">
        <v>1362</v>
      </c>
      <c r="BE541" s="7" t="s">
        <v>1247</v>
      </c>
      <c r="BF541" s="7" t="s">
        <v>1247</v>
      </c>
      <c r="BG541" s="8"/>
      <c r="BH541" s="8"/>
      <c r="BI541" s="8" t="s">
        <v>656</v>
      </c>
      <c r="BJ541" s="7"/>
      <c r="BK541" s="7"/>
      <c r="BL541" s="10"/>
    </row>
    <row r="542" spans="1:64" s="46" customFormat="1" ht="15" customHeight="1" x14ac:dyDescent="0.15">
      <c r="A542" s="1"/>
      <c r="B542" s="6">
        <v>4116</v>
      </c>
      <c r="C542" s="109"/>
      <c r="D542" s="112"/>
      <c r="E542" s="44" t="s">
        <v>1363</v>
      </c>
      <c r="F542" s="8" t="s">
        <v>31</v>
      </c>
      <c r="G542" s="8">
        <v>61518</v>
      </c>
      <c r="H542" s="7"/>
      <c r="I542" s="7"/>
      <c r="J542" s="10"/>
      <c r="K542" s="42"/>
      <c r="L542" s="57">
        <v>0.41</v>
      </c>
      <c r="M542" s="58">
        <v>0.41</v>
      </c>
      <c r="N542" s="58">
        <v>0.42</v>
      </c>
      <c r="O542" s="59">
        <v>0.59</v>
      </c>
      <c r="P542" s="68">
        <v>1</v>
      </c>
      <c r="Q542" s="8">
        <v>1.02</v>
      </c>
      <c r="R542" s="62">
        <v>1.42</v>
      </c>
      <c r="S542" s="68">
        <v>1.02</v>
      </c>
      <c r="T542" s="62">
        <v>1.42</v>
      </c>
      <c r="U542" s="73">
        <v>1.39</v>
      </c>
      <c r="V542" s="3"/>
      <c r="W542" s="8">
        <v>2.9999999999999997E-4</v>
      </c>
      <c r="X542" s="8">
        <v>4.0000000000000002E-4</v>
      </c>
      <c r="Y542" s="8">
        <v>2.9999999999999997E-4</v>
      </c>
      <c r="Z542" s="8">
        <v>4.0000000000000002E-4</v>
      </c>
      <c r="AA542" s="66">
        <v>5.1099E-6</v>
      </c>
      <c r="AB542" s="8">
        <v>2.9999999999999997E-4</v>
      </c>
      <c r="AC542" s="66">
        <v>4.6295000000000003E-5</v>
      </c>
      <c r="AD542" s="8">
        <v>2.0000000000000001E-4</v>
      </c>
      <c r="AE542" s="8"/>
      <c r="AF542" s="8"/>
      <c r="AG542" s="8">
        <v>0.1933</v>
      </c>
      <c r="AH542" s="8">
        <v>4.4400000000000002E-2</v>
      </c>
      <c r="AI542" s="8">
        <v>8.0000000000000004E-4</v>
      </c>
      <c r="AJ542" s="8">
        <v>5.9999999999999995E-4</v>
      </c>
      <c r="AK542" s="8">
        <v>0.1933</v>
      </c>
      <c r="AL542" s="8">
        <v>2.7799999999999998E-2</v>
      </c>
      <c r="AM542" s="8">
        <v>8.0000000000000004E-4</v>
      </c>
      <c r="AN542" s="8">
        <v>2.0000000000000001E-4</v>
      </c>
      <c r="AO542" s="66">
        <v>3.2999E-5</v>
      </c>
      <c r="AP542" s="8">
        <v>2.0000000000000001E-4</v>
      </c>
      <c r="AQ542" s="3"/>
      <c r="AR542" s="40">
        <v>0.6996</v>
      </c>
      <c r="AS542" s="40">
        <v>0.6996</v>
      </c>
      <c r="AT542" s="40">
        <v>0.71550000000000002</v>
      </c>
      <c r="AU542" s="40">
        <v>0.99250000000000005</v>
      </c>
      <c r="AV542" s="40">
        <v>1.6916</v>
      </c>
      <c r="AW542" s="3"/>
      <c r="AX542" s="41">
        <v>0</v>
      </c>
      <c r="AY542" s="41">
        <v>0</v>
      </c>
      <c r="AZ542" s="41">
        <v>100</v>
      </c>
      <c r="BA542" s="41">
        <v>100</v>
      </c>
      <c r="BB542" s="41">
        <v>100</v>
      </c>
      <c r="BC542" s="3"/>
      <c r="BD542" s="7" t="s">
        <v>1363</v>
      </c>
      <c r="BE542" s="7" t="s">
        <v>1247</v>
      </c>
      <c r="BF542" s="7" t="s">
        <v>1247</v>
      </c>
      <c r="BG542" s="8"/>
      <c r="BH542" s="8"/>
      <c r="BI542" s="8" t="s">
        <v>31</v>
      </c>
      <c r="BJ542" s="7"/>
      <c r="BK542" s="7"/>
      <c r="BL542" s="10"/>
    </row>
    <row r="543" spans="1:64" s="46" customFormat="1" ht="15" customHeight="1" x14ac:dyDescent="0.15">
      <c r="A543" s="1"/>
      <c r="B543" s="6">
        <v>4117</v>
      </c>
      <c r="C543" s="109"/>
      <c r="D543" s="112"/>
      <c r="E543" s="44" t="s">
        <v>1364</v>
      </c>
      <c r="F543" s="8" t="s">
        <v>19</v>
      </c>
      <c r="G543" s="8">
        <v>61594</v>
      </c>
      <c r="H543" s="7"/>
      <c r="I543" s="7"/>
      <c r="J543" s="10"/>
      <c r="K543" s="42"/>
      <c r="L543" s="60">
        <v>2.5299999999999998</v>
      </c>
      <c r="M543" s="61">
        <v>1.72</v>
      </c>
      <c r="N543" s="61">
        <v>1.24</v>
      </c>
      <c r="O543" s="62">
        <v>2.62</v>
      </c>
      <c r="P543" s="57">
        <v>0.68</v>
      </c>
      <c r="Q543" s="58">
        <v>0.49</v>
      </c>
      <c r="R543" s="69">
        <v>1.04</v>
      </c>
      <c r="S543" s="57">
        <v>0.72</v>
      </c>
      <c r="T543" s="62">
        <v>1.52</v>
      </c>
      <c r="U543" s="73">
        <v>2.12</v>
      </c>
      <c r="V543" s="3"/>
      <c r="W543" s="66">
        <v>9.5048999999999994E-6</v>
      </c>
      <c r="X543" s="66">
        <v>4.8239999999999999E-5</v>
      </c>
      <c r="Y543" s="8">
        <v>5.9999999999999995E-4</v>
      </c>
      <c r="Z543" s="8">
        <v>5.0000000000000001E-4</v>
      </c>
      <c r="AA543" s="8">
        <v>4.0000000000000001E-3</v>
      </c>
      <c r="AB543" s="8">
        <v>5.7000000000000002E-3</v>
      </c>
      <c r="AC543" s="66">
        <v>9.8376999999999997E-5</v>
      </c>
      <c r="AD543" s="8">
        <v>2.9999999999999997E-4</v>
      </c>
      <c r="AE543" s="8">
        <v>1.2999999999999999E-3</v>
      </c>
      <c r="AF543" s="8">
        <v>3.8999999999999998E-3</v>
      </c>
      <c r="AG543" s="66">
        <v>3.7131000000000001E-5</v>
      </c>
      <c r="AH543" s="8">
        <v>1E-4</v>
      </c>
      <c r="AI543" s="8">
        <v>0.46239999999999998</v>
      </c>
      <c r="AJ543" s="8">
        <v>6.4100000000000004E-2</v>
      </c>
      <c r="AK543" s="8">
        <v>3.0999999999999999E-3</v>
      </c>
      <c r="AL543" s="8">
        <v>1.1000000000000001E-3</v>
      </c>
      <c r="AM543" s="8">
        <v>5.8999999999999999E-3</v>
      </c>
      <c r="AN543" s="8">
        <v>1E-3</v>
      </c>
      <c r="AO543" s="8">
        <v>2.0000000000000001E-4</v>
      </c>
      <c r="AP543" s="8">
        <v>4.0000000000000002E-4</v>
      </c>
      <c r="AQ543" s="3"/>
      <c r="AR543" s="40">
        <v>1.4723999999999999</v>
      </c>
      <c r="AS543" s="40">
        <v>1.0047999999999999</v>
      </c>
      <c r="AT543" s="40">
        <v>0.72009999999999996</v>
      </c>
      <c r="AU543" s="40">
        <v>1.5285</v>
      </c>
      <c r="AV543" s="40">
        <v>0.58289999999999997</v>
      </c>
      <c r="AW543" s="3"/>
      <c r="AX543" s="41">
        <v>100</v>
      </c>
      <c r="AY543" s="41">
        <v>100</v>
      </c>
      <c r="AZ543" s="41">
        <v>100</v>
      </c>
      <c r="BA543" s="41">
        <v>100</v>
      </c>
      <c r="BB543" s="41">
        <v>100</v>
      </c>
      <c r="BC543" s="3"/>
      <c r="BD543" s="7" t="s">
        <v>1364</v>
      </c>
      <c r="BE543" s="7" t="s">
        <v>1247</v>
      </c>
      <c r="BF543" s="7" t="s">
        <v>1247</v>
      </c>
      <c r="BG543" s="8"/>
      <c r="BH543" s="8"/>
      <c r="BI543" s="8" t="s">
        <v>19</v>
      </c>
      <c r="BJ543" s="7"/>
      <c r="BK543" s="7"/>
      <c r="BL543" s="10"/>
    </row>
    <row r="544" spans="1:64" s="46" customFormat="1" ht="15" customHeight="1" x14ac:dyDescent="0.15">
      <c r="A544" s="1"/>
      <c r="B544" s="6">
        <v>4118</v>
      </c>
      <c r="C544" s="109"/>
      <c r="D544" s="112"/>
      <c r="E544" s="44" t="s">
        <v>1365</v>
      </c>
      <c r="F544" s="8" t="s">
        <v>19</v>
      </c>
      <c r="G544" s="8">
        <v>62407</v>
      </c>
      <c r="H544" s="7"/>
      <c r="I544" s="7"/>
      <c r="J544" s="10"/>
      <c r="K544" s="42"/>
      <c r="L544" s="57">
        <v>0.47</v>
      </c>
      <c r="M544" s="8">
        <v>0.7</v>
      </c>
      <c r="N544" s="8">
        <v>0.91</v>
      </c>
      <c r="O544" s="59">
        <v>0.47</v>
      </c>
      <c r="P544" s="68">
        <v>1.48</v>
      </c>
      <c r="Q544" s="61">
        <v>1.94</v>
      </c>
      <c r="R544" s="69">
        <v>1</v>
      </c>
      <c r="S544" s="68">
        <v>1.31</v>
      </c>
      <c r="T544" s="69">
        <v>0.67</v>
      </c>
      <c r="U544" s="65">
        <v>0.52</v>
      </c>
      <c r="V544" s="3"/>
      <c r="W544" s="8">
        <v>2.24E-2</v>
      </c>
      <c r="X544" s="8">
        <v>6.0000000000000001E-3</v>
      </c>
      <c r="Y544" s="8">
        <v>0.1094</v>
      </c>
      <c r="Z544" s="8">
        <v>1.78E-2</v>
      </c>
      <c r="AA544" s="8">
        <v>0.60519999999999996</v>
      </c>
      <c r="AB544" s="8">
        <v>0.23499999999999999</v>
      </c>
      <c r="AC544" s="8">
        <v>2.24E-2</v>
      </c>
      <c r="AD544" s="8">
        <v>6.1000000000000004E-3</v>
      </c>
      <c r="AE544" s="8">
        <v>0.1099</v>
      </c>
      <c r="AF544" s="8">
        <v>4.5600000000000002E-2</v>
      </c>
      <c r="AG544" s="8">
        <v>3.56E-2</v>
      </c>
      <c r="AH544" s="8">
        <v>1.0500000000000001E-2</v>
      </c>
      <c r="AI544" s="8"/>
      <c r="AJ544" s="8"/>
      <c r="AK544" s="8">
        <v>0.21659999999999999</v>
      </c>
      <c r="AL544" s="8">
        <v>3.0700000000000002E-2</v>
      </c>
      <c r="AM544" s="8">
        <v>0.1099</v>
      </c>
      <c r="AN544" s="8">
        <v>9.7999999999999997E-3</v>
      </c>
      <c r="AO544" s="8">
        <v>3.56E-2</v>
      </c>
      <c r="AP544" s="8">
        <v>1.49E-2</v>
      </c>
      <c r="AQ544" s="3"/>
      <c r="AR544" s="40">
        <v>0.59109999999999996</v>
      </c>
      <c r="AS544" s="40">
        <v>0.87609999999999999</v>
      </c>
      <c r="AT544" s="40">
        <v>1.1455</v>
      </c>
      <c r="AU544" s="40">
        <v>0.59109999999999996</v>
      </c>
      <c r="AV544" s="40">
        <v>1.2541</v>
      </c>
      <c r="AW544" s="3"/>
      <c r="AX544" s="41">
        <v>33</v>
      </c>
      <c r="AY544" s="41">
        <v>100</v>
      </c>
      <c r="AZ544" s="41">
        <v>100</v>
      </c>
      <c r="BA544" s="41">
        <v>0</v>
      </c>
      <c r="BB544" s="41">
        <v>100</v>
      </c>
      <c r="BC544" s="3"/>
      <c r="BD544" s="7" t="s">
        <v>1365</v>
      </c>
      <c r="BE544" s="7" t="s">
        <v>1247</v>
      </c>
      <c r="BF544" s="7" t="s">
        <v>1247</v>
      </c>
      <c r="BG544" s="8">
        <v>0</v>
      </c>
      <c r="BH544" s="8"/>
      <c r="BI544" s="8" t="s">
        <v>19</v>
      </c>
      <c r="BJ544" s="7"/>
      <c r="BK544" s="7"/>
      <c r="BL544" s="10"/>
    </row>
    <row r="545" spans="1:64" s="46" customFormat="1" ht="15" customHeight="1" x14ac:dyDescent="0.15">
      <c r="A545" s="1"/>
      <c r="B545" s="6">
        <v>4119</v>
      </c>
      <c r="C545" s="109"/>
      <c r="D545" s="112"/>
      <c r="E545" s="44" t="s">
        <v>1366</v>
      </c>
      <c r="F545" s="8" t="s">
        <v>19</v>
      </c>
      <c r="G545" s="8">
        <v>62408</v>
      </c>
      <c r="H545" s="7"/>
      <c r="I545" s="7"/>
      <c r="J545" s="10"/>
      <c r="K545" s="42"/>
      <c r="L545" s="60">
        <v>2.11</v>
      </c>
      <c r="M545" s="61">
        <v>1.38</v>
      </c>
      <c r="N545" s="58">
        <v>0.85</v>
      </c>
      <c r="O545" s="69">
        <v>0.93</v>
      </c>
      <c r="P545" s="57">
        <v>0.65</v>
      </c>
      <c r="Q545" s="58">
        <v>0.4</v>
      </c>
      <c r="R545" s="59">
        <v>0.44</v>
      </c>
      <c r="S545" s="57">
        <v>0.61</v>
      </c>
      <c r="T545" s="59">
        <v>0.68</v>
      </c>
      <c r="U545" s="71">
        <v>1.1000000000000001</v>
      </c>
      <c r="V545" s="3"/>
      <c r="W545" s="8">
        <v>1.1000000000000001E-3</v>
      </c>
      <c r="X545" s="8">
        <v>6.9999999999999999E-4</v>
      </c>
      <c r="Y545" s="8">
        <v>2.2700000000000001E-2</v>
      </c>
      <c r="Z545" s="8">
        <v>4.8999999999999998E-3</v>
      </c>
      <c r="AA545" s="8">
        <v>3.7100000000000001E-2</v>
      </c>
      <c r="AB545" s="8">
        <v>2.5499999999999998E-2</v>
      </c>
      <c r="AC545" s="8">
        <v>0.20300000000000001</v>
      </c>
      <c r="AD545" s="8">
        <v>3.7699999999999997E-2</v>
      </c>
      <c r="AE545" s="8">
        <v>7.9000000000000008E-3</v>
      </c>
      <c r="AF545" s="8">
        <v>8.0999999999999996E-3</v>
      </c>
      <c r="AG545" s="8">
        <v>2.9999999999999997E-4</v>
      </c>
      <c r="AH545" s="8">
        <v>4.0000000000000002E-4</v>
      </c>
      <c r="AI545" s="8">
        <v>6.9999999999999999E-4</v>
      </c>
      <c r="AJ545" s="8">
        <v>5.0000000000000001E-4</v>
      </c>
      <c r="AK545" s="8">
        <v>5.3E-3</v>
      </c>
      <c r="AL545" s="8">
        <v>1.6000000000000001E-3</v>
      </c>
      <c r="AM545" s="8">
        <v>1.2200000000000001E-2</v>
      </c>
      <c r="AN545" s="8">
        <v>1.6999999999999999E-3</v>
      </c>
      <c r="AO545" s="8">
        <v>0.15629999999999999</v>
      </c>
      <c r="AP545" s="8">
        <v>4.8899999999999999E-2</v>
      </c>
      <c r="AQ545" s="3"/>
      <c r="AR545" s="40">
        <v>2.117</v>
      </c>
      <c r="AS545" s="40">
        <v>1.3822000000000001</v>
      </c>
      <c r="AT545" s="40">
        <v>0.84940000000000004</v>
      </c>
      <c r="AU545" s="40">
        <v>0.93420000000000003</v>
      </c>
      <c r="AV545" s="40">
        <v>1.0037</v>
      </c>
      <c r="AW545" s="3"/>
      <c r="AX545" s="41">
        <v>100</v>
      </c>
      <c r="AY545" s="41">
        <v>100</v>
      </c>
      <c r="AZ545" s="41">
        <v>100</v>
      </c>
      <c r="BA545" s="41">
        <v>100</v>
      </c>
      <c r="BB545" s="41">
        <v>100</v>
      </c>
      <c r="BC545" s="3"/>
      <c r="BD545" s="7" t="s">
        <v>1366</v>
      </c>
      <c r="BE545" s="7" t="s">
        <v>1247</v>
      </c>
      <c r="BF545" s="7" t="s">
        <v>1247</v>
      </c>
      <c r="BG545" s="8">
        <v>0</v>
      </c>
      <c r="BH545" s="8"/>
      <c r="BI545" s="8" t="s">
        <v>19</v>
      </c>
      <c r="BJ545" s="7"/>
      <c r="BK545" s="7"/>
      <c r="BL545" s="10"/>
    </row>
    <row r="546" spans="1:64" s="46" customFormat="1" ht="15" customHeight="1" x14ac:dyDescent="0.15">
      <c r="A546" s="1"/>
      <c r="B546" s="6">
        <v>4120</v>
      </c>
      <c r="C546" s="109"/>
      <c r="D546" s="112"/>
      <c r="E546" s="44" t="s">
        <v>1367</v>
      </c>
      <c r="F546" s="8" t="s">
        <v>31</v>
      </c>
      <c r="G546" s="8">
        <v>62413</v>
      </c>
      <c r="H546" s="7"/>
      <c r="I546" s="7"/>
      <c r="J546" s="10"/>
      <c r="K546" s="42"/>
      <c r="L546" s="57">
        <v>0.53</v>
      </c>
      <c r="M546" s="58">
        <v>0.68</v>
      </c>
      <c r="N546" s="61">
        <v>2.27</v>
      </c>
      <c r="O546" s="62">
        <v>6.13</v>
      </c>
      <c r="P546" s="60">
        <v>1.27</v>
      </c>
      <c r="Q546" s="61">
        <v>4.26</v>
      </c>
      <c r="R546" s="62">
        <v>11.52</v>
      </c>
      <c r="S546" s="60">
        <v>3.35</v>
      </c>
      <c r="T546" s="62">
        <v>9.07</v>
      </c>
      <c r="U546" s="73">
        <v>2.71</v>
      </c>
      <c r="V546" s="3"/>
      <c r="W546" s="8">
        <v>2.3E-3</v>
      </c>
      <c r="X546" s="8">
        <v>1.2999999999999999E-3</v>
      </c>
      <c r="Y546" s="8">
        <v>1.1900000000000001E-2</v>
      </c>
      <c r="Z546" s="8">
        <v>3.0999999999999999E-3</v>
      </c>
      <c r="AA546" s="8">
        <v>8.9999999999999998E-4</v>
      </c>
      <c r="AB546" s="8">
        <v>2.3999999999999998E-3</v>
      </c>
      <c r="AC546" s="8">
        <v>2.0000000000000001E-4</v>
      </c>
      <c r="AD546" s="8">
        <v>2.9999999999999997E-4</v>
      </c>
      <c r="AE546" s="8">
        <v>3.5200000000000002E-2</v>
      </c>
      <c r="AF546" s="8">
        <v>2.07E-2</v>
      </c>
      <c r="AG546" s="66">
        <v>5.5590000000000001E-5</v>
      </c>
      <c r="AH546" s="8">
        <v>1E-4</v>
      </c>
      <c r="AI546" s="66">
        <v>3.8779999999999998E-5</v>
      </c>
      <c r="AJ546" s="66">
        <v>8.3484000000000002E-5</v>
      </c>
      <c r="AK546" s="66">
        <v>8.6119999999999995E-5</v>
      </c>
      <c r="AL546" s="8">
        <v>1E-4</v>
      </c>
      <c r="AM546" s="66">
        <v>1.2823000000000001E-5</v>
      </c>
      <c r="AN546" s="66">
        <v>2.1471000000000002E-5</v>
      </c>
      <c r="AO546" s="8">
        <v>4.0000000000000002E-4</v>
      </c>
      <c r="AP546" s="8">
        <v>5.9999999999999995E-4</v>
      </c>
      <c r="AQ546" s="3"/>
      <c r="AR546" s="40">
        <v>0.50180000000000002</v>
      </c>
      <c r="AS546" s="40">
        <v>0.63700000000000001</v>
      </c>
      <c r="AT546" s="40">
        <v>2.1364000000000001</v>
      </c>
      <c r="AU546" s="40">
        <v>5.7793999999999999</v>
      </c>
      <c r="AV546" s="40">
        <v>0.94259999999999999</v>
      </c>
      <c r="AW546" s="3"/>
      <c r="AX546" s="41">
        <v>67</v>
      </c>
      <c r="AY546" s="41">
        <v>100</v>
      </c>
      <c r="AZ546" s="41">
        <v>100</v>
      </c>
      <c r="BA546" s="41">
        <v>100</v>
      </c>
      <c r="BB546" s="41">
        <v>100</v>
      </c>
      <c r="BC546" s="3"/>
      <c r="BD546" s="7" t="s">
        <v>1367</v>
      </c>
      <c r="BE546" s="7" t="s">
        <v>1247</v>
      </c>
      <c r="BF546" s="7" t="s">
        <v>1247</v>
      </c>
      <c r="BG546" s="8">
        <v>0</v>
      </c>
      <c r="BH546" s="8"/>
      <c r="BI546" s="8" t="s">
        <v>31</v>
      </c>
      <c r="BJ546" s="7"/>
      <c r="BK546" s="7"/>
      <c r="BL546" s="10"/>
    </row>
    <row r="547" spans="1:64" s="46" customFormat="1" ht="15" customHeight="1" x14ac:dyDescent="0.15">
      <c r="A547" s="1"/>
      <c r="B547" s="6">
        <v>4121</v>
      </c>
      <c r="C547" s="109"/>
      <c r="D547" s="112"/>
      <c r="E547" s="44" t="s">
        <v>1368</v>
      </c>
      <c r="F547" s="8" t="s">
        <v>31</v>
      </c>
      <c r="G547" s="8">
        <v>62428</v>
      </c>
      <c r="H547" s="7"/>
      <c r="I547" s="7"/>
      <c r="J547" s="10"/>
      <c r="K547" s="42"/>
      <c r="L547" s="60">
        <v>1.52</v>
      </c>
      <c r="M547" s="61">
        <v>1.43</v>
      </c>
      <c r="N547" s="8">
        <v>0.93</v>
      </c>
      <c r="O547" s="62">
        <v>1.46</v>
      </c>
      <c r="P547" s="68">
        <v>0.94</v>
      </c>
      <c r="Q547" s="58">
        <v>0.61</v>
      </c>
      <c r="R547" s="69">
        <v>0.96</v>
      </c>
      <c r="S547" s="57">
        <v>0.65</v>
      </c>
      <c r="T547" s="69">
        <v>1.02</v>
      </c>
      <c r="U547" s="73">
        <v>1.57</v>
      </c>
      <c r="V547" s="3"/>
      <c r="W547" s="8">
        <v>9.9000000000000008E-3</v>
      </c>
      <c r="X547" s="8">
        <v>3.2000000000000002E-3</v>
      </c>
      <c r="Y547" s="8">
        <v>1.67E-2</v>
      </c>
      <c r="Z547" s="8">
        <v>3.8999999999999998E-3</v>
      </c>
      <c r="AA547" s="8">
        <v>0.41930000000000001</v>
      </c>
      <c r="AB547" s="8">
        <v>0.17380000000000001</v>
      </c>
      <c r="AC547" s="8">
        <v>1.23E-2</v>
      </c>
      <c r="AD547" s="8">
        <v>3.8999999999999998E-3</v>
      </c>
      <c r="AE547" s="8">
        <v>0.45300000000000001</v>
      </c>
      <c r="AF547" s="8">
        <v>0.13669999999999999</v>
      </c>
      <c r="AG547" s="8">
        <v>8.6E-3</v>
      </c>
      <c r="AH547" s="8">
        <v>3.3E-3</v>
      </c>
      <c r="AI547" s="8">
        <v>0.64780000000000004</v>
      </c>
      <c r="AJ547" s="8">
        <v>8.5999999999999993E-2</v>
      </c>
      <c r="AK547" s="8">
        <v>1.1999999999999999E-3</v>
      </c>
      <c r="AL547" s="8">
        <v>5.9999999999999995E-4</v>
      </c>
      <c r="AM547" s="8">
        <v>0.70699999999999996</v>
      </c>
      <c r="AN547" s="8">
        <v>4.8399999999999999E-2</v>
      </c>
      <c r="AO547" s="8">
        <v>2.8E-3</v>
      </c>
      <c r="AP547" s="8">
        <v>2.3E-3</v>
      </c>
      <c r="AQ547" s="3"/>
      <c r="AR547" s="40">
        <v>1.1054999999999999</v>
      </c>
      <c r="AS547" s="40">
        <v>1.0384</v>
      </c>
      <c r="AT547" s="40">
        <v>0.67789999999999995</v>
      </c>
      <c r="AU547" s="40">
        <v>1.0630999999999999</v>
      </c>
      <c r="AV547" s="40">
        <v>0.72809999999999997</v>
      </c>
      <c r="AW547" s="3"/>
      <c r="AX547" s="41">
        <v>100</v>
      </c>
      <c r="AY547" s="41">
        <v>100</v>
      </c>
      <c r="AZ547" s="41">
        <v>100</v>
      </c>
      <c r="BA547" s="41">
        <v>100</v>
      </c>
      <c r="BB547" s="41">
        <v>100</v>
      </c>
      <c r="BC547" s="3"/>
      <c r="BD547" s="7" t="s">
        <v>1368</v>
      </c>
      <c r="BE547" s="7" t="s">
        <v>1247</v>
      </c>
      <c r="BF547" s="7" t="s">
        <v>1247</v>
      </c>
      <c r="BG547" s="8"/>
      <c r="BH547" s="8"/>
      <c r="BI547" s="8" t="s">
        <v>31</v>
      </c>
      <c r="BJ547" s="7"/>
      <c r="BK547" s="7"/>
      <c r="BL547" s="10"/>
    </row>
    <row r="548" spans="1:64" s="46" customFormat="1" ht="15" customHeight="1" x14ac:dyDescent="0.15">
      <c r="A548" s="1"/>
      <c r="B548" s="6">
        <v>4122</v>
      </c>
      <c r="C548" s="109"/>
      <c r="D548" s="112"/>
      <c r="E548" s="44" t="s">
        <v>1369</v>
      </c>
      <c r="F548" s="8" t="s">
        <v>19</v>
      </c>
      <c r="G548" s="8">
        <v>62494</v>
      </c>
      <c r="H548" s="7"/>
      <c r="I548" s="7"/>
      <c r="J548" s="10"/>
      <c r="K548" s="42"/>
      <c r="L548" s="75">
        <v>1.28</v>
      </c>
      <c r="M548" s="58">
        <v>0.57999999999999996</v>
      </c>
      <c r="N548" s="61">
        <v>1.62</v>
      </c>
      <c r="O548" s="62">
        <v>1.68</v>
      </c>
      <c r="P548" s="57">
        <v>0.45</v>
      </c>
      <c r="Q548" s="74">
        <v>1.26</v>
      </c>
      <c r="R548" s="62">
        <v>1.31</v>
      </c>
      <c r="S548" s="60">
        <v>2.8</v>
      </c>
      <c r="T548" s="62">
        <v>2.91</v>
      </c>
      <c r="U548" s="71">
        <v>1.04</v>
      </c>
      <c r="V548" s="3"/>
      <c r="W548" s="8">
        <v>6.8900000000000003E-2</v>
      </c>
      <c r="X548" s="8">
        <v>1.5800000000000002E-2</v>
      </c>
      <c r="Y548" s="8">
        <v>1.5100000000000001E-2</v>
      </c>
      <c r="Z548" s="8">
        <v>3.5999999999999999E-3</v>
      </c>
      <c r="AA548" s="8">
        <v>8.6E-3</v>
      </c>
      <c r="AB548" s="8">
        <v>9.1000000000000004E-3</v>
      </c>
      <c r="AC548" s="8">
        <v>6.8999999999999999E-3</v>
      </c>
      <c r="AD548" s="8">
        <v>2.5999999999999999E-3</v>
      </c>
      <c r="AE548" s="8">
        <v>4.8999999999999998E-3</v>
      </c>
      <c r="AF548" s="8">
        <v>6.1000000000000004E-3</v>
      </c>
      <c r="AG548" s="8">
        <v>6.7100000000000007E-2</v>
      </c>
      <c r="AH548" s="8">
        <v>1.78E-2</v>
      </c>
      <c r="AI548" s="8">
        <v>4.7100000000000003E-2</v>
      </c>
      <c r="AJ548" s="8">
        <v>9.4000000000000004E-3</v>
      </c>
      <c r="AK548" s="8">
        <v>2.3999999999999998E-3</v>
      </c>
      <c r="AL548" s="8">
        <v>8.9999999999999998E-4</v>
      </c>
      <c r="AM548" s="8">
        <v>2.5999999999999999E-3</v>
      </c>
      <c r="AN548" s="8">
        <v>5.9999999999999995E-4</v>
      </c>
      <c r="AO548" s="8">
        <v>0.70040000000000002</v>
      </c>
      <c r="AP548" s="8">
        <v>0.16170000000000001</v>
      </c>
      <c r="AQ548" s="3"/>
      <c r="AR548" s="40">
        <v>0.93940000000000001</v>
      </c>
      <c r="AS548" s="40">
        <v>0.42349999999999999</v>
      </c>
      <c r="AT548" s="40">
        <v>1.1849000000000001</v>
      </c>
      <c r="AU548" s="40">
        <v>1.2322</v>
      </c>
      <c r="AV548" s="40">
        <v>0.73199999999999998</v>
      </c>
      <c r="AW548" s="3"/>
      <c r="AX548" s="41">
        <v>100</v>
      </c>
      <c r="AY548" s="41">
        <v>100</v>
      </c>
      <c r="AZ548" s="41">
        <v>100</v>
      </c>
      <c r="BA548" s="41">
        <v>100</v>
      </c>
      <c r="BB548" s="41">
        <v>100</v>
      </c>
      <c r="BC548" s="3"/>
      <c r="BD548" s="7" t="s">
        <v>1369</v>
      </c>
      <c r="BE548" s="7" t="s">
        <v>1247</v>
      </c>
      <c r="BF548" s="7" t="s">
        <v>1247</v>
      </c>
      <c r="BG548" s="8">
        <v>0</v>
      </c>
      <c r="BH548" s="8"/>
      <c r="BI548" s="8" t="s">
        <v>19</v>
      </c>
      <c r="BJ548" s="7"/>
      <c r="BK548" s="7"/>
      <c r="BL548" s="10"/>
    </row>
    <row r="549" spans="1:64" s="46" customFormat="1" ht="15" customHeight="1" x14ac:dyDescent="0.15">
      <c r="A549" s="1"/>
      <c r="B549" s="6">
        <v>4123</v>
      </c>
      <c r="C549" s="109"/>
      <c r="D549" s="112"/>
      <c r="E549" s="44" t="s">
        <v>1370</v>
      </c>
      <c r="F549" s="8" t="s">
        <v>31</v>
      </c>
      <c r="G549" s="8">
        <v>62658</v>
      </c>
      <c r="H549" s="7"/>
      <c r="I549" s="7"/>
      <c r="J549" s="10"/>
      <c r="K549" s="42"/>
      <c r="L549" s="60">
        <v>1.36</v>
      </c>
      <c r="M549" s="8">
        <v>0.99</v>
      </c>
      <c r="N549" s="8">
        <v>1.1000000000000001</v>
      </c>
      <c r="O549" s="69">
        <v>0.88</v>
      </c>
      <c r="P549" s="57">
        <v>0.73</v>
      </c>
      <c r="Q549" s="58">
        <v>0.81</v>
      </c>
      <c r="R549" s="59">
        <v>0.65</v>
      </c>
      <c r="S549" s="60">
        <v>1.1100000000000001</v>
      </c>
      <c r="T549" s="69">
        <v>0.89</v>
      </c>
      <c r="U549" s="65">
        <v>0.8</v>
      </c>
      <c r="V549" s="3"/>
      <c r="W549" s="8">
        <v>2.2499999999999999E-2</v>
      </c>
      <c r="X549" s="8">
        <v>6.0000000000000001E-3</v>
      </c>
      <c r="Y549" s="8">
        <v>0.93959999999999999</v>
      </c>
      <c r="Z549" s="8">
        <v>0.10879999999999999</v>
      </c>
      <c r="AA549" s="8">
        <v>0.25080000000000002</v>
      </c>
      <c r="AB549" s="8">
        <v>0.1163</v>
      </c>
      <c r="AC549" s="8">
        <v>0.216</v>
      </c>
      <c r="AD549" s="8">
        <v>3.9899999999999998E-2</v>
      </c>
      <c r="AE549" s="8">
        <v>2.5999999999999999E-3</v>
      </c>
      <c r="AF549" s="8">
        <v>4.5999999999999999E-3</v>
      </c>
      <c r="AG549" s="8">
        <v>7.1000000000000004E-3</v>
      </c>
      <c r="AH549" s="8">
        <v>2.8999999999999998E-3</v>
      </c>
      <c r="AI549" s="8">
        <v>6.1000000000000004E-3</v>
      </c>
      <c r="AJ549" s="8">
        <v>1.9E-3</v>
      </c>
      <c r="AK549" s="8">
        <v>2.5100000000000001E-2</v>
      </c>
      <c r="AL549" s="8">
        <v>4.8999999999999998E-3</v>
      </c>
      <c r="AM549" s="8">
        <v>0.16320000000000001</v>
      </c>
      <c r="AN549" s="8">
        <v>1.38E-2</v>
      </c>
      <c r="AO549" s="8">
        <v>4.41E-2</v>
      </c>
      <c r="AP549" s="8">
        <v>1.7600000000000001E-2</v>
      </c>
      <c r="AQ549" s="3"/>
      <c r="AR549" s="40">
        <v>1.3122</v>
      </c>
      <c r="AS549" s="40">
        <v>0.95979999999999999</v>
      </c>
      <c r="AT549" s="40">
        <v>1.0647</v>
      </c>
      <c r="AU549" s="40">
        <v>0.85560000000000003</v>
      </c>
      <c r="AV549" s="40">
        <v>0.96840000000000004</v>
      </c>
      <c r="AW549" s="3"/>
      <c r="AX549" s="41">
        <v>100</v>
      </c>
      <c r="AY549" s="41">
        <v>100</v>
      </c>
      <c r="AZ549" s="41">
        <v>100</v>
      </c>
      <c r="BA549" s="41">
        <v>100</v>
      </c>
      <c r="BB549" s="41">
        <v>100</v>
      </c>
      <c r="BC549" s="3"/>
      <c r="BD549" s="7" t="s">
        <v>1370</v>
      </c>
      <c r="BE549" s="7" t="s">
        <v>1247</v>
      </c>
      <c r="BF549" s="7" t="s">
        <v>1247</v>
      </c>
      <c r="BG549" s="8">
        <v>0</v>
      </c>
      <c r="BH549" s="8"/>
      <c r="BI549" s="8" t="s">
        <v>31</v>
      </c>
      <c r="BJ549" s="7"/>
      <c r="BK549" s="7"/>
      <c r="BL549" s="10"/>
    </row>
    <row r="550" spans="1:64" s="46" customFormat="1" ht="15" customHeight="1" x14ac:dyDescent="0.15">
      <c r="A550" s="1"/>
      <c r="B550" s="6">
        <v>4124</v>
      </c>
      <c r="C550" s="109"/>
      <c r="D550" s="112"/>
      <c r="E550" s="44" t="s">
        <v>1371</v>
      </c>
      <c r="F550" s="8" t="s">
        <v>19</v>
      </c>
      <c r="G550" s="8">
        <v>62717</v>
      </c>
      <c r="H550" s="7"/>
      <c r="I550" s="7"/>
      <c r="J550" s="10"/>
      <c r="K550" s="42"/>
      <c r="L550" s="60">
        <v>2.27</v>
      </c>
      <c r="M550" s="61">
        <v>1.66</v>
      </c>
      <c r="N550" s="8">
        <v>1.26</v>
      </c>
      <c r="O550" s="69">
        <v>0.63</v>
      </c>
      <c r="P550" s="68">
        <v>0.73</v>
      </c>
      <c r="Q550" s="58">
        <v>0.56000000000000005</v>
      </c>
      <c r="R550" s="67">
        <v>0.28000000000000003</v>
      </c>
      <c r="S550" s="68">
        <v>0.76</v>
      </c>
      <c r="T550" s="67">
        <v>0.38</v>
      </c>
      <c r="U550" s="71">
        <v>0.5</v>
      </c>
      <c r="V550" s="3"/>
      <c r="W550" s="8">
        <v>7.6E-3</v>
      </c>
      <c r="X550" s="8">
        <v>2.7000000000000001E-3</v>
      </c>
      <c r="Y550" s="8">
        <v>3.4299999999999997E-2</v>
      </c>
      <c r="Z550" s="8">
        <v>6.8999999999999999E-3</v>
      </c>
      <c r="AA550" s="8">
        <v>0.24970000000000001</v>
      </c>
      <c r="AB550" s="8">
        <v>0.11609999999999999</v>
      </c>
      <c r="AC550" s="8">
        <v>0.25569999999999998</v>
      </c>
      <c r="AD550" s="8">
        <v>4.53E-2</v>
      </c>
      <c r="AE550" s="8">
        <v>0.111</v>
      </c>
      <c r="AF550" s="8">
        <v>4.58E-2</v>
      </c>
      <c r="AG550" s="8">
        <v>2.3300000000000001E-2</v>
      </c>
      <c r="AH550" s="8">
        <v>7.3000000000000001E-3</v>
      </c>
      <c r="AI550" s="8">
        <v>5.2600000000000001E-2</v>
      </c>
      <c r="AJ550" s="8">
        <v>1.04E-2</v>
      </c>
      <c r="AK550" s="8">
        <v>0.1583</v>
      </c>
      <c r="AL550" s="8">
        <v>2.3400000000000001E-2</v>
      </c>
      <c r="AM550" s="8">
        <v>8.8400000000000006E-2</v>
      </c>
      <c r="AN550" s="8">
        <v>8.0999999999999996E-3</v>
      </c>
      <c r="AO550" s="8">
        <v>0.15</v>
      </c>
      <c r="AP550" s="8">
        <v>4.7399999999999998E-2</v>
      </c>
      <c r="AQ550" s="3"/>
      <c r="AR550" s="40">
        <v>1.8915999999999999</v>
      </c>
      <c r="AS550" s="40">
        <v>1.3839999999999999</v>
      </c>
      <c r="AT550" s="40">
        <v>1.0512999999999999</v>
      </c>
      <c r="AU550" s="40">
        <v>0.5292</v>
      </c>
      <c r="AV550" s="40">
        <v>0.83360000000000001</v>
      </c>
      <c r="AW550" s="3"/>
      <c r="AX550" s="41">
        <v>100</v>
      </c>
      <c r="AY550" s="41">
        <v>100</v>
      </c>
      <c r="AZ550" s="41">
        <v>100</v>
      </c>
      <c r="BA550" s="41">
        <v>100</v>
      </c>
      <c r="BB550" s="41">
        <v>100</v>
      </c>
      <c r="BC550" s="3"/>
      <c r="BD550" s="7" t="s">
        <v>1371</v>
      </c>
      <c r="BE550" s="7" t="s">
        <v>1247</v>
      </c>
      <c r="BF550" s="7" t="s">
        <v>1247</v>
      </c>
      <c r="BG550" s="8">
        <v>0</v>
      </c>
      <c r="BH550" s="8"/>
      <c r="BI550" s="8" t="s">
        <v>19</v>
      </c>
      <c r="BJ550" s="7"/>
      <c r="BK550" s="7"/>
      <c r="BL550" s="10"/>
    </row>
    <row r="551" spans="1:64" s="46" customFormat="1" ht="15" customHeight="1" x14ac:dyDescent="0.15">
      <c r="A551" s="1"/>
      <c r="B551" s="6">
        <v>4125</v>
      </c>
      <c r="C551" s="109"/>
      <c r="D551" s="112"/>
      <c r="E551" s="44" t="s">
        <v>1372</v>
      </c>
      <c r="F551" s="8" t="s">
        <v>19</v>
      </c>
      <c r="G551" s="8">
        <v>63145</v>
      </c>
      <c r="H551" s="7"/>
      <c r="I551" s="7"/>
      <c r="J551" s="10"/>
      <c r="K551" s="42"/>
      <c r="L551" s="57">
        <v>0.73</v>
      </c>
      <c r="M551" s="58">
        <v>0.69</v>
      </c>
      <c r="N551" s="64">
        <v>0.81</v>
      </c>
      <c r="O551" s="69">
        <v>0.94</v>
      </c>
      <c r="P551" s="72">
        <v>0.94</v>
      </c>
      <c r="Q551" s="8">
        <v>1.1100000000000001</v>
      </c>
      <c r="R551" s="62">
        <v>1.29</v>
      </c>
      <c r="S551" s="75">
        <v>1.18</v>
      </c>
      <c r="T551" s="62">
        <v>1.37</v>
      </c>
      <c r="U551" s="76">
        <v>1.1599999999999999</v>
      </c>
      <c r="V551" s="3"/>
      <c r="W551" s="8">
        <v>2.9700000000000001E-2</v>
      </c>
      <c r="X551" s="8">
        <v>7.7000000000000002E-3</v>
      </c>
      <c r="Y551" s="8">
        <v>2.2100000000000002E-2</v>
      </c>
      <c r="Z551" s="8">
        <v>4.7999999999999996E-3</v>
      </c>
      <c r="AA551" s="8">
        <v>6.2799999999999995E-2</v>
      </c>
      <c r="AB551" s="8">
        <v>3.9699999999999999E-2</v>
      </c>
      <c r="AC551" s="8">
        <v>0.45610000000000001</v>
      </c>
      <c r="AD551" s="8">
        <v>7.0999999999999994E-2</v>
      </c>
      <c r="AE551" s="8">
        <v>5.8700000000000002E-2</v>
      </c>
      <c r="AF551" s="8">
        <v>2.8299999999999999E-2</v>
      </c>
      <c r="AG551" s="8">
        <v>0.20599999999999999</v>
      </c>
      <c r="AH551" s="8">
        <v>4.6100000000000002E-2</v>
      </c>
      <c r="AI551" s="8">
        <v>1.6000000000000001E-3</v>
      </c>
      <c r="AJ551" s="8">
        <v>8.0000000000000004E-4</v>
      </c>
      <c r="AK551" s="8">
        <v>9.3100000000000002E-2</v>
      </c>
      <c r="AL551" s="8">
        <v>1.47E-2</v>
      </c>
      <c r="AM551" s="8">
        <v>1.1000000000000001E-3</v>
      </c>
      <c r="AN551" s="8">
        <v>2.9999999999999997E-4</v>
      </c>
      <c r="AO551" s="8">
        <v>8.9200000000000002E-2</v>
      </c>
      <c r="AP551" s="8">
        <v>3.1099999999999999E-2</v>
      </c>
      <c r="AQ551" s="3"/>
      <c r="AR551" s="40">
        <v>0.92230000000000001</v>
      </c>
      <c r="AS551" s="40">
        <v>0.86870000000000003</v>
      </c>
      <c r="AT551" s="40">
        <v>1.0208999999999999</v>
      </c>
      <c r="AU551" s="40">
        <v>1.1884999999999999</v>
      </c>
      <c r="AV551" s="40">
        <v>1.2635000000000001</v>
      </c>
      <c r="AW551" s="3"/>
      <c r="AX551" s="41">
        <v>100</v>
      </c>
      <c r="AY551" s="41">
        <v>100</v>
      </c>
      <c r="AZ551" s="41">
        <v>100</v>
      </c>
      <c r="BA551" s="41">
        <v>100</v>
      </c>
      <c r="BB551" s="41">
        <v>100</v>
      </c>
      <c r="BC551" s="3"/>
      <c r="BD551" s="7" t="s">
        <v>1372</v>
      </c>
      <c r="BE551" s="7" t="s">
        <v>1247</v>
      </c>
      <c r="BF551" s="7" t="s">
        <v>1247</v>
      </c>
      <c r="BG551" s="8">
        <v>0</v>
      </c>
      <c r="BH551" s="8"/>
      <c r="BI551" s="8" t="s">
        <v>19</v>
      </c>
      <c r="BJ551" s="7"/>
      <c r="BK551" s="7"/>
      <c r="BL551" s="10"/>
    </row>
    <row r="552" spans="1:64" s="46" customFormat="1" ht="15" customHeight="1" x14ac:dyDescent="0.15">
      <c r="A552" s="1"/>
      <c r="B552" s="6">
        <v>4126</v>
      </c>
      <c r="C552" s="109"/>
      <c r="D552" s="112"/>
      <c r="E552" s="44" t="s">
        <v>1373</v>
      </c>
      <c r="F552" s="8" t="s">
        <v>31</v>
      </c>
      <c r="G552" s="8">
        <v>63575</v>
      </c>
      <c r="H552" s="7"/>
      <c r="I552" s="7"/>
      <c r="J552" s="10"/>
      <c r="K552" s="42"/>
      <c r="L552" s="57">
        <v>0.16</v>
      </c>
      <c r="M552" s="58">
        <v>0.13</v>
      </c>
      <c r="N552" s="58">
        <v>0.84</v>
      </c>
      <c r="O552" s="62">
        <v>1.28</v>
      </c>
      <c r="P552" s="57">
        <v>0.85</v>
      </c>
      <c r="Q552" s="61">
        <v>5.36</v>
      </c>
      <c r="R552" s="62">
        <v>8.15</v>
      </c>
      <c r="S552" s="60">
        <v>6.32</v>
      </c>
      <c r="T552" s="62">
        <v>9.61</v>
      </c>
      <c r="U552" s="73">
        <v>1.52</v>
      </c>
      <c r="V552" s="3"/>
      <c r="W552" s="66">
        <v>6.9612999999999997E-6</v>
      </c>
      <c r="X552" s="66">
        <v>4.0040999999999998E-5</v>
      </c>
      <c r="Y552" s="66">
        <v>6.6870000000000002E-5</v>
      </c>
      <c r="Z552" s="8">
        <v>1E-4</v>
      </c>
      <c r="AA552" s="8">
        <v>3.61E-2</v>
      </c>
      <c r="AB552" s="8">
        <v>2.52E-2</v>
      </c>
      <c r="AC552" s="8">
        <v>2.1100000000000001E-2</v>
      </c>
      <c r="AD552" s="8">
        <v>5.8999999999999999E-3</v>
      </c>
      <c r="AE552" s="8">
        <v>4.9200000000000001E-2</v>
      </c>
      <c r="AF552" s="8">
        <v>2.53E-2</v>
      </c>
      <c r="AG552" s="66">
        <v>6.5154999999999995E-5</v>
      </c>
      <c r="AH552" s="8">
        <v>1E-4</v>
      </c>
      <c r="AI552" s="8">
        <v>2.0000000000000001E-4</v>
      </c>
      <c r="AJ552" s="8">
        <v>2.0000000000000001E-4</v>
      </c>
      <c r="AK552" s="66">
        <v>5.1715999999999995E-7</v>
      </c>
      <c r="AL552" s="66">
        <v>6.6904999999999997E-6</v>
      </c>
      <c r="AM552" s="66">
        <v>2.0277000000000001E-7</v>
      </c>
      <c r="AN552" s="66">
        <v>1.8454999999999999E-6</v>
      </c>
      <c r="AO552" s="8">
        <v>2.9999999999999997E-4</v>
      </c>
      <c r="AP552" s="8">
        <v>5.0000000000000001E-4</v>
      </c>
      <c r="AQ552" s="3"/>
      <c r="AR552" s="40">
        <v>0.18779999999999999</v>
      </c>
      <c r="AS552" s="40">
        <v>0.15920000000000001</v>
      </c>
      <c r="AT552" s="40">
        <v>1.0063</v>
      </c>
      <c r="AU552" s="40">
        <v>1.5301</v>
      </c>
      <c r="AV552" s="40">
        <v>1.1979</v>
      </c>
      <c r="AW552" s="3"/>
      <c r="AX552" s="41">
        <v>100</v>
      </c>
      <c r="AY552" s="41">
        <v>100</v>
      </c>
      <c r="AZ552" s="41">
        <v>100</v>
      </c>
      <c r="BA552" s="41">
        <v>100</v>
      </c>
      <c r="BB552" s="41">
        <v>100</v>
      </c>
      <c r="BC552" s="3"/>
      <c r="BD552" s="7" t="s">
        <v>1373</v>
      </c>
      <c r="BE552" s="7" t="s">
        <v>1247</v>
      </c>
      <c r="BF552" s="7" t="s">
        <v>1247</v>
      </c>
      <c r="BG552" s="8">
        <v>0</v>
      </c>
      <c r="BH552" s="8"/>
      <c r="BI552" s="8" t="s">
        <v>31</v>
      </c>
      <c r="BJ552" s="7"/>
      <c r="BK552" s="7"/>
      <c r="BL552" s="10"/>
    </row>
    <row r="553" spans="1:64" s="46" customFormat="1" ht="15" customHeight="1" x14ac:dyDescent="0.15">
      <c r="A553" s="1"/>
      <c r="B553" s="6">
        <v>4127</v>
      </c>
      <c r="C553" s="109"/>
      <c r="D553" s="112"/>
      <c r="E553" s="44" t="s">
        <v>1374</v>
      </c>
      <c r="F553" s="8" t="s">
        <v>19</v>
      </c>
      <c r="G553" s="8">
        <v>63592</v>
      </c>
      <c r="H553" s="7"/>
      <c r="I553" s="7"/>
      <c r="J553" s="10"/>
      <c r="K553" s="42"/>
      <c r="L553" s="68">
        <v>0.66</v>
      </c>
      <c r="M553" s="64">
        <v>0.47</v>
      </c>
      <c r="N553" s="58">
        <v>0.31</v>
      </c>
      <c r="O553" s="67">
        <v>0.49</v>
      </c>
      <c r="P553" s="68">
        <v>0.71</v>
      </c>
      <c r="Q553" s="8">
        <v>0.47</v>
      </c>
      <c r="R553" s="69">
        <v>0.74</v>
      </c>
      <c r="S553" s="68">
        <v>0.66</v>
      </c>
      <c r="T553" s="69">
        <v>1.04</v>
      </c>
      <c r="U553" s="71">
        <v>1.56</v>
      </c>
      <c r="V553" s="3"/>
      <c r="W553" s="8">
        <v>0.29289999999999999</v>
      </c>
      <c r="X553" s="8">
        <v>5.4899999999999997E-2</v>
      </c>
      <c r="Y553" s="8">
        <v>5.4600000000000003E-2</v>
      </c>
      <c r="Z553" s="8">
        <v>1.01E-2</v>
      </c>
      <c r="AA553" s="8">
        <v>2.3099999999999999E-2</v>
      </c>
      <c r="AB553" s="8">
        <v>1.83E-2</v>
      </c>
      <c r="AC553" s="8">
        <v>5.7299999999999997E-2</v>
      </c>
      <c r="AD553" s="8">
        <v>1.34E-2</v>
      </c>
      <c r="AE553" s="8">
        <v>0.53600000000000003</v>
      </c>
      <c r="AF553" s="8">
        <v>0.1542</v>
      </c>
      <c r="AG553" s="8">
        <v>0.20430000000000001</v>
      </c>
      <c r="AH553" s="8">
        <v>4.5900000000000003E-2</v>
      </c>
      <c r="AI553" s="8">
        <v>0.59599999999999997</v>
      </c>
      <c r="AJ553" s="8">
        <v>8.0299999999999996E-2</v>
      </c>
      <c r="AK553" s="8">
        <v>0.24579999999999999</v>
      </c>
      <c r="AL553" s="8">
        <v>3.3799999999999997E-2</v>
      </c>
      <c r="AM553" s="8">
        <v>0.88849999999999996</v>
      </c>
      <c r="AN553" s="8">
        <v>5.8700000000000002E-2</v>
      </c>
      <c r="AO553" s="8">
        <v>0.19220000000000001</v>
      </c>
      <c r="AP553" s="8">
        <v>5.74E-2</v>
      </c>
      <c r="AQ553" s="3"/>
      <c r="AR553" s="40">
        <v>1.0003</v>
      </c>
      <c r="AS553" s="40">
        <v>0.70930000000000004</v>
      </c>
      <c r="AT553" s="40">
        <v>0.47070000000000001</v>
      </c>
      <c r="AU553" s="40">
        <v>0.73619999999999997</v>
      </c>
      <c r="AV553" s="40">
        <v>1.5150999999999999</v>
      </c>
      <c r="AW553" s="3"/>
      <c r="AX553" s="41">
        <v>67</v>
      </c>
      <c r="AY553" s="41">
        <v>100</v>
      </c>
      <c r="AZ553" s="41">
        <v>0</v>
      </c>
      <c r="BA553" s="41">
        <v>67</v>
      </c>
      <c r="BB553" s="41">
        <v>100</v>
      </c>
      <c r="BC553" s="3"/>
      <c r="BD553" s="7" t="s">
        <v>1374</v>
      </c>
      <c r="BE553" s="7" t="s">
        <v>1247</v>
      </c>
      <c r="BF553" s="7" t="s">
        <v>1247</v>
      </c>
      <c r="BG553" s="8"/>
      <c r="BH553" s="8"/>
      <c r="BI553" s="8" t="s">
        <v>19</v>
      </c>
      <c r="BJ553" s="7"/>
      <c r="BK553" s="7"/>
      <c r="BL553" s="10"/>
    </row>
    <row r="554" spans="1:64" s="46" customFormat="1" ht="15" customHeight="1" x14ac:dyDescent="0.15">
      <c r="A554" s="1"/>
      <c r="B554" s="6">
        <v>4128</v>
      </c>
      <c r="C554" s="109"/>
      <c r="D554" s="112"/>
      <c r="E554" s="44" t="s">
        <v>1375</v>
      </c>
      <c r="F554" s="8" t="s">
        <v>31</v>
      </c>
      <c r="G554" s="8">
        <v>63703</v>
      </c>
      <c r="H554" s="7"/>
      <c r="I554" s="7"/>
      <c r="J554" s="10"/>
      <c r="K554" s="42"/>
      <c r="L554" s="68">
        <v>1.03</v>
      </c>
      <c r="M554" s="8">
        <v>0.95</v>
      </c>
      <c r="N554" s="8">
        <v>0.95</v>
      </c>
      <c r="O554" s="69">
        <v>0.95</v>
      </c>
      <c r="P554" s="68">
        <v>0.93</v>
      </c>
      <c r="Q554" s="8">
        <v>0.93</v>
      </c>
      <c r="R554" s="69">
        <v>0.93</v>
      </c>
      <c r="S554" s="68">
        <v>1</v>
      </c>
      <c r="T554" s="69">
        <v>1</v>
      </c>
      <c r="U554" s="71">
        <v>1</v>
      </c>
      <c r="V554" s="3"/>
      <c r="W554" s="8">
        <v>0.79090000000000005</v>
      </c>
      <c r="X554" s="8">
        <v>0.1268</v>
      </c>
      <c r="Y554" s="8">
        <v>0.42259999999999998</v>
      </c>
      <c r="Z554" s="8">
        <v>5.4600000000000003E-2</v>
      </c>
      <c r="AA554" s="8">
        <v>0.42259999999999998</v>
      </c>
      <c r="AB554" s="8">
        <v>0.17380000000000001</v>
      </c>
      <c r="AC554" s="8">
        <v>0.42259999999999998</v>
      </c>
      <c r="AD554" s="8">
        <v>6.6799999999999998E-2</v>
      </c>
      <c r="AE554" s="8">
        <v>0.42259999999999998</v>
      </c>
      <c r="AF554" s="8">
        <v>0.12989999999999999</v>
      </c>
      <c r="AG554" s="8">
        <v>0.42259999999999998</v>
      </c>
      <c r="AH554" s="8">
        <v>8.3599999999999994E-2</v>
      </c>
      <c r="AI554" s="8">
        <v>0.42259999999999998</v>
      </c>
      <c r="AJ554" s="8">
        <v>5.9200000000000003E-2</v>
      </c>
      <c r="AK554" s="8"/>
      <c r="AL554" s="8"/>
      <c r="AM554" s="8"/>
      <c r="AN554" s="8"/>
      <c r="AO554" s="8"/>
      <c r="AP554" s="8"/>
      <c r="AQ554" s="3"/>
      <c r="AR554" s="40">
        <v>0.93899999999999995</v>
      </c>
      <c r="AS554" s="40">
        <v>0.87119999999999997</v>
      </c>
      <c r="AT554" s="40">
        <v>0.87119999999999997</v>
      </c>
      <c r="AU554" s="40">
        <v>0.87119999999999997</v>
      </c>
      <c r="AV554" s="40">
        <v>0.91420000000000001</v>
      </c>
      <c r="AW554" s="3"/>
      <c r="AX554" s="41">
        <v>33</v>
      </c>
      <c r="AY554" s="41">
        <v>0</v>
      </c>
      <c r="AZ554" s="41">
        <v>0</v>
      </c>
      <c r="BA554" s="41">
        <v>0</v>
      </c>
      <c r="BB554" s="41">
        <v>67</v>
      </c>
      <c r="BC554" s="3"/>
      <c r="BD554" s="7" t="s">
        <v>1375</v>
      </c>
      <c r="BE554" s="7" t="s">
        <v>1247</v>
      </c>
      <c r="BF554" s="7" t="s">
        <v>1247</v>
      </c>
      <c r="BG554" s="8">
        <v>0</v>
      </c>
      <c r="BH554" s="8"/>
      <c r="BI554" s="8" t="s">
        <v>31</v>
      </c>
      <c r="BJ554" s="7"/>
      <c r="BK554" s="7"/>
      <c r="BL554" s="10"/>
    </row>
    <row r="555" spans="1:64" s="46" customFormat="1" ht="15" customHeight="1" x14ac:dyDescent="0.15">
      <c r="A555" s="1"/>
      <c r="B555" s="6">
        <v>4129</v>
      </c>
      <c r="C555" s="109"/>
      <c r="D555" s="112"/>
      <c r="E555" s="44" t="s">
        <v>1376</v>
      </c>
      <c r="F555" s="8" t="s">
        <v>31</v>
      </c>
      <c r="G555" s="8">
        <v>63706</v>
      </c>
      <c r="H555" s="7"/>
      <c r="I555" s="7"/>
      <c r="J555" s="10"/>
      <c r="K555" s="42"/>
      <c r="L555" s="57">
        <v>0.42</v>
      </c>
      <c r="M555" s="58">
        <v>0.48</v>
      </c>
      <c r="N555" s="58">
        <v>0.4</v>
      </c>
      <c r="O555" s="59">
        <v>0.51</v>
      </c>
      <c r="P555" s="68">
        <v>1.1499999999999999</v>
      </c>
      <c r="Q555" s="8">
        <v>0.94</v>
      </c>
      <c r="R555" s="70">
        <v>1.2</v>
      </c>
      <c r="S555" s="68">
        <v>0.82</v>
      </c>
      <c r="T555" s="69">
        <v>1.05</v>
      </c>
      <c r="U555" s="76">
        <v>1.27</v>
      </c>
      <c r="V555" s="3"/>
      <c r="W555" s="8">
        <v>8.0000000000000004E-4</v>
      </c>
      <c r="X555" s="8">
        <v>5.9999999999999995E-4</v>
      </c>
      <c r="Y555" s="8">
        <v>1.8100000000000002E-2</v>
      </c>
      <c r="Z555" s="8">
        <v>4.1000000000000003E-3</v>
      </c>
      <c r="AA555" s="66">
        <v>7.4183000000000004E-5</v>
      </c>
      <c r="AB555" s="8">
        <v>8.9999999999999998E-4</v>
      </c>
      <c r="AC555" s="8">
        <v>4.1999999999999997E-3</v>
      </c>
      <c r="AD555" s="8">
        <v>1.9E-3</v>
      </c>
      <c r="AE555" s="8">
        <v>0.38290000000000002</v>
      </c>
      <c r="AF555" s="8">
        <v>0.12039999999999999</v>
      </c>
      <c r="AG555" s="8">
        <v>0.38929999999999998</v>
      </c>
      <c r="AH555" s="8">
        <v>7.8399999999999997E-2</v>
      </c>
      <c r="AI555" s="8">
        <v>9.4700000000000006E-2</v>
      </c>
      <c r="AJ555" s="8">
        <v>1.7100000000000001E-2</v>
      </c>
      <c r="AK555" s="8">
        <v>0.24390000000000001</v>
      </c>
      <c r="AL555" s="8">
        <v>3.3700000000000001E-2</v>
      </c>
      <c r="AM555" s="8">
        <v>0.69499999999999995</v>
      </c>
      <c r="AN555" s="8">
        <v>4.7699999999999999E-2</v>
      </c>
      <c r="AO555" s="8">
        <v>6.2600000000000003E-2</v>
      </c>
      <c r="AP555" s="8">
        <v>2.3400000000000001E-2</v>
      </c>
      <c r="AQ555" s="3"/>
      <c r="AR555" s="40">
        <v>0.9083</v>
      </c>
      <c r="AS555" s="40">
        <v>1.0404</v>
      </c>
      <c r="AT555" s="40">
        <v>0.85760000000000003</v>
      </c>
      <c r="AU555" s="40">
        <v>1.0896999999999999</v>
      </c>
      <c r="AV555" s="40">
        <v>2.153</v>
      </c>
      <c r="AW555" s="3"/>
      <c r="AX555" s="41">
        <v>67</v>
      </c>
      <c r="AY555" s="41">
        <v>100</v>
      </c>
      <c r="AZ555" s="41">
        <v>67</v>
      </c>
      <c r="BA555" s="41">
        <v>100</v>
      </c>
      <c r="BB555" s="41">
        <v>100</v>
      </c>
      <c r="BC555" s="3"/>
      <c r="BD555" s="7" t="s">
        <v>1376</v>
      </c>
      <c r="BE555" s="7" t="s">
        <v>1247</v>
      </c>
      <c r="BF555" s="7" t="s">
        <v>1247</v>
      </c>
      <c r="BG555" s="8">
        <v>0</v>
      </c>
      <c r="BH555" s="8"/>
      <c r="BI555" s="8" t="s">
        <v>31</v>
      </c>
      <c r="BJ555" s="7"/>
      <c r="BK555" s="7"/>
      <c r="BL555" s="10"/>
    </row>
    <row r="556" spans="1:64" s="46" customFormat="1" ht="15" customHeight="1" x14ac:dyDescent="0.15">
      <c r="A556" s="1"/>
      <c r="B556" s="6">
        <v>4130</v>
      </c>
      <c r="C556" s="109"/>
      <c r="D556" s="112"/>
      <c r="E556" s="44" t="s">
        <v>1377</v>
      </c>
      <c r="F556" s="8" t="s">
        <v>31</v>
      </c>
      <c r="G556" s="8">
        <v>63713</v>
      </c>
      <c r="H556" s="7"/>
      <c r="I556" s="7"/>
      <c r="J556" s="10"/>
      <c r="K556" s="42"/>
      <c r="L556" s="60">
        <v>31.57</v>
      </c>
      <c r="M556" s="61">
        <v>32.64</v>
      </c>
      <c r="N556" s="8">
        <v>1</v>
      </c>
      <c r="O556" s="69">
        <v>1</v>
      </c>
      <c r="P556" s="68">
        <v>1.03</v>
      </c>
      <c r="Q556" s="58">
        <v>0.03</v>
      </c>
      <c r="R556" s="59">
        <v>0.03</v>
      </c>
      <c r="S556" s="57">
        <v>0.03</v>
      </c>
      <c r="T556" s="59">
        <v>0.03</v>
      </c>
      <c r="U556" s="71">
        <v>1</v>
      </c>
      <c r="V556" s="3"/>
      <c r="W556" s="66">
        <v>4.5612999999999998E-5</v>
      </c>
      <c r="X556" s="66">
        <v>9.4810999999999997E-5</v>
      </c>
      <c r="Y556" s="66">
        <v>3.7404000000000003E-5</v>
      </c>
      <c r="Z556" s="8">
        <v>1E-4</v>
      </c>
      <c r="AA556" s="8"/>
      <c r="AB556" s="8"/>
      <c r="AC556" s="8"/>
      <c r="AD556" s="8"/>
      <c r="AE556" s="8">
        <v>0.35170000000000001</v>
      </c>
      <c r="AF556" s="8">
        <v>0.1137</v>
      </c>
      <c r="AG556" s="66">
        <v>4.5612999999999998E-5</v>
      </c>
      <c r="AH556" s="8">
        <v>1E-4</v>
      </c>
      <c r="AI556" s="66">
        <v>4.5612999999999998E-5</v>
      </c>
      <c r="AJ556" s="66">
        <v>9.2416000000000004E-5</v>
      </c>
      <c r="AK556" s="66">
        <v>3.7404000000000003E-5</v>
      </c>
      <c r="AL556" s="66">
        <v>6.7207999999999998E-5</v>
      </c>
      <c r="AM556" s="66">
        <v>3.7404000000000003E-5</v>
      </c>
      <c r="AN556" s="66">
        <v>4.0051E-5</v>
      </c>
      <c r="AO556" s="8"/>
      <c r="AP556" s="8"/>
      <c r="AQ556" s="3"/>
      <c r="AR556" s="40">
        <v>1.0007999999999999</v>
      </c>
      <c r="AS556" s="40">
        <v>1.0346</v>
      </c>
      <c r="AT556" s="40">
        <v>3.1699999999999999E-2</v>
      </c>
      <c r="AU556" s="40">
        <v>3.1699999999999999E-2</v>
      </c>
      <c r="AV556" s="40">
        <v>3.1699999999999999E-2</v>
      </c>
      <c r="AW556" s="3"/>
      <c r="AX556" s="41">
        <v>100</v>
      </c>
      <c r="AY556" s="41">
        <v>100</v>
      </c>
      <c r="AZ556" s="41">
        <v>33</v>
      </c>
      <c r="BA556" s="41">
        <v>0</v>
      </c>
      <c r="BB556" s="41">
        <v>0</v>
      </c>
      <c r="BC556" s="3"/>
      <c r="BD556" s="7" t="s">
        <v>1377</v>
      </c>
      <c r="BE556" s="7" t="s">
        <v>1247</v>
      </c>
      <c r="BF556" s="7" t="s">
        <v>1247</v>
      </c>
      <c r="BG556" s="8">
        <v>0</v>
      </c>
      <c r="BH556" s="8"/>
      <c r="BI556" s="8" t="s">
        <v>31</v>
      </c>
      <c r="BJ556" s="7"/>
      <c r="BK556" s="7"/>
      <c r="BL556" s="10"/>
    </row>
    <row r="557" spans="1:64" s="46" customFormat="1" ht="15" customHeight="1" x14ac:dyDescent="0.15">
      <c r="A557" s="1"/>
      <c r="B557" s="6">
        <v>4131</v>
      </c>
      <c r="C557" s="109"/>
      <c r="D557" s="112"/>
      <c r="E557" s="44" t="s">
        <v>1378</v>
      </c>
      <c r="F557" s="8" t="s">
        <v>19</v>
      </c>
      <c r="G557" s="8">
        <v>63719</v>
      </c>
      <c r="H557" s="7"/>
      <c r="I557" s="7"/>
      <c r="J557" s="10"/>
      <c r="K557" s="42"/>
      <c r="L557" s="68">
        <v>1.05</v>
      </c>
      <c r="M557" s="8">
        <v>1.1399999999999999</v>
      </c>
      <c r="N557" s="8">
        <v>0.92</v>
      </c>
      <c r="O557" s="69">
        <v>1.1100000000000001</v>
      </c>
      <c r="P557" s="68">
        <v>1.08</v>
      </c>
      <c r="Q557" s="8">
        <v>0.87</v>
      </c>
      <c r="R557" s="69">
        <v>1.06</v>
      </c>
      <c r="S557" s="57">
        <v>0.81</v>
      </c>
      <c r="T557" s="69">
        <v>0.98</v>
      </c>
      <c r="U557" s="71">
        <v>1.21</v>
      </c>
      <c r="V557" s="3"/>
      <c r="W557" s="8">
        <v>0.77529999999999999</v>
      </c>
      <c r="X557" s="8">
        <v>0.12529999999999999</v>
      </c>
      <c r="Y557" s="8">
        <v>0.41499999999999998</v>
      </c>
      <c r="Z557" s="8">
        <v>5.4600000000000003E-2</v>
      </c>
      <c r="AA557" s="8">
        <v>0.72250000000000003</v>
      </c>
      <c r="AB557" s="8">
        <v>0.26790000000000003</v>
      </c>
      <c r="AC557" s="8">
        <v>0.55149999999999999</v>
      </c>
      <c r="AD557" s="8">
        <v>8.3599999999999994E-2</v>
      </c>
      <c r="AE557" s="8">
        <v>0.51929999999999998</v>
      </c>
      <c r="AF557" s="8">
        <v>0.15010000000000001</v>
      </c>
      <c r="AG557" s="8">
        <v>0.4244</v>
      </c>
      <c r="AH557" s="8">
        <v>8.3799999999999999E-2</v>
      </c>
      <c r="AI557" s="8">
        <v>0.72289999999999999</v>
      </c>
      <c r="AJ557" s="8">
        <v>9.4700000000000006E-2</v>
      </c>
      <c r="AK557" s="8">
        <v>2.0999999999999999E-3</v>
      </c>
      <c r="AL557" s="8">
        <v>8.0000000000000004E-4</v>
      </c>
      <c r="AM557" s="8">
        <v>0.78059999999999996</v>
      </c>
      <c r="AN557" s="8">
        <v>5.2499999999999998E-2</v>
      </c>
      <c r="AO557" s="8">
        <v>0.21909999999999999</v>
      </c>
      <c r="AP557" s="8">
        <v>6.3399999999999998E-2</v>
      </c>
      <c r="AQ557" s="3"/>
      <c r="AR557" s="40">
        <v>0.95960000000000001</v>
      </c>
      <c r="AS557" s="40">
        <v>1.04</v>
      </c>
      <c r="AT557" s="40">
        <v>0.83909999999999996</v>
      </c>
      <c r="AU557" s="40">
        <v>1.0162</v>
      </c>
      <c r="AV557" s="40">
        <v>0.91310000000000002</v>
      </c>
      <c r="AW557" s="3"/>
      <c r="AX557" s="41">
        <v>100</v>
      </c>
      <c r="AY557" s="41">
        <v>100</v>
      </c>
      <c r="AZ557" s="41">
        <v>100</v>
      </c>
      <c r="BA557" s="41">
        <v>100</v>
      </c>
      <c r="BB557" s="41">
        <v>100</v>
      </c>
      <c r="BC557" s="3"/>
      <c r="BD557" s="7" t="s">
        <v>1378</v>
      </c>
      <c r="BE557" s="7" t="s">
        <v>1247</v>
      </c>
      <c r="BF557" s="7" t="s">
        <v>1247</v>
      </c>
      <c r="BG557" s="8">
        <v>0</v>
      </c>
      <c r="BH557" s="8"/>
      <c r="BI557" s="8" t="s">
        <v>19</v>
      </c>
      <c r="BJ557" s="7"/>
      <c r="BK557" s="7"/>
      <c r="BL557" s="10"/>
    </row>
    <row r="558" spans="1:64" s="46" customFormat="1" ht="15" customHeight="1" x14ac:dyDescent="0.15">
      <c r="A558" s="1"/>
      <c r="B558" s="6">
        <v>4132</v>
      </c>
      <c r="C558" s="109"/>
      <c r="D558" s="112"/>
      <c r="E558" s="44" t="s">
        <v>1379</v>
      </c>
      <c r="F558" s="8" t="s">
        <v>19</v>
      </c>
      <c r="G558" s="8">
        <v>63720</v>
      </c>
      <c r="H558" s="7"/>
      <c r="I558" s="7"/>
      <c r="J558" s="10"/>
      <c r="K558" s="42"/>
      <c r="L558" s="68">
        <v>0.85</v>
      </c>
      <c r="M558" s="64">
        <v>0.84</v>
      </c>
      <c r="N558" s="58">
        <v>0.56999999999999995</v>
      </c>
      <c r="O558" s="59">
        <v>0.49</v>
      </c>
      <c r="P558" s="68">
        <v>0.98</v>
      </c>
      <c r="Q558" s="58">
        <v>0.67</v>
      </c>
      <c r="R558" s="59">
        <v>0.57999999999999996</v>
      </c>
      <c r="S558" s="57">
        <v>0.68</v>
      </c>
      <c r="T558" s="59">
        <v>0.59</v>
      </c>
      <c r="U558" s="65">
        <v>0.87</v>
      </c>
      <c r="V558" s="3"/>
      <c r="W558" s="8">
        <v>0.10059999999999999</v>
      </c>
      <c r="X558" s="8">
        <v>2.1600000000000001E-2</v>
      </c>
      <c r="Y558" s="8">
        <v>7.8E-2</v>
      </c>
      <c r="Z558" s="8">
        <v>1.3599999999999999E-2</v>
      </c>
      <c r="AA558" s="8">
        <v>8.9999999999999998E-4</v>
      </c>
      <c r="AB558" s="8">
        <v>2.3999999999999998E-3</v>
      </c>
      <c r="AC558" s="8">
        <v>4.0000000000000002E-4</v>
      </c>
      <c r="AD558" s="8">
        <v>4.0000000000000002E-4</v>
      </c>
      <c r="AE558" s="8">
        <v>0.84889999999999999</v>
      </c>
      <c r="AF558" s="8">
        <v>0.22220000000000001</v>
      </c>
      <c r="AG558" s="8">
        <v>1.17E-2</v>
      </c>
      <c r="AH558" s="8">
        <v>4.1999999999999997E-3</v>
      </c>
      <c r="AI558" s="8">
        <v>4.5999999999999999E-3</v>
      </c>
      <c r="AJ558" s="8">
        <v>1.6000000000000001E-3</v>
      </c>
      <c r="AK558" s="8">
        <v>1.2800000000000001E-2</v>
      </c>
      <c r="AL558" s="8">
        <v>2.8999999999999998E-3</v>
      </c>
      <c r="AM558" s="8">
        <v>4.8999999999999998E-3</v>
      </c>
      <c r="AN558" s="8">
        <v>8.9999999999999998E-4</v>
      </c>
      <c r="AO558" s="8">
        <v>2.3800000000000002E-2</v>
      </c>
      <c r="AP558" s="8">
        <v>1.0999999999999999E-2</v>
      </c>
      <c r="AQ558" s="3"/>
      <c r="AR558" s="40">
        <v>1.0967</v>
      </c>
      <c r="AS558" s="40">
        <v>1.0778000000000001</v>
      </c>
      <c r="AT558" s="40">
        <v>0.73180000000000001</v>
      </c>
      <c r="AU558" s="40">
        <v>0.63519999999999999</v>
      </c>
      <c r="AV558" s="40">
        <v>1.2894000000000001</v>
      </c>
      <c r="AW558" s="3"/>
      <c r="AX558" s="41">
        <v>100</v>
      </c>
      <c r="AY558" s="41">
        <v>100</v>
      </c>
      <c r="AZ558" s="41">
        <v>100</v>
      </c>
      <c r="BA558" s="41">
        <v>100</v>
      </c>
      <c r="BB558" s="41">
        <v>100</v>
      </c>
      <c r="BC558" s="3"/>
      <c r="BD558" s="7" t="s">
        <v>1379</v>
      </c>
      <c r="BE558" s="7" t="s">
        <v>1247</v>
      </c>
      <c r="BF558" s="7" t="s">
        <v>1247</v>
      </c>
      <c r="BG558" s="8">
        <v>0</v>
      </c>
      <c r="BH558" s="8"/>
      <c r="BI558" s="8" t="s">
        <v>19</v>
      </c>
      <c r="BJ558" s="7"/>
      <c r="BK558" s="7"/>
      <c r="BL558" s="10"/>
    </row>
    <row r="559" spans="1:64" s="46" customFormat="1" ht="15" customHeight="1" x14ac:dyDescent="0.15">
      <c r="A559" s="1"/>
      <c r="B559" s="6">
        <v>4133</v>
      </c>
      <c r="C559" s="109"/>
      <c r="D559" s="112"/>
      <c r="E559" s="44" t="s">
        <v>1380</v>
      </c>
      <c r="F559" s="8" t="s">
        <v>19</v>
      </c>
      <c r="G559" s="8">
        <v>63721</v>
      </c>
      <c r="H559" s="7"/>
      <c r="I559" s="7"/>
      <c r="J559" s="10"/>
      <c r="K559" s="42"/>
      <c r="L559" s="60">
        <v>1.35</v>
      </c>
      <c r="M559" s="8">
        <v>1.1499999999999999</v>
      </c>
      <c r="N559" s="61">
        <v>1.22</v>
      </c>
      <c r="O559" s="62">
        <v>1.25</v>
      </c>
      <c r="P559" s="68">
        <v>0.85</v>
      </c>
      <c r="Q559" s="8">
        <v>0.9</v>
      </c>
      <c r="R559" s="69">
        <v>0.92</v>
      </c>
      <c r="S559" s="68">
        <v>1.06</v>
      </c>
      <c r="T559" s="69">
        <v>1.0900000000000001</v>
      </c>
      <c r="U559" s="71">
        <v>1.02</v>
      </c>
      <c r="V559" s="3"/>
      <c r="W559" s="8">
        <v>9.7999999999999997E-3</v>
      </c>
      <c r="X559" s="8">
        <v>3.2000000000000002E-3</v>
      </c>
      <c r="Y559" s="8">
        <v>0.16420000000000001</v>
      </c>
      <c r="Z559" s="8">
        <v>2.5499999999999998E-2</v>
      </c>
      <c r="AA559" s="8">
        <v>2.8799999999999999E-2</v>
      </c>
      <c r="AB559" s="8">
        <v>2.1700000000000001E-2</v>
      </c>
      <c r="AC559" s="8">
        <v>1.9E-2</v>
      </c>
      <c r="AD559" s="8">
        <v>5.3E-3</v>
      </c>
      <c r="AE559" s="8">
        <v>0.12</v>
      </c>
      <c r="AF559" s="8">
        <v>4.8399999999999999E-2</v>
      </c>
      <c r="AG559" s="8">
        <v>0.15659999999999999</v>
      </c>
      <c r="AH559" s="8">
        <v>3.6999999999999998E-2</v>
      </c>
      <c r="AI559" s="8">
        <v>0.2452</v>
      </c>
      <c r="AJ559" s="8">
        <v>3.78E-2</v>
      </c>
      <c r="AK559" s="8">
        <v>0.43840000000000001</v>
      </c>
      <c r="AL559" s="8">
        <v>5.6399999999999999E-2</v>
      </c>
      <c r="AM559" s="8">
        <v>0.32629999999999998</v>
      </c>
      <c r="AN559" s="8">
        <v>2.4400000000000002E-2</v>
      </c>
      <c r="AO559" s="8">
        <v>0.58709999999999996</v>
      </c>
      <c r="AP559" s="8">
        <v>0.1406</v>
      </c>
      <c r="AQ559" s="3"/>
      <c r="AR559" s="40">
        <v>1.1127</v>
      </c>
      <c r="AS559" s="40">
        <v>0.94650000000000001</v>
      </c>
      <c r="AT559" s="40">
        <v>1.0052000000000001</v>
      </c>
      <c r="AU559" s="40">
        <v>1.0276000000000001</v>
      </c>
      <c r="AV559" s="40">
        <v>0.8216</v>
      </c>
      <c r="AW559" s="3"/>
      <c r="AX559" s="41">
        <v>100</v>
      </c>
      <c r="AY559" s="41">
        <v>100</v>
      </c>
      <c r="AZ559" s="41">
        <v>100</v>
      </c>
      <c r="BA559" s="41">
        <v>100</v>
      </c>
      <c r="BB559" s="41">
        <v>100</v>
      </c>
      <c r="BC559" s="3"/>
      <c r="BD559" s="7" t="s">
        <v>1380</v>
      </c>
      <c r="BE559" s="7" t="s">
        <v>1247</v>
      </c>
      <c r="BF559" s="7" t="s">
        <v>1247</v>
      </c>
      <c r="BG559" s="8"/>
      <c r="BH559" s="8"/>
      <c r="BI559" s="8" t="s">
        <v>19</v>
      </c>
      <c r="BJ559" s="7"/>
      <c r="BK559" s="7"/>
      <c r="BL559" s="10"/>
    </row>
    <row r="560" spans="1:64" s="46" customFormat="1" ht="15" customHeight="1" x14ac:dyDescent="0.15">
      <c r="A560" s="1"/>
      <c r="B560" s="6">
        <v>4134</v>
      </c>
      <c r="C560" s="109"/>
      <c r="D560" s="112"/>
      <c r="E560" s="44" t="s">
        <v>1381</v>
      </c>
      <c r="F560" s="8" t="s">
        <v>19</v>
      </c>
      <c r="G560" s="8">
        <v>63781</v>
      </c>
      <c r="H560" s="7"/>
      <c r="I560" s="7"/>
      <c r="J560" s="10"/>
      <c r="K560" s="42"/>
      <c r="L560" s="60">
        <v>2.3199999999999998</v>
      </c>
      <c r="M560" s="8">
        <v>2.64</v>
      </c>
      <c r="N560" s="58">
        <v>0.69</v>
      </c>
      <c r="O560" s="69">
        <v>0.94</v>
      </c>
      <c r="P560" s="68">
        <v>1.1399999999999999</v>
      </c>
      <c r="Q560" s="58">
        <v>0.3</v>
      </c>
      <c r="R560" s="59">
        <v>0.4</v>
      </c>
      <c r="S560" s="68">
        <v>0.26</v>
      </c>
      <c r="T560" s="69">
        <v>0.35</v>
      </c>
      <c r="U560" s="71">
        <v>1.35</v>
      </c>
      <c r="V560" s="3"/>
      <c r="W560" s="8">
        <v>4.0000000000000002E-4</v>
      </c>
      <c r="X560" s="8">
        <v>4.0000000000000002E-4</v>
      </c>
      <c r="Y560" s="8">
        <v>0.2452</v>
      </c>
      <c r="Z560" s="8">
        <v>3.5000000000000003E-2</v>
      </c>
      <c r="AA560" s="8">
        <v>9.7999999999999997E-3</v>
      </c>
      <c r="AB560" s="8">
        <v>9.9000000000000008E-3</v>
      </c>
      <c r="AC560" s="8">
        <v>0.64670000000000005</v>
      </c>
      <c r="AD560" s="8">
        <v>9.6299999999999997E-2</v>
      </c>
      <c r="AE560" s="8">
        <v>0.86919999999999997</v>
      </c>
      <c r="AF560" s="8">
        <v>0.22489999999999999</v>
      </c>
      <c r="AG560" s="66">
        <v>2.9051999999999999E-5</v>
      </c>
      <c r="AH560" s="8">
        <v>1E-4</v>
      </c>
      <c r="AI560" s="8">
        <v>2.3199999999999998E-2</v>
      </c>
      <c r="AJ560" s="8">
        <v>5.3E-3</v>
      </c>
      <c r="AK560" s="8">
        <v>0.13739999999999999</v>
      </c>
      <c r="AL560" s="8">
        <v>2.06E-2</v>
      </c>
      <c r="AM560" s="8">
        <v>0.2056</v>
      </c>
      <c r="AN560" s="8">
        <v>1.66E-2</v>
      </c>
      <c r="AO560" s="8">
        <v>0.21340000000000001</v>
      </c>
      <c r="AP560" s="8">
        <v>6.2399999999999997E-2</v>
      </c>
      <c r="AQ560" s="3"/>
      <c r="AR560" s="40">
        <v>2.1682000000000001</v>
      </c>
      <c r="AS560" s="40">
        <v>2.4710000000000001</v>
      </c>
      <c r="AT560" s="40">
        <v>0.64729999999999999</v>
      </c>
      <c r="AU560" s="40">
        <v>0.87639999999999996</v>
      </c>
      <c r="AV560" s="40">
        <v>0.93530000000000002</v>
      </c>
      <c r="AW560" s="3"/>
      <c r="AX560" s="41">
        <v>100</v>
      </c>
      <c r="AY560" s="41">
        <v>100</v>
      </c>
      <c r="AZ560" s="41">
        <v>100</v>
      </c>
      <c r="BA560" s="41">
        <v>100</v>
      </c>
      <c r="BB560" s="41">
        <v>100</v>
      </c>
      <c r="BC560" s="3"/>
      <c r="BD560" s="7" t="s">
        <v>1381</v>
      </c>
      <c r="BE560" s="7" t="s">
        <v>1247</v>
      </c>
      <c r="BF560" s="7" t="s">
        <v>1247</v>
      </c>
      <c r="BG560" s="8"/>
      <c r="BH560" s="8"/>
      <c r="BI560" s="8" t="s">
        <v>19</v>
      </c>
      <c r="BJ560" s="7"/>
      <c r="BK560" s="7"/>
      <c r="BL560" s="10"/>
    </row>
    <row r="561" spans="1:64" s="46" customFormat="1" ht="15" customHeight="1" x14ac:dyDescent="0.15">
      <c r="A561" s="1"/>
      <c r="B561" s="6">
        <v>4135</v>
      </c>
      <c r="C561" s="109"/>
      <c r="D561" s="112"/>
      <c r="E561" s="44" t="s">
        <v>1382</v>
      </c>
      <c r="F561" s="8" t="s">
        <v>19</v>
      </c>
      <c r="G561" s="8">
        <v>63782</v>
      </c>
      <c r="H561" s="7"/>
      <c r="I561" s="7"/>
      <c r="J561" s="10"/>
      <c r="K561" s="42"/>
      <c r="L561" s="60">
        <v>2.62</v>
      </c>
      <c r="M561" s="61">
        <v>12.05</v>
      </c>
      <c r="N561" s="58">
        <v>0.73</v>
      </c>
      <c r="O561" s="62">
        <v>3.35</v>
      </c>
      <c r="P561" s="60">
        <v>4.5999999999999996</v>
      </c>
      <c r="Q561" s="58">
        <v>0.28000000000000003</v>
      </c>
      <c r="R561" s="70">
        <v>1.28</v>
      </c>
      <c r="S561" s="57">
        <v>0.06</v>
      </c>
      <c r="T561" s="59">
        <v>0.28000000000000003</v>
      </c>
      <c r="U561" s="73">
        <v>4.5599999999999996</v>
      </c>
      <c r="V561" s="3"/>
      <c r="W561" s="8">
        <v>5.0000000000000001E-4</v>
      </c>
      <c r="X561" s="8">
        <v>4.0000000000000002E-4</v>
      </c>
      <c r="Y561" s="8">
        <v>4.0000000000000001E-3</v>
      </c>
      <c r="Z561" s="8">
        <v>1.4E-3</v>
      </c>
      <c r="AA561" s="8">
        <v>3.4500000000000003E-2</v>
      </c>
      <c r="AB561" s="8">
        <v>2.47E-2</v>
      </c>
      <c r="AC561" s="8">
        <v>2.0000000000000001E-4</v>
      </c>
      <c r="AD561" s="8">
        <v>2.9999999999999997E-4</v>
      </c>
      <c r="AE561" s="8">
        <v>1.23E-2</v>
      </c>
      <c r="AF561" s="8">
        <v>1.06E-2</v>
      </c>
      <c r="AG561" s="8">
        <v>1.8E-3</v>
      </c>
      <c r="AH561" s="8">
        <v>1.1999999999999999E-3</v>
      </c>
      <c r="AI561" s="8">
        <v>6.7199999999999996E-2</v>
      </c>
      <c r="AJ561" s="8">
        <v>1.2800000000000001E-2</v>
      </c>
      <c r="AK561" s="8">
        <v>5.4000000000000003E-3</v>
      </c>
      <c r="AL561" s="8">
        <v>1.6000000000000001E-3</v>
      </c>
      <c r="AM561" s="8">
        <v>1.7999999999999999E-2</v>
      </c>
      <c r="AN561" s="8">
        <v>2.3E-3</v>
      </c>
      <c r="AO561" s="8">
        <v>1.4E-3</v>
      </c>
      <c r="AP561" s="8">
        <v>1.5E-3</v>
      </c>
      <c r="AQ561" s="3"/>
      <c r="AR561" s="40">
        <v>0.94599999999999995</v>
      </c>
      <c r="AS561" s="40">
        <v>4.3493000000000004</v>
      </c>
      <c r="AT561" s="40">
        <v>0.26500000000000001</v>
      </c>
      <c r="AU561" s="40">
        <v>1.2088000000000001</v>
      </c>
      <c r="AV561" s="40">
        <v>0.36080000000000001</v>
      </c>
      <c r="AW561" s="3"/>
      <c r="AX561" s="41">
        <v>100</v>
      </c>
      <c r="AY561" s="41">
        <v>100</v>
      </c>
      <c r="AZ561" s="41">
        <v>67</v>
      </c>
      <c r="BA561" s="41">
        <v>100</v>
      </c>
      <c r="BB561" s="41">
        <v>100</v>
      </c>
      <c r="BC561" s="3"/>
      <c r="BD561" s="7" t="s">
        <v>1382</v>
      </c>
      <c r="BE561" s="7" t="s">
        <v>1247</v>
      </c>
      <c r="BF561" s="7" t="s">
        <v>1247</v>
      </c>
      <c r="BG561" s="8">
        <v>0</v>
      </c>
      <c r="BH561" s="8"/>
      <c r="BI561" s="8" t="s">
        <v>19</v>
      </c>
      <c r="BJ561" s="7"/>
      <c r="BK561" s="7"/>
      <c r="BL561" s="10"/>
    </row>
    <row r="562" spans="1:64" s="46" customFormat="1" ht="15" customHeight="1" x14ac:dyDescent="0.15">
      <c r="A562" s="1"/>
      <c r="B562" s="6">
        <v>4136</v>
      </c>
      <c r="C562" s="109"/>
      <c r="D562" s="112"/>
      <c r="E562" s="44" t="s">
        <v>1383</v>
      </c>
      <c r="F562" s="8" t="s">
        <v>19</v>
      </c>
      <c r="G562" s="8">
        <v>63899</v>
      </c>
      <c r="H562" s="7"/>
      <c r="I562" s="7"/>
      <c r="J562" s="10"/>
      <c r="K562" s="42"/>
      <c r="L562" s="60">
        <v>1.52</v>
      </c>
      <c r="M562" s="74">
        <v>1.41</v>
      </c>
      <c r="N562" s="58">
        <v>0.61</v>
      </c>
      <c r="O562" s="59">
        <v>0.65</v>
      </c>
      <c r="P562" s="68">
        <v>0.93</v>
      </c>
      <c r="Q562" s="58">
        <v>0.4</v>
      </c>
      <c r="R562" s="59">
        <v>0.43</v>
      </c>
      <c r="S562" s="57">
        <v>0.43</v>
      </c>
      <c r="T562" s="59">
        <v>0.46</v>
      </c>
      <c r="U562" s="71">
        <v>1.06</v>
      </c>
      <c r="V562" s="3"/>
      <c r="W562" s="8">
        <v>6.4999999999999997E-3</v>
      </c>
      <c r="X562" s="8">
        <v>2.3999999999999998E-3</v>
      </c>
      <c r="Y562" s="8">
        <v>5.04E-2</v>
      </c>
      <c r="Z562" s="8">
        <v>9.4000000000000004E-3</v>
      </c>
      <c r="AA562" s="8">
        <v>1.9E-3</v>
      </c>
      <c r="AB562" s="8">
        <v>3.7000000000000002E-3</v>
      </c>
      <c r="AC562" s="8">
        <v>2.2800000000000001E-2</v>
      </c>
      <c r="AD562" s="8">
        <v>6.1000000000000004E-3</v>
      </c>
      <c r="AE562" s="8">
        <v>0.48880000000000001</v>
      </c>
      <c r="AF562" s="8">
        <v>0.1449</v>
      </c>
      <c r="AG562" s="8">
        <v>2.9999999999999997E-4</v>
      </c>
      <c r="AH562" s="8">
        <v>4.0000000000000002E-4</v>
      </c>
      <c r="AI562" s="8">
        <v>1.8E-3</v>
      </c>
      <c r="AJ562" s="8">
        <v>8.0000000000000004E-4</v>
      </c>
      <c r="AK562" s="8">
        <v>3.3E-3</v>
      </c>
      <c r="AL562" s="8">
        <v>1.1000000000000001E-3</v>
      </c>
      <c r="AM562" s="8">
        <v>3.0999999999999999E-3</v>
      </c>
      <c r="AN562" s="8">
        <v>5.9999999999999995E-4</v>
      </c>
      <c r="AO562" s="8">
        <v>0.6028</v>
      </c>
      <c r="AP562" s="8">
        <v>0.1426</v>
      </c>
      <c r="AQ562" s="3"/>
      <c r="AR562" s="40">
        <v>1.4782999999999999</v>
      </c>
      <c r="AS562" s="40">
        <v>1.3706</v>
      </c>
      <c r="AT562" s="40">
        <v>0.59470000000000001</v>
      </c>
      <c r="AU562" s="40">
        <v>0.63119999999999998</v>
      </c>
      <c r="AV562" s="40">
        <v>0.97470000000000001</v>
      </c>
      <c r="AW562" s="3"/>
      <c r="AX562" s="41">
        <v>100</v>
      </c>
      <c r="AY562" s="41">
        <v>100</v>
      </c>
      <c r="AZ562" s="41">
        <v>100</v>
      </c>
      <c r="BA562" s="41">
        <v>67</v>
      </c>
      <c r="BB562" s="41">
        <v>100</v>
      </c>
      <c r="BC562" s="3"/>
      <c r="BD562" s="7" t="s">
        <v>1383</v>
      </c>
      <c r="BE562" s="7" t="s">
        <v>1247</v>
      </c>
      <c r="BF562" s="7" t="s">
        <v>1247</v>
      </c>
      <c r="BG562" s="8"/>
      <c r="BH562" s="8"/>
      <c r="BI562" s="8" t="s">
        <v>19</v>
      </c>
      <c r="BJ562" s="7"/>
      <c r="BK562" s="7"/>
      <c r="BL562" s="10"/>
    </row>
    <row r="563" spans="1:64" s="46" customFormat="1" ht="15" customHeight="1" x14ac:dyDescent="0.15">
      <c r="A563" s="1"/>
      <c r="B563" s="6">
        <v>4137</v>
      </c>
      <c r="C563" s="109"/>
      <c r="D563" s="112"/>
      <c r="E563" s="44" t="s">
        <v>1384</v>
      </c>
      <c r="F563" s="8" t="s">
        <v>19</v>
      </c>
      <c r="G563" s="8">
        <v>63900</v>
      </c>
      <c r="H563" s="7"/>
      <c r="I563" s="7"/>
      <c r="J563" s="10"/>
      <c r="K563" s="42"/>
      <c r="L563" s="68">
        <v>1.01</v>
      </c>
      <c r="M563" s="8">
        <v>2.37</v>
      </c>
      <c r="N563" s="8">
        <v>1.05</v>
      </c>
      <c r="O563" s="69">
        <v>0.62</v>
      </c>
      <c r="P563" s="60">
        <v>2.34</v>
      </c>
      <c r="Q563" s="8">
        <v>1.04</v>
      </c>
      <c r="R563" s="69">
        <v>0.62</v>
      </c>
      <c r="S563" s="57">
        <v>0.44</v>
      </c>
      <c r="T563" s="59">
        <v>0.26</v>
      </c>
      <c r="U563" s="71">
        <v>0.59</v>
      </c>
      <c r="V563" s="3"/>
      <c r="W563" s="8">
        <v>0.86899999999999999</v>
      </c>
      <c r="X563" s="8">
        <v>0.13769999999999999</v>
      </c>
      <c r="Y563" s="8">
        <v>0.10009999999999999</v>
      </c>
      <c r="Z563" s="8">
        <v>1.67E-2</v>
      </c>
      <c r="AA563" s="8">
        <v>0.71109999999999995</v>
      </c>
      <c r="AB563" s="8">
        <v>0.26479999999999998</v>
      </c>
      <c r="AC563" s="8">
        <v>0.3518</v>
      </c>
      <c r="AD563" s="8">
        <v>5.8599999999999999E-2</v>
      </c>
      <c r="AE563" s="8">
        <v>3.9399999999999998E-2</v>
      </c>
      <c r="AF563" s="8">
        <v>2.23E-2</v>
      </c>
      <c r="AG563" s="8">
        <v>0.745</v>
      </c>
      <c r="AH563" s="8">
        <v>0.1381</v>
      </c>
      <c r="AI563" s="8">
        <v>0.16719999999999999</v>
      </c>
      <c r="AJ563" s="8">
        <v>2.7699999999999999E-2</v>
      </c>
      <c r="AK563" s="8">
        <v>8.0000000000000004E-4</v>
      </c>
      <c r="AL563" s="8">
        <v>5.0000000000000001E-4</v>
      </c>
      <c r="AM563" s="8">
        <v>2.0500000000000001E-2</v>
      </c>
      <c r="AN563" s="8">
        <v>2.5000000000000001E-3</v>
      </c>
      <c r="AO563" s="8">
        <v>0.12039999999999999</v>
      </c>
      <c r="AP563" s="8">
        <v>3.9699999999999999E-2</v>
      </c>
      <c r="AQ563" s="3"/>
      <c r="AR563" s="40">
        <v>0.94740000000000002</v>
      </c>
      <c r="AS563" s="40">
        <v>2.2200000000000002</v>
      </c>
      <c r="AT563" s="40">
        <v>0.98180000000000001</v>
      </c>
      <c r="AU563" s="40">
        <v>0.58379999999999999</v>
      </c>
      <c r="AV563" s="40">
        <v>0.93810000000000004</v>
      </c>
      <c r="AW563" s="3"/>
      <c r="AX563" s="41">
        <v>100</v>
      </c>
      <c r="AY563" s="41">
        <v>100</v>
      </c>
      <c r="AZ563" s="41">
        <v>100</v>
      </c>
      <c r="BA563" s="41">
        <v>100</v>
      </c>
      <c r="BB563" s="41">
        <v>67</v>
      </c>
      <c r="BC563" s="3"/>
      <c r="BD563" s="7" t="s">
        <v>1384</v>
      </c>
      <c r="BE563" s="7" t="s">
        <v>1247</v>
      </c>
      <c r="BF563" s="7" t="s">
        <v>1247</v>
      </c>
      <c r="BG563" s="8">
        <v>0</v>
      </c>
      <c r="BH563" s="8"/>
      <c r="BI563" s="8" t="s">
        <v>19</v>
      </c>
      <c r="BJ563" s="7"/>
      <c r="BK563" s="7"/>
      <c r="BL563" s="10"/>
    </row>
    <row r="564" spans="1:64" s="46" customFormat="1" ht="15" customHeight="1" x14ac:dyDescent="0.15">
      <c r="A564" s="1"/>
      <c r="B564" s="6">
        <v>4138</v>
      </c>
      <c r="C564" s="109"/>
      <c r="D564" s="112"/>
      <c r="E564" s="44" t="s">
        <v>1385</v>
      </c>
      <c r="F564" s="8" t="s">
        <v>31</v>
      </c>
      <c r="G564" s="8">
        <v>63910</v>
      </c>
      <c r="H564" s="7"/>
      <c r="I564" s="7"/>
      <c r="J564" s="10"/>
      <c r="K564" s="42"/>
      <c r="L564" s="68">
        <v>1.1000000000000001</v>
      </c>
      <c r="M564" s="61">
        <v>2.0299999999999998</v>
      </c>
      <c r="N564" s="8">
        <v>0.7</v>
      </c>
      <c r="O564" s="67">
        <v>0.55000000000000004</v>
      </c>
      <c r="P564" s="60">
        <v>1.85</v>
      </c>
      <c r="Q564" s="64">
        <v>0.63</v>
      </c>
      <c r="R564" s="67">
        <v>0.5</v>
      </c>
      <c r="S564" s="57">
        <v>0.34</v>
      </c>
      <c r="T564" s="59">
        <v>0.27</v>
      </c>
      <c r="U564" s="71">
        <v>0.8</v>
      </c>
      <c r="V564" s="3"/>
      <c r="W564" s="8">
        <v>0.64139999999999997</v>
      </c>
      <c r="X564" s="8">
        <v>0.10730000000000001</v>
      </c>
      <c r="Y564" s="8">
        <v>0.02</v>
      </c>
      <c r="Z564" s="8">
        <v>4.4000000000000003E-3</v>
      </c>
      <c r="AA564" s="8">
        <v>0.124</v>
      </c>
      <c r="AB564" s="8">
        <v>6.6699999999999995E-2</v>
      </c>
      <c r="AC564" s="8">
        <v>7.8700000000000006E-2</v>
      </c>
      <c r="AD564" s="8">
        <v>1.7399999999999999E-2</v>
      </c>
      <c r="AE564" s="8">
        <v>2.3800000000000002E-2</v>
      </c>
      <c r="AF564" s="8">
        <v>1.4999999999999999E-2</v>
      </c>
      <c r="AG564" s="8">
        <v>6.0499999999999998E-2</v>
      </c>
      <c r="AH564" s="8">
        <v>1.6299999999999999E-2</v>
      </c>
      <c r="AI564" s="8">
        <v>5.3699999999999998E-2</v>
      </c>
      <c r="AJ564" s="8">
        <v>1.0500000000000001E-2</v>
      </c>
      <c r="AK564" s="8">
        <v>2E-3</v>
      </c>
      <c r="AL564" s="8">
        <v>8.0000000000000004E-4</v>
      </c>
      <c r="AM564" s="8">
        <v>1.47E-2</v>
      </c>
      <c r="AN564" s="8">
        <v>1.9E-3</v>
      </c>
      <c r="AO564" s="8">
        <v>0.34379999999999999</v>
      </c>
      <c r="AP564" s="8">
        <v>9.1499999999999998E-2</v>
      </c>
      <c r="AQ564" s="3"/>
      <c r="AR564" s="40">
        <v>1.3084</v>
      </c>
      <c r="AS564" s="40">
        <v>2.4163999999999999</v>
      </c>
      <c r="AT564" s="40">
        <v>0.82899999999999996</v>
      </c>
      <c r="AU564" s="40">
        <v>0.65980000000000005</v>
      </c>
      <c r="AV564" s="40">
        <v>1.1900999999999999</v>
      </c>
      <c r="AW564" s="3"/>
      <c r="AX564" s="41">
        <v>100</v>
      </c>
      <c r="AY564" s="41">
        <v>100</v>
      </c>
      <c r="AZ564" s="41">
        <v>100</v>
      </c>
      <c r="BA564" s="41">
        <v>100</v>
      </c>
      <c r="BB564" s="41">
        <v>100</v>
      </c>
      <c r="BC564" s="3"/>
      <c r="BD564" s="7" t="s">
        <v>1385</v>
      </c>
      <c r="BE564" s="7" t="s">
        <v>1247</v>
      </c>
      <c r="BF564" s="7" t="s">
        <v>1247</v>
      </c>
      <c r="BG564" s="8"/>
      <c r="BH564" s="8"/>
      <c r="BI564" s="8" t="s">
        <v>31</v>
      </c>
      <c r="BJ564" s="7"/>
      <c r="BK564" s="7"/>
      <c r="BL564" s="10"/>
    </row>
    <row r="565" spans="1:64" s="46" customFormat="1" ht="15" customHeight="1" thickBot="1" x14ac:dyDescent="0.2">
      <c r="A565" s="1"/>
      <c r="B565" s="6">
        <v>4139</v>
      </c>
      <c r="C565" s="110"/>
      <c r="D565" s="113"/>
      <c r="E565" s="44" t="s">
        <v>1386</v>
      </c>
      <c r="F565" s="8" t="s">
        <v>31</v>
      </c>
      <c r="G565" s="8">
        <v>63956</v>
      </c>
      <c r="H565" s="7"/>
      <c r="I565" s="7"/>
      <c r="J565" s="10"/>
      <c r="K565" s="42"/>
      <c r="L565" s="77">
        <v>0.52</v>
      </c>
      <c r="M565" s="78">
        <v>0.51</v>
      </c>
      <c r="N565" s="78">
        <v>0.5</v>
      </c>
      <c r="O565" s="79">
        <v>0.67</v>
      </c>
      <c r="P565" s="80">
        <v>0.98</v>
      </c>
      <c r="Q565" s="81">
        <v>0.95</v>
      </c>
      <c r="R565" s="79">
        <v>1.27</v>
      </c>
      <c r="S565" s="80">
        <v>0.97</v>
      </c>
      <c r="T565" s="82">
        <v>1.3</v>
      </c>
      <c r="U565" s="83">
        <v>1.34</v>
      </c>
      <c r="V565" s="3"/>
      <c r="W565" s="8">
        <v>3.8300000000000001E-2</v>
      </c>
      <c r="X565" s="8">
        <v>9.5999999999999992E-3</v>
      </c>
      <c r="Y565" s="8">
        <v>3.6200000000000003E-2</v>
      </c>
      <c r="Z565" s="8">
        <v>7.1999999999999998E-3</v>
      </c>
      <c r="AA565" s="8">
        <v>3.7600000000000001E-2</v>
      </c>
      <c r="AB565" s="8">
        <v>2.5700000000000001E-2</v>
      </c>
      <c r="AC565" s="8">
        <v>0.13819999999999999</v>
      </c>
      <c r="AD565" s="8">
        <v>2.75E-2</v>
      </c>
      <c r="AE565" s="8">
        <v>0.90139999999999998</v>
      </c>
      <c r="AF565" s="8">
        <v>0.22989999999999999</v>
      </c>
      <c r="AG565" s="8">
        <v>0.76259999999999994</v>
      </c>
      <c r="AH565" s="8">
        <v>0.1406</v>
      </c>
      <c r="AI565" s="8">
        <v>0.1411</v>
      </c>
      <c r="AJ565" s="8">
        <v>2.3800000000000002E-2</v>
      </c>
      <c r="AK565" s="8">
        <v>0.84709999999999996</v>
      </c>
      <c r="AL565" s="8">
        <v>0.1011</v>
      </c>
      <c r="AM565" s="8">
        <v>8.3799999999999999E-2</v>
      </c>
      <c r="AN565" s="8">
        <v>7.7999999999999996E-3</v>
      </c>
      <c r="AO565" s="8">
        <v>3.1600000000000003E-2</v>
      </c>
      <c r="AP565" s="8">
        <v>1.3599999999999999E-2</v>
      </c>
      <c r="AQ565" s="3"/>
      <c r="AR565" s="40">
        <v>0.80940000000000001</v>
      </c>
      <c r="AS565" s="40">
        <v>0.79079999999999995</v>
      </c>
      <c r="AT565" s="40">
        <v>0.76910000000000001</v>
      </c>
      <c r="AU565" s="40">
        <v>1.0314000000000001</v>
      </c>
      <c r="AV565" s="40">
        <v>1.5508</v>
      </c>
      <c r="AW565" s="3"/>
      <c r="AX565" s="41">
        <v>67</v>
      </c>
      <c r="AY565" s="41">
        <v>33</v>
      </c>
      <c r="AZ565" s="41">
        <v>33</v>
      </c>
      <c r="BA565" s="41">
        <v>100</v>
      </c>
      <c r="BB565" s="41">
        <v>100</v>
      </c>
      <c r="BC565" s="3"/>
      <c r="BD565" s="7" t="s">
        <v>1386</v>
      </c>
      <c r="BE565" s="7" t="s">
        <v>1247</v>
      </c>
      <c r="BF565" s="7" t="s">
        <v>1247</v>
      </c>
      <c r="BG565" s="8"/>
      <c r="BH565" s="8"/>
      <c r="BI565" s="8" t="s">
        <v>31</v>
      </c>
      <c r="BJ565" s="7"/>
      <c r="BK565" s="7"/>
      <c r="BL565" s="10"/>
    </row>
  </sheetData>
  <mergeCells count="74">
    <mergeCell ref="B2:J2"/>
    <mergeCell ref="B3:J4"/>
    <mergeCell ref="L3:U4"/>
    <mergeCell ref="W3:AP3"/>
    <mergeCell ref="AR3:AV4"/>
    <mergeCell ref="AX3:BB4"/>
    <mergeCell ref="AO4:AP4"/>
    <mergeCell ref="BD3:BL4"/>
    <mergeCell ref="W4:X4"/>
    <mergeCell ref="Y4:Z4"/>
    <mergeCell ref="AA4:AB4"/>
    <mergeCell ref="AC4:AD4"/>
    <mergeCell ref="AE4:AF4"/>
    <mergeCell ref="AG4:AH4"/>
    <mergeCell ref="AI4:AJ4"/>
    <mergeCell ref="AK4:AL4"/>
    <mergeCell ref="AM4:AN4"/>
    <mergeCell ref="C7:C136"/>
    <mergeCell ref="D7:D16"/>
    <mergeCell ref="D17:D40"/>
    <mergeCell ref="D41:D70"/>
    <mergeCell ref="D71:D108"/>
    <mergeCell ref="D110:D120"/>
    <mergeCell ref="D121:D125"/>
    <mergeCell ref="D126:D136"/>
    <mergeCell ref="D242:D260"/>
    <mergeCell ref="D261:D267"/>
    <mergeCell ref="D268:D272"/>
    <mergeCell ref="D274:D281"/>
    <mergeCell ref="C137:C187"/>
    <mergeCell ref="D137:D140"/>
    <mergeCell ref="D141:D148"/>
    <mergeCell ref="D149:D151"/>
    <mergeCell ref="D152:D157"/>
    <mergeCell ref="D158:D170"/>
    <mergeCell ref="D172:D185"/>
    <mergeCell ref="D186:D187"/>
    <mergeCell ref="D282:D295"/>
    <mergeCell ref="D296:D300"/>
    <mergeCell ref="D301:D303"/>
    <mergeCell ref="C306:C332"/>
    <mergeCell ref="D307:D314"/>
    <mergeCell ref="D315:D316"/>
    <mergeCell ref="D318:D319"/>
    <mergeCell ref="D320:D323"/>
    <mergeCell ref="D324:D326"/>
    <mergeCell ref="D327:D330"/>
    <mergeCell ref="C188:C305"/>
    <mergeCell ref="D188:D189"/>
    <mergeCell ref="D190:D197"/>
    <mergeCell ref="D199:D200"/>
    <mergeCell ref="D203:D209"/>
    <mergeCell ref="D210:D241"/>
    <mergeCell ref="D331:D332"/>
    <mergeCell ref="C333:C368"/>
    <mergeCell ref="D333:D352"/>
    <mergeCell ref="D353:D368"/>
    <mergeCell ref="C369:C384"/>
    <mergeCell ref="D369:D382"/>
    <mergeCell ref="D383:D384"/>
    <mergeCell ref="C385:C387"/>
    <mergeCell ref="C388:C421"/>
    <mergeCell ref="D388:D389"/>
    <mergeCell ref="D390:D395"/>
    <mergeCell ref="D397:D398"/>
    <mergeCell ref="D399:D414"/>
    <mergeCell ref="D415:D416"/>
    <mergeCell ref="D417:D421"/>
    <mergeCell ref="C422:C424"/>
    <mergeCell ref="D422:D424"/>
    <mergeCell ref="C425:C426"/>
    <mergeCell ref="D425:D426"/>
    <mergeCell ref="C427:C565"/>
    <mergeCell ref="D427:D565"/>
  </mergeCells>
  <conditionalFormatting sqref="AR7:AV565">
    <cfRule type="colorScale" priority="1">
      <colorScale>
        <cfvo type="num" val="0.25"/>
        <cfvo type="num" val="1"/>
        <cfvo type="num" val="4"/>
        <color rgb="FF00B0F0"/>
        <color theme="0"/>
        <color rgb="FFFF0000"/>
      </colorScale>
    </cfRule>
  </conditionalFormatting>
  <conditionalFormatting sqref="AX7:BB565">
    <cfRule type="cellIs" dxfId="1" priority="6" operator="equal">
      <formula>0</formula>
    </cfRule>
    <cfRule type="colorScale" priority="7">
      <colorScale>
        <cfvo type="min"/>
        <cfvo type="max"/>
        <color theme="0" tint="-0.499984740745262"/>
        <color theme="0"/>
      </colorScale>
    </cfRule>
  </conditionalFormatting>
  <hyperlinks>
    <hyperlink ref="BJ7" r:id="rId1" display="http://www.genome.jp/dbget-bin/www_bget?cpd+C00037" xr:uid="{81600892-FBD3-4C6F-B0C6-0120F8B81283}"/>
    <hyperlink ref="BK7" r:id="rId2" display="http://pmn.plantcyc.org/PLANT/NEW-IMAGE?type=COMPOUND&amp;object=GLY" xr:uid="{89133D4D-7CBF-4143-9F64-C69A90293D3C}"/>
    <hyperlink ref="BJ8" r:id="rId3" display="http://www.genome.jp/dbget-bin/www_bget?cpd+C00065" xr:uid="{20A95E3A-78CA-4A64-9405-597570287A63}"/>
    <hyperlink ref="BK8" r:id="rId4" display="http://pmn.plantcyc.org/PLANT/NEW-IMAGE?type=COMPOUND&amp;object=SER" xr:uid="{47BB6571-A702-4E21-BF30-ECCA307E6C93}"/>
    <hyperlink ref="BK9" r:id="rId5" display="http://pmn.plantcyc.org/PLANT/NEW-IMAGE?type=COMPOUND&amp;object=ACETYLSERINE" xr:uid="{328CC33F-34A1-4378-B676-D8B10E1A1A0F}"/>
    <hyperlink ref="BJ10" r:id="rId6" display="http://www.genome.jp/dbget-bin/www_bget?cpd+C00059" xr:uid="{0CC55876-B91C-4D28-B333-EA075D2E4EBF}"/>
    <hyperlink ref="BJ11" r:id="rId7" display="http://www.genome.jp/dbget-bin/www_bget?cpd+C00097" xr:uid="{1D2D919D-010A-48A4-A4C1-BA64E247B085}"/>
    <hyperlink ref="BK11" r:id="rId8" display="http://pmn.plantcyc.org/PLANT/NEW-IMAGE?type=COMPOUND&amp;object=CYS" xr:uid="{FC79B756-6426-46FB-AB71-B63AF09F7F0D}"/>
    <hyperlink ref="BJ12" r:id="rId9" display="http://www.genome.jp/dbget-bin/www_bget?cpd+C00606" xr:uid="{4F1EF55C-DD00-4F0E-BC38-F9B004B4FDBC}"/>
    <hyperlink ref="BK12" r:id="rId10" display="http://pmn.plantcyc.org/PLANT/NEW-IMAGE?type=COMPOUND&amp;object=3-SULFINOALANINE" xr:uid="{542C08B6-325E-4EAA-935B-30AEFCD048C4}"/>
    <hyperlink ref="BJ13" r:id="rId11" display="http://www.genome.jp/dbget-bin/www_bget?cpd+C03727" xr:uid="{B6C0E34D-8DFB-46F6-805F-790F450163F4}"/>
    <hyperlink ref="BJ14" r:id="rId12" display="http://www.genome.jp/dbget-bin/www_bget?cpd+C00245" xr:uid="{B81785F9-B1B0-40E1-AA4E-802853A6AB2B}"/>
    <hyperlink ref="BJ16" r:id="rId13" display="http://www.genome.jp/dbget-bin/www_bget?cpd+C02115" xr:uid="{3F76E262-A5FE-42B6-B280-78B053C0CC01}"/>
    <hyperlink ref="BJ17" r:id="rId14" display="http://www.genome.jp/dbget-bin/www_bget?cpd+C00296" xr:uid="{30AB088C-37F2-457A-B66A-7C4F8EEAC2EB}"/>
    <hyperlink ref="BK17" r:id="rId15" display="http://pmn.plantcyc.org/PLANT/NEW-IMAGE?type=COMPOUND&amp;object=QUINATE" xr:uid="{342687D4-3A37-4B7C-A4FA-3928087A3C57}"/>
    <hyperlink ref="BJ18" r:id="rId16" display="http://www.genome.jp/dbget-bin/www_bget?cpd+C02637" xr:uid="{B9CB3510-4F43-43B5-B84A-BDDC597A17DD}"/>
    <hyperlink ref="BK18" r:id="rId17" display="http://pmn.plantcyc.org/PLANT/NEW-IMAGE?type=COMPOUND&amp;object=3-DEHYDRO-SHIKIMATE" xr:uid="{90C67C9B-7068-4174-B2B7-8F6A1E1CF499}"/>
    <hyperlink ref="BJ19" r:id="rId18" display="http://www.genome.jp/dbget-bin/www_bget?cpd+C00493" xr:uid="{7E1DFB80-CE15-4F57-BF18-93AC3A6B6722}"/>
    <hyperlink ref="BK19" r:id="rId19" display="http://pmn.plantcyc.org/PLANT/NEW-IMAGE?type=COMPOUND&amp;object=SHIKIMATE" xr:uid="{C74702DD-C12A-4021-BA08-E97E44C17F10}"/>
    <hyperlink ref="BJ20" r:id="rId20" display="http://www.genome.jp/dbget-bin/www_bget?cpd+C00108" xr:uid="{2ACCA00E-44A5-4348-9D7C-0CA75DC275E9}"/>
    <hyperlink ref="BK20" r:id="rId21" display="http://pmn.plantcyc.org/PLANT/NEW-IMAGE?type=COMPOUND&amp;object=ANTHRANILATE" xr:uid="{25EEB596-2183-4EE2-883E-01FB82015273}"/>
    <hyperlink ref="BJ21" r:id="rId22" display="http://www.genome.jp/dbget-bin/www_bget?cpd+C05653" xr:uid="{30356B60-46DE-4ABF-BCF9-3C6C16747E10}"/>
    <hyperlink ref="BJ22" r:id="rId23" display="http://www.genome.jp/dbget-bin/www_bget?cpd+C00078" xr:uid="{5031026B-BF70-4D05-945C-A4B6BB0674E2}"/>
    <hyperlink ref="BK22" r:id="rId24" display="http://pmn.plantcyc.org/PLANT/NEW-IMAGE?type=COMPOUND&amp;object=TRP" xr:uid="{1D58D0E2-BC89-436C-AA7B-6BD41CCE9866}"/>
    <hyperlink ref="BJ24" r:id="rId25" display="http://www.genome.jp/dbget-bin/www_bget?cpd+C00398" xr:uid="{FCFD36BD-87B1-4CDE-8B21-F8C9E547D126}"/>
    <hyperlink ref="BK24" r:id="rId26" display="http://pmn.plantcyc.org/PLANT/NEW-IMAGE?type=COMPOUND&amp;object=TRYPTAMINE" xr:uid="{C18A986F-32B6-40C9-B6CA-F03E716CD52C}"/>
    <hyperlink ref="BJ25" r:id="rId27" display="http://www.genome.jp/dbget-bin/www_bget?cpd+C00780" xr:uid="{47B8FF8E-F82A-41E7-8618-163A9C7FC259}"/>
    <hyperlink ref="BK25" r:id="rId28" display="http://pmn.plantcyc.org/PLANT/NEW-IMAGE?type=COMPOUND&amp;object=SEROTONIN" xr:uid="{5205BECA-4B19-4772-90B2-34E028EED85C}"/>
    <hyperlink ref="BJ26" r:id="rId29" display="http://www.genome.jp/dbget-bin/www_bget?cpd+C01717" xr:uid="{1531F972-9762-449E-93B0-E15C11A586E0}"/>
    <hyperlink ref="BJ27" r:id="rId30" display="http://www.genome.jp/dbget-bin/www_bget?cpd+C00328" xr:uid="{44DAEAD2-6D9F-4E6E-A9C0-D5F82C431693}"/>
    <hyperlink ref="BJ28" r:id="rId31" display="http://www.genome.jp/dbget-bin/www_bget?cpd+C08493" xr:uid="{93548AF9-E3EA-4F14-B1A6-70994DD0E6A9}"/>
    <hyperlink ref="BJ29" r:id="rId32" display="http://www.genome.jp/dbget-bin/www_bget?cpd+C00079" xr:uid="{F5AAFA87-1854-4470-AE3C-C554063AD003}"/>
    <hyperlink ref="BK29" r:id="rId33" display="http://pmn.plantcyc.org/PLANT/NEW-IMAGE?type=COMPOUND&amp;object=PHE" xr:uid="{A5CDCEE6-97EE-4600-A8B0-F9F4D028E0C0}"/>
    <hyperlink ref="BJ30" r:id="rId34" display="http://www.genome.jp/dbget-bin/www_bget?cpd+C05332" xr:uid="{20018460-6950-4C92-A090-CF372BA96A63}"/>
    <hyperlink ref="BK30" r:id="rId35" display="http://pmn.plantcyc.org/PLANT/NEW-IMAGE?type=COMPOUND&amp;object=PHENYLETHYLAMINE" xr:uid="{88FCBFFF-B347-458A-B8AA-ABFB8B2E0C1A}"/>
    <hyperlink ref="BJ31" r:id="rId36" display="http://www.genome.jp/dbget-bin/www_bget?cpd+C00166" xr:uid="{DE8BFA91-07B6-47C7-A444-D7384495D01F}"/>
    <hyperlink ref="BK31" r:id="rId37" display="http://pmn.plantcyc.org/PLANT/NEW-IMAGE?type=COMPOUND&amp;object=PHENYL-PYRUVATE" xr:uid="{080E1E09-11AF-4625-B61D-E754778CA468}"/>
    <hyperlink ref="BJ32" r:id="rId38" display="http://www.genome.jp/dbget-bin/www_bget?cpd+C00082" xr:uid="{58140651-E118-419A-930D-C457E85716DF}"/>
    <hyperlink ref="BK32" r:id="rId39" display="http://pmn.plantcyc.org/PLANT/NEW-IMAGE?type=COMPOUND&amp;object=TYR" xr:uid="{E9DDCE01-2AAB-40EE-909E-EB57D9AB5B01}"/>
    <hyperlink ref="BJ33" r:id="rId40" display="http://www.genome.jp/dbget-bin/www_bget?cpd+C00483" xr:uid="{76884901-1ED6-4384-9E5C-C3834E345BE6}"/>
    <hyperlink ref="BK33" r:id="rId41" display="http://pmn.plantcyc.org/PLANT/NEW-IMAGE?type=COMPOUND&amp;object=TYRAMINE" xr:uid="{EE775DE8-F155-4877-A11A-3ADF9307E3E3}"/>
    <hyperlink ref="BJ35" r:id="rId42" display="http://www.genome.jp/dbget-bin/www_bget?cpd+C05587" xr:uid="{F0D1C8A7-197B-43A9-A8DC-AE70F94C16AE}"/>
    <hyperlink ref="BK35" r:id="rId43" display="http://pmn.plantcyc.org/PLANT/NEW-IMAGE?type=COMPOUND&amp;object=CPD-7650" xr:uid="{E1EDFCA0-3F2A-4301-AEC1-AEA90F63E888}"/>
    <hyperlink ref="BJ36" r:id="rId44" display="http://www.genome.jp/dbget-bin/www_bget?cpd+C03758" xr:uid="{6D58B558-0AC8-427C-9883-01B5DA7C52C6}"/>
    <hyperlink ref="BK36" r:id="rId45" display="http://pmn.plantcyc.org/PLANT/NEW-IMAGE?type=COMPOUND&amp;object=DOPAMINE" xr:uid="{23CB3452-69B2-405E-9B92-0FC2DE398626}"/>
    <hyperlink ref="BJ37" r:id="rId46" display="http://www.genome.jp/dbget-bin/www_bget?cpd+C01179" xr:uid="{AB715D35-97B4-4B0C-A229-DB9BDB2C0827}"/>
    <hyperlink ref="BK37" r:id="rId47" display="http://pmn.plantcyc.org/PLANT/NEW-IMAGE?type=COMPOUND&amp;object=P-HYDROXY-PHENYLPYRUVATE" xr:uid="{6BAC4FF9-EC79-462F-B736-B8D440BDBB59}"/>
    <hyperlink ref="BJ39" r:id="rId48" display="http://www.genome.jp/dbget-bin/www_bget?cpd+C03519" xr:uid="{051643AB-FDC5-40C9-BF15-88B53ECD2ED5}"/>
    <hyperlink ref="BJ41" r:id="rId49" display="http://www.genome.jp/dbget-bin/www_bget?cpd+C00049" xr:uid="{1D522951-B7BD-4E2F-9F97-09C4F7B712A0}"/>
    <hyperlink ref="BK41" r:id="rId50" display="http://pmn.plantcyc.org/PLANT/NEW-IMAGE?type=COMPOUND&amp;object=L-ASPARTATE" xr:uid="{553EFB62-1919-4734-81AB-4DE8B819B5A5}"/>
    <hyperlink ref="BJ42" r:id="rId51" display="http://www.genome.jp/dbget-bin/www_bget?cpd+C00263" xr:uid="{9480A550-5868-4371-811A-319F5F71C367}"/>
    <hyperlink ref="BK42" r:id="rId52" display="http://pmn.plantcyc.org/PLANT/NEW-IMAGE?type=COMPOUND&amp;object=HOMO-SER" xr:uid="{E34D085D-67CA-4004-BC39-852F1F1CBFF9}"/>
    <hyperlink ref="BJ43" r:id="rId53" display="http://www.genome.jp/dbget-bin/www_bget?cpd+C19777" xr:uid="{905F912D-8C3A-4FB9-A9D3-05292B795838}"/>
    <hyperlink ref="BK43" r:id="rId54" display="http://pmn.plantcyc.org/PLANT/NEW-IMAGE?type=COMPOUND&amp;object=HOMO-SER" xr:uid="{D0B0850C-0F4F-4922-A451-18E3B5892DE4}"/>
    <hyperlink ref="BJ44" r:id="rId55" display="http://www.genome.jp/dbget-bin/www_bget?cpd+C00188" xr:uid="{D3658806-1D9C-4513-810F-988775B9A723}"/>
    <hyperlink ref="BK44" r:id="rId56" display="http://pmn.plantcyc.org/PLANT/NEW-IMAGE?type=COMPOUND&amp;object=THR" xr:uid="{EEB4CD2B-7637-4BB8-96FD-D1F945119324}"/>
    <hyperlink ref="BJ45" r:id="rId57" display="http://www.genome.jp/dbget-bin/www_bget?cpd+C00152" xr:uid="{44A75AE2-FEBB-47D7-8DAE-73328A6F62AA}"/>
    <hyperlink ref="BK45" r:id="rId58" display="http://pmn.plantcyc.org/PLANT/NEW-IMAGE?type=COMPOUND&amp;object=ASN" xr:uid="{369391EE-524B-4D3C-A12F-37B00BBB9C4F}"/>
    <hyperlink ref="BK46" r:id="rId59" display="http://pmn.plantcyc.org/PLANT/NEW-IMAGE?type=COMPOUND&amp;object=LYS" xr:uid="{35CBD3BA-05C1-415A-A02E-306394506FA0}"/>
    <hyperlink ref="BJ47" r:id="rId60" display="http://www.genome.jp/dbget-bin/www_bget?cpd+C02728" xr:uid="{B775B247-E491-42E9-B42C-C0BE94667664}"/>
    <hyperlink ref="BJ48" r:id="rId61" display="http://www.genome.jp/dbget-bin/www_bget?cpd+C05545" xr:uid="{EA8EEAD0-15D3-4D45-8913-2B23EA474167}"/>
    <hyperlink ref="BJ50" r:id="rId62" display="http://www.genome.jp/dbget-bin/www_bget?cpd+C00449" xr:uid="{A9996132-86C4-4A19-802E-FA34D8920D6E}"/>
    <hyperlink ref="BK50" r:id="rId63" display="http://pmn.plantcyc.org/PLANT/NEW-IMAGE?type=COMPOUND&amp;object=SACCHAROPINE" xr:uid="{BEA74E57-A139-40C8-9B72-0DF2D7384C29}"/>
    <hyperlink ref="BJ52" r:id="rId64" display="http://www.genome.jp/dbget-bin/www_bget?cpd+C00956" xr:uid="{95DA8C5A-8D50-4CA0-BB0C-57960888A09C}"/>
    <hyperlink ref="BK52" r:id="rId65" display="http://pmn.plantcyc.org/PLANT/NEW-IMAGE?type=COMPOUND&amp;object=CPD-468" xr:uid="{5AB05FBD-595B-44CC-B474-9A49AD2E77C1}"/>
    <hyperlink ref="BJ53" r:id="rId66" display="http://www.genome.jp/dbget-bin/www_bget?cpd+C00073" xr:uid="{D8BC4D34-457D-4D05-B086-BDB1EC3A200C}"/>
    <hyperlink ref="BK53" r:id="rId67" display="http://pmn.plantcyc.org/PLANT/NEW-IMAGE?type=COMPOUND&amp;object=MET" xr:uid="{3AE0B3CB-7CF1-428A-890A-F6583E8BA8BE}"/>
    <hyperlink ref="BJ54" r:id="rId68" display="http://www.genome.jp/dbget-bin/www_bget?cpd+C00021" xr:uid="{A51F9E63-7787-4381-8A91-E4E730332CB8}"/>
    <hyperlink ref="BK54" r:id="rId69" display="http://pmn.plantcyc.org/PLANT/NEW-IMAGE?type=COMPOUND&amp;object=ADENOSYL-HOMO-CYS" xr:uid="{C9C6EF4F-76F6-4EE5-91CB-25AE97890AA8}"/>
    <hyperlink ref="BJ55" r:id="rId70" display="http://www.genome.jp/dbget-bin/www_bget?cpd+C00019" xr:uid="{99DFD282-1BBF-48F5-8B11-DB5BC98E440F}"/>
    <hyperlink ref="BK55" r:id="rId71" display="http://pmn.plantcyc.org/PLANT/NEW-IMAGE?type=COMPOUND&amp;object=S-ADENOSYLMETHIONINE" xr:uid="{B1BFFD5F-1BA5-4050-9501-2E1362C7E685}"/>
    <hyperlink ref="BJ56" r:id="rId72" display="http://www.genome.jp/dbget-bin/www_bget?cpd+C00170" xr:uid="{4DFDDDBC-0EDE-4EE0-8638-30219BD78EFD}"/>
    <hyperlink ref="BK56" r:id="rId73" display="http://pmn.plantcyc.org/PLANT/NEW-IMAGE?type=COMPOUND&amp;object=5-METHYLTHIOADENOSINE" xr:uid="{77549DCA-C1EF-4924-8EB6-9D2ABCF2094E}"/>
    <hyperlink ref="BJ59" r:id="rId74" display="http://www.genome.jp/dbget-bin/www_bget?cpd+C02989" xr:uid="{08C04B19-449E-4D89-8629-035E4D197223}"/>
    <hyperlink ref="BK59" r:id="rId75" display="http://pmn.plantcyc.org/PLANT/NEW-IMAGE?type=COMPOUND&amp;object=L-Methionine-sulfoxides" xr:uid="{03398C24-5730-4332-8E0B-B22E249B341A}"/>
    <hyperlink ref="BJ60" r:id="rId76" display="http://www.genome.jp/dbget-bin/www_bget?cpd+C05319" xr:uid="{F09CB43F-B096-4AB1-8DBC-549D216E3EC4}"/>
    <hyperlink ref="BK60" r:id="rId77" display="http://pmn.plantcyc.org/PLANT/NEW-IMAGE?type=COMPOUND&amp;object=CPD-397" xr:uid="{B8AF85B7-552C-4578-9179-29CC9F0D7456}"/>
    <hyperlink ref="BK61" r:id="rId78" display="http://pmn.plantcyc.org/PLANT/NEW-IMAGE?type=COMPOUND&amp;object=S-METHYL-L-CYSTEINE" xr:uid="{1E837B03-000B-4320-963A-CB4D0A8522F8}"/>
    <hyperlink ref="BJ63" r:id="rId79" display="http://www.genome.jp/dbget-bin/www_bget?cpd+C02727" xr:uid="{BCBC6692-1254-4D4B-9C46-40FFBBE67964}"/>
    <hyperlink ref="BJ64" r:id="rId80" display="http://www.genome.jp/dbget-bin/www_bget?cpd+C03793" xr:uid="{2C0EEBFC-0575-43A7-9953-DBCD00855BE2}"/>
    <hyperlink ref="BJ65" r:id="rId81" display="http://www.genome.jp/dbget-bin/www_bget?cpd+C00041" xr:uid="{D675185C-980B-4002-A41D-A12AF8670311}"/>
    <hyperlink ref="BK65" r:id="rId82" display="http://pmn.plantcyc.org/PLANT/NEW-IMAGE?type=COMPOUND&amp;object=L-ALPHA-ALANINE" xr:uid="{EDA72CBB-6612-48CC-A2CF-D02DEFB253EC}"/>
    <hyperlink ref="BJ66" r:id="rId83" display="http://www.genome.jp/dbget-bin/www_bget?cpd+C01042" xr:uid="{42B55B42-22F5-4E14-870B-855F324C7DB1}"/>
    <hyperlink ref="BJ67" r:id="rId84" display="http://www.genome.jp/dbget-bin/www_bget?cpd+C02712" xr:uid="{AFCA8A42-16A4-44D9-B42B-9F95F043B11D}"/>
    <hyperlink ref="BJ70" r:id="rId85" display="http://www.genome.jp/dbget-bin/www_bget?cpd+C01251" xr:uid="{F23D7663-6AF3-41FD-8D5A-B23FD2AC5023}"/>
    <hyperlink ref="BJ71" r:id="rId86" display="http://www.genome.jp/dbget-bin/www_bget?cpd+C00135" xr:uid="{81433D01-0F6F-4C92-A333-3B9125F12051}"/>
    <hyperlink ref="BK71" r:id="rId87" display="http://pmn.plantcyc.org/PLANT/NEW-IMAGE?type=COMPOUND&amp;object=HIS" xr:uid="{52DB13BF-F3CF-4FCF-89B4-07CFCAA7CABC}"/>
    <hyperlink ref="BJ72" r:id="rId88" display="http://www.genome.jp/dbget-bin/www_bget?cpd+C00388" xr:uid="{FC12CB55-6153-4A82-B874-43D813FFE6D3}"/>
    <hyperlink ref="BJ73" r:id="rId89" display="http://www.genome.jp/dbget-bin/www_bget?cpd+C05568" xr:uid="{1CFD0637-0DBF-4819-9595-6658DA701AAD}"/>
    <hyperlink ref="BJ74" r:id="rId90" display="http://www.genome.jp/dbget-bin/www_bget?cpd+C05828" xr:uid="{75AD6EB0-1C54-4F35-ADB9-64AEEED34B70}"/>
    <hyperlink ref="BJ77" r:id="rId91" display="http://www.genome.jp/dbget-bin/www_bget?cpd+C01152" xr:uid="{8393A0C6-A9B6-4A86-8462-4A5E78F86281}"/>
    <hyperlink ref="BJ78" r:id="rId92" display="http://www.genome.jp/dbget-bin/www_bget?cpd+C02946" xr:uid="{CD98CC60-22E9-4A59-8F8D-EFD398E03690}"/>
    <hyperlink ref="BJ79" r:id="rId93" display="http://www.genome.jp/dbget-bin/www_bget?cpd+C00989" xr:uid="{4BF10452-0202-4D9F-BD67-BFA4AD0ECD5B}"/>
    <hyperlink ref="BK79" r:id="rId94" display="http://pmn.plantcyc.org/PLANT/NEW-IMAGE?type=COMPOUND&amp;object=4-HYDROXY-BUTYRATE" xr:uid="{F5DBCFBA-7F22-4E14-B586-9A10E6CFA44B}"/>
    <hyperlink ref="BJ80" r:id="rId95" display="http://www.genome.jp/dbget-bin/www_bget?cpd+C00062" xr:uid="{C2272800-257D-47A7-97E6-7C36054E1F47}"/>
    <hyperlink ref="BK80" r:id="rId96" display="http://pmn.plantcyc.org/PLANT/NEW-IMAGE?type=COMPOUND&amp;object=ARG" xr:uid="{EDA1ADE5-8A9D-4E7E-A509-4A5F702C9EA5}"/>
    <hyperlink ref="BJ81" r:id="rId97" display="http://www.genome.jp/dbget-bin/www_bget?cpd+C03771" xr:uid="{F792DD99-75AD-4600-A84C-6D93C3A3A84C}"/>
    <hyperlink ref="BJ82" r:id="rId98" display="http://www.genome.jp/dbget-bin/www_bget?cpd+C03406" xr:uid="{9B793096-96C9-4C99-93CB-2B9FC35D6109}"/>
    <hyperlink ref="BK82" r:id="rId99" display="http://pmn.plantcyc.org/PLANT/NEW-IMAGE?type=COMPOUND&amp;object=L-ARGININO-SUCCINATE" xr:uid="{2ED8B5A9-E322-47D7-82D6-F3672A33F73C}"/>
    <hyperlink ref="BJ84" r:id="rId100" display="http://www.genome.jp/dbget-bin/www_bget?cpd+C00327" xr:uid="{903AD195-1BAB-419C-B6EE-3B5F4A9DFC7E}"/>
    <hyperlink ref="BK84" r:id="rId101" display="http://pmn.plantcyc.org/PLANT/NEW-IMAGE?type=COMPOUND&amp;object=L-CITRULLINE" xr:uid="{6F262A7C-5309-49E6-A309-DDB2ADCA8C95}"/>
    <hyperlink ref="BJ86" r:id="rId102" display="http://www.genome.jp/dbget-bin/www_bget?cpd+C00334" xr:uid="{E043C694-78BD-4105-8E9A-4BB9C33DCEDB}"/>
    <hyperlink ref="BK86" r:id="rId103" display="http://pmn.plantcyc.org/PLANT/NEW-IMAGE?type=COMPOUND&amp;object=4-AMINO-BUTYRATE" xr:uid="{B4C43572-AD3D-4DB5-8B4E-2322B3FE8FCE}"/>
    <hyperlink ref="BK87" r:id="rId104" display="http://pmn.plantcyc.org/PLANT/NEW-IMAGE?type=COMPOUND&amp;object=GLT" xr:uid="{43085498-5280-4B04-A224-FE65CF8ACD9E}"/>
    <hyperlink ref="BJ89" r:id="rId105" display="http://www.genome.jp/dbget-bin/www_bget?cpd+C00064" xr:uid="{2380CA32-5FAD-4756-A7DB-D83376F1BD87}"/>
    <hyperlink ref="BK89" r:id="rId106" display="http://pmn.plantcyc.org/PLANT/NEW-IMAGE?type=COMPOUND&amp;object=GLN" xr:uid="{52206916-420B-40E5-A044-FB83160B842D}"/>
    <hyperlink ref="BJ90" r:id="rId107" display="http://www.genome.jp/dbget-bin/www_bget?cpd+C02562" xr:uid="{C150A036-0E22-493B-B5E7-B57A4FC5E628}"/>
    <hyperlink ref="BJ91" r:id="rId108" display="http://www.genome.jp/dbget-bin/www_bget?cpd+C00624" xr:uid="{8C58140C-29D9-4062-AF58-CD52FB317EE6}"/>
    <hyperlink ref="BK91" r:id="rId109" display="http://pmn.plantcyc.org/PLANT/NEW-IMAGE?type=COMPOUND&amp;object=ACETYL-GLU" xr:uid="{A3BB3968-6D31-4702-8EE2-801434B59201}"/>
    <hyperlink ref="BJ92" r:id="rId110" display="http://www.genome.jp/dbget-bin/www_bget?cpd+C02716" xr:uid="{8B919447-ED76-4C8C-B883-71EFCEB81B2D}"/>
    <hyperlink ref="BJ93" r:id="rId111" display="http://www.genome.jp/dbget-bin/www_bget?cpd+C02997" xr:uid="{A5ECCF06-590C-4880-BE52-5D3CD9DD3672}"/>
    <hyperlink ref="BJ95" r:id="rId112" display="http://www.genome.jp/dbget-bin/www_bget?cpd+C00077" xr:uid="{B5A9375A-668C-4F6D-AA8D-7034BAA9F021}"/>
    <hyperlink ref="BK95" r:id="rId113" display="http://pmn.plantcyc.org/PLANT/NEW-IMAGE?type=COMPOUND&amp;object=L-ORNITHINE" xr:uid="{79A6BEAC-11BB-4473-BA07-02BA1327E90D}"/>
    <hyperlink ref="BK97" r:id="rId114" display="http://pmn.plantcyc.org/PLANT/NEW-IMAGE?type=COMPOUND&amp;object=PRO" xr:uid="{E7B12C48-791A-44F1-B895-1B9AB052B1AC}"/>
    <hyperlink ref="BJ99" r:id="rId115" display="http://www.genome.jp/dbget-bin/www_bget?cpd+C10172" xr:uid="{031FB79C-042B-4EC3-B32F-F6E746306BAA}"/>
    <hyperlink ref="BJ101" r:id="rId116" display="http://www.genome.jp/dbget-bin/www_bget?cpd+C01152" xr:uid="{3CD1C4AB-C8E2-481B-A5DA-CFA0ED1FA5E8}"/>
    <hyperlink ref="BJ102" r:id="rId117" display="http://www.genome.jp/dbget-bin/www_bget?cpd+C00437" xr:uid="{73CFBD9E-EF0C-457C-8DD6-62A19F0136AB}"/>
    <hyperlink ref="BJ103" r:id="rId118" display="http://www.genome.jp/dbget-bin/www_bget?cpd+C03884" xr:uid="{2D78D0E8-1D1B-4631-A104-771B683F4284}"/>
    <hyperlink ref="BJ104" r:id="rId119" display="http://www.genome.jp/dbget-bin/www_bget?cpd+C01035" xr:uid="{0B83710F-CD15-4093-9F10-62BBF7BB43B9}"/>
    <hyperlink ref="BJ105" r:id="rId120" display="http://www.genome.jp/dbget-bin/www_bget?cpd+C02835" xr:uid="{1E56B54D-833C-4027-9357-48F5B5DFDC45}"/>
    <hyperlink ref="BJ106" r:id="rId121" display="http://www.genome.jp/dbget-bin/www_bget?cpd+C05135" xr:uid="{1221E6AC-8E28-441D-B85C-83C86A89167A}"/>
    <hyperlink ref="BJ107" r:id="rId122" display="http://www.genome.jp/dbget-bin/www_bget?cpd+C03065" xr:uid="{A712DB9A-72A7-442C-A4F9-81CA27B6065D}"/>
    <hyperlink ref="BK109" r:id="rId123" display="http://pmn.plantcyc.org/PLANT/NEW-IMAGE?type=COMPOUND&amp;object=ILE" xr:uid="{ABED6CF7-14E7-4A17-AE7F-2D32F13AB787}"/>
    <hyperlink ref="BJ110" r:id="rId124" display="http://www.genome.jp/dbget-bin/www_bget?cpd+C04039" xr:uid="{0F654A46-EFC1-4203-8B3E-9BE386ECF6E3}"/>
    <hyperlink ref="BK110" r:id="rId125" display="http://pmn.plantcyc.org/PLANT/NEW-IMAGE?type=COMPOUND&amp;object=DIOH-ISOVALERATE" xr:uid="{029D9F15-4823-4E60-BC4A-6C694ECA60B3}"/>
    <hyperlink ref="BJ111" r:id="rId126" display="http://www.genome.jp/dbget-bin/www_bget?cpd+C00141" xr:uid="{8878DDF7-F1A4-41A7-ACCD-5F59F2619019}"/>
    <hyperlink ref="BK111" r:id="rId127" display="http://pmn.plantcyc.org/PLANT/NEW-IMAGE?type=COMPOUND&amp;object=2-KETO-ISOVALERATE" xr:uid="{EACACC82-9814-484B-911A-F7754FD7692E}"/>
    <hyperlink ref="BK112" r:id="rId128" display="http://pmn.plantcyc.org/PLANT/NEW-IMAGE?type=COMPOUND&amp;object=2-KETO-3-METHYL-VALERATE" xr:uid="{C3B6A0D1-D453-478E-87F4-9F03F5AD2ED5}"/>
    <hyperlink ref="BJ113" r:id="rId129" display="http://www.genome.jp/dbget-bin/www_bget?cpd+C00233" xr:uid="{2CA35203-ED16-43BA-8314-CB6C7EE3D2C1}"/>
    <hyperlink ref="BK113" r:id="rId130" display="http://pmn.plantcyc.org/PLANT/NEW-IMAGE?type=COMPOUND&amp;object=2K-4CH3-PENTANOATE&amp;redirect=T" xr:uid="{CF4DB3A8-977A-481B-80F5-E50ADCB90F2F}"/>
    <hyperlink ref="BJ114" r:id="rId131" display="http://www.genome.jp/dbget-bin/www_bget?cpd+C00123" xr:uid="{FB551499-1C29-4695-B2A4-0D82D37C3D7F}"/>
    <hyperlink ref="BK115" r:id="rId132" display="http://pmn.plantcyc.org/PLANT/NEW-IMAGE?type=COMPOUND&amp;object=CPD-2461" xr:uid="{2BCB674A-1F88-4961-9FC2-2172D3F45665}"/>
    <hyperlink ref="BJ117" r:id="rId133" display="http://www.genome.jp/dbget-bin/www_bget?cpd+C02710" xr:uid="{D50D5CF2-2F7F-47B7-B32E-9F97542D0C86}"/>
    <hyperlink ref="BJ118" r:id="rId134" display="http://www.genome.jp/dbget-bin/www_bget?cpd+C00183" xr:uid="{2E73F17A-0C5B-4814-BF3C-FE898395004D}"/>
    <hyperlink ref="BK118" r:id="rId135" display="http://pmn.plantcyc.org/PLANT/NEW-IMAGE?type=COMPOUND&amp;object=VAL" xr:uid="{7B35064A-AD4C-4C9E-8D47-414AAFD3DC8B}"/>
    <hyperlink ref="BJ119" r:id="rId136" display="http://www.genome.jp/dbget-bin/www_bget?cpd+C02504" xr:uid="{D2823B14-42CE-49BC-8850-E364853F90E1}"/>
    <hyperlink ref="BK119" r:id="rId137" display="http://pmn.plantcyc.org/PLANT/NEW-IMAGE?type=COMPOUND&amp;object=3-CARBOXY-3-HYDROXY-ISOCAPROATE" xr:uid="{6BF821E9-7EA3-47D4-B208-1D69FBE9F14A}"/>
    <hyperlink ref="BJ121" r:id="rId138" display="http://www.genome.jp/dbget-bin/www_bget?cpd+C00315" xr:uid="{36DCD5AD-DD81-4DA9-8F97-F1740B0422DA}"/>
    <hyperlink ref="BK121" r:id="rId139" display="http://pmn.plantcyc.org/PLANT/NEW-IMAGE?type=COMPOUND&amp;object=SPERMIDINE" xr:uid="{3E6F66B7-D41C-4A56-9482-356A59ED72C8}"/>
    <hyperlink ref="BJ122" r:id="rId140" display="http://www.genome.jp/dbget-bin/www_bget?cpd+C02714" xr:uid="{8963CA17-5C33-4482-80C5-36668E2A26A8}"/>
    <hyperlink ref="BJ123" r:id="rId141" display="http://www.genome.jp/dbget-bin/www_bget?cpd+C00436" xr:uid="{215F452A-7910-47D2-B96A-136772830717}"/>
    <hyperlink ref="BJ126" r:id="rId142" display="http://www.genome.jp/dbget-bin/www_bget?cpd+C00669" xr:uid="{3E7541FC-FFB6-403F-926F-13A8920F3B37}"/>
    <hyperlink ref="BK126" r:id="rId143" display="http://pmn.plantcyc.org/PLANT/NEW-IMAGE?type=COMPOUND&amp;object=L-GAMMA-GLUTAMYLCYSTEINE" xr:uid="{98822D36-3C63-46F9-8F17-39DE83DA1796}"/>
    <hyperlink ref="BK127" r:id="rId144" display="http://pmn.plantcyc.org/PLANT/NEW-IMAGE?type=COMPOUND&amp;object=GLUTATHIONE" xr:uid="{0C00B4CA-E562-4D13-8061-B0246EA619AC}"/>
    <hyperlink ref="BK128" r:id="rId145" display="http://pmn.plantcyc.org/PLANT/NEW-IMAGE?type=COMPOUND&amp;object=GLUTATHIONE" xr:uid="{AF4DDCD2-78B1-47D8-99BB-DB2A848DC8F1}"/>
    <hyperlink ref="BJ129" r:id="rId146" display="http://www.genome.jp/dbget-bin/www_bget?cpd+R00900" xr:uid="{8D86236D-0FD3-4E8F-B19D-37458DE01715}"/>
    <hyperlink ref="BJ130" r:id="rId147" display="http://www.genome.jp/dbget-bin/www_bget?cpd+C03738" xr:uid="{67DD2ED8-E61F-48BD-A4D8-914160E1AB16}"/>
    <hyperlink ref="BJ131" r:id="rId148" display="http://www.genome.jp/dbget-bin/www_bget?cpd+C05282" xr:uid="{71F9C79F-D10F-4D23-AF5B-058DAF8F6093}"/>
    <hyperlink ref="BK135" r:id="rId149" display="http://pmn.plantcyc.org/PLANT/NEW-IMAGE?type=COMPOUND&amp;object=5-OXOPROLINE" xr:uid="{CD8218E0-6FF8-4962-8D52-9C2CCDA7BF75}"/>
    <hyperlink ref="BJ136" r:id="rId150" display="http://www.genome.jp/dbget-bin/www_bget?cpd+C11347" xr:uid="{CB54292E-3966-4B99-960E-CD2612A78C52}"/>
    <hyperlink ref="BJ137" r:id="rId151" display="http://www.genome.jp/dbget-bin/www_bget?cpd+C00031" xr:uid="{75DB8B9A-4A90-4E98-8B6E-13E5545A7B43}"/>
    <hyperlink ref="BK137" r:id="rId152" display="http://pmn.plantcyc.org/PLANT/NEW-IMAGE?type=COMPOUND&amp;object=CPD-3607" xr:uid="{16F0F59A-5475-4BEF-A00A-8F7D3A013974}"/>
    <hyperlink ref="BJ138" r:id="rId153" display="http://www.genome.jp/dbget-bin/www_bget?cpd+C16245" xr:uid="{18147254-EF03-4610-86E5-29AC8151BF89}"/>
    <hyperlink ref="BK138" r:id="rId154" display="http://pmn.plantcyc.org/PLANT/NEW-IMAGE?type=COMPOUND&amp;object=GLUCURONATE" xr:uid="{7520E0B4-2D41-4B22-A4DA-7CB7A6A67E38}"/>
    <hyperlink ref="BJ139" r:id="rId155" display="http://www.genome.jp/dbget-bin/www_bget?cpd+C00074" xr:uid="{8EA4099F-FF87-40DD-B1CB-8DFFF4B94433}"/>
    <hyperlink ref="BK139" r:id="rId156" display="http://pmn.plantcyc.org/PLANT/NEW-IMAGE?type=COMPOUND&amp;object=PHOSPHO-ENOL-PYRUVATE" xr:uid="{7F0C5D01-91A2-4547-B367-73701C4A8C9D}"/>
    <hyperlink ref="BJ140" r:id="rId157" display="http://www.genome.jp/dbget-bin/www_bget?cpd+C00022" xr:uid="{25954FA4-152C-4782-BC70-9E8315752871}"/>
    <hyperlink ref="BK140" r:id="rId158" display="http://pmn.plantcyc.org/PLANT/NEW-IMAGE?type=COMPOUND&amp;object=PYRUVATE" xr:uid="{F1F2FA29-86BE-49E7-9FC6-7848EE5E4D62}"/>
    <hyperlink ref="BJ141" r:id="rId159" display="http://www.genome.jp/dbget-bin/www_bget?cpd+C00158" xr:uid="{13E41C3C-DE46-4366-A437-D3BF233E320D}"/>
    <hyperlink ref="BK141" r:id="rId160" display="http://pmn.plantcyc.org/PLANT/NEW-IMAGE?type=COMPOUND&amp;object=CIT" xr:uid="{4622EA6C-201C-462A-B15D-478C473587E0}"/>
    <hyperlink ref="BJ143" r:id="rId161" display="http://www.genome.jp/dbget-bin/www_bget?cpd+C00451" xr:uid="{A1BBE2E7-DE82-4F4B-80D4-7CDFF0A049A8}"/>
    <hyperlink ref="BK143" r:id="rId162" display="http://pmn.plantcyc.org/PLANT/NEW-IMAGE?type=COMPOUND&amp;object=threo-ds-iso-citrate" xr:uid="{797796CB-F0D3-496C-89B0-CD6E7E11D75D}"/>
    <hyperlink ref="BJ144" r:id="rId163" display="http://www.genome.jp/dbget-bin/www_bget?cpd+C00026" xr:uid="{8E6AB605-7FEE-4F54-A28F-06D75350A16A}"/>
    <hyperlink ref="BK144" r:id="rId164" display="http://pmn.plantcyc.org/PLANT/NEW-IMAGE?type=COMPOUND&amp;object=2-ketoglutarate" xr:uid="{565710F0-E038-4E10-A1AB-74C9A2BE1EC4}"/>
    <hyperlink ref="BJ145" r:id="rId165" display="http://www.genome.jp/dbget-bin/www_bget?cpd+C00042" xr:uid="{A452F13D-8690-47E0-B7F0-C7B79BE37549}"/>
    <hyperlink ref="BK145" r:id="rId166" display="http://pmn.plantcyc.org/PLANT/NEW-IMAGE?type=COMPOUND&amp;object=SUC" xr:uid="{D53B00B2-17B8-404D-B364-A199C4F06647}"/>
    <hyperlink ref="BJ146" r:id="rId167" display="http://www.genome.jp/dbget-bin/www_bget?cpd+C00122" xr:uid="{EAEBAAA0-9036-44A2-BF0E-FB9C39B82062}"/>
    <hyperlink ref="BK146" r:id="rId168" display="http://pmn.plantcyc.org/PLANT/NEW-IMAGE?type=COMPOUND&amp;object=FUM" xr:uid="{59F0B3E7-5379-4D8E-9540-3A86AD6C04AB}"/>
    <hyperlink ref="BJ147" r:id="rId169" display="http://www.genome.jp/dbget-bin/www_bget?cpd+C01384" xr:uid="{793D612C-4C19-4064-8B7B-95F89F2FABD0}"/>
    <hyperlink ref="BK147" r:id="rId170" display="http://pmn.plantcyc.org/PLANT/NEW-IMAGE?type=COMPOUND&amp;object=MALEATE" xr:uid="{1EF45399-1F4B-4F73-A17B-9CBCB0167136}"/>
    <hyperlink ref="BK148" r:id="rId171" display="http://pmn.plantcyc.org/PLANT/NEW-IMAGE?type=COMPOUND&amp;object=MAL" xr:uid="{E38E762E-F55C-42F3-B214-CB70605373ED}"/>
    <hyperlink ref="BJ149" r:id="rId172" display="http://www.genome.jp/dbget-bin/www_bget?cpd+C00597" xr:uid="{04CF86AE-D697-4DC7-A2BF-660A02E9BFF4}"/>
    <hyperlink ref="BK149" r:id="rId173" display="http://pmn.plantcyc.org/PLANT/NEW-IMAGE?type=COMPOUND&amp;object=G3P" xr:uid="{50F0AC57-169D-4547-AC5B-FE574E3210DD}"/>
    <hyperlink ref="BJ150" r:id="rId174" display="http://www.genome.jp/dbget-bin/www_bget?cpd+C05382" xr:uid="{305C1E78-C2D5-4278-A7DB-58F81F883C41}"/>
    <hyperlink ref="BK150" r:id="rId175" display="http://pmn.plantcyc.org/PLANT/NEW-IMAGE?type=COMPOUND&amp;object=D-SEDOHEPTULOSE-7-P" xr:uid="{C09106B7-F47B-48E2-AA18-CDEB4A76B335}"/>
    <hyperlink ref="BJ151" r:id="rId176" display="http://www.genome.jp/dbget-bin/www_bget?cpd+C02076" xr:uid="{01FBDF3C-2164-40AC-B1F6-23DEECC5E7D4}"/>
    <hyperlink ref="BJ152" r:id="rId177" display="http://www.genome.jp/dbget-bin/www_bget?cpd+C00160" xr:uid="{59373ABB-887A-47B4-B124-441D55D0E5CA}"/>
    <hyperlink ref="BK152" r:id="rId178" display="http://pmn.plantcyc.org/PLANT/NEW-IMAGE?type=COMPOUND&amp;object=GLYCOLLATE" xr:uid="{A6DA9788-5A01-4FE6-8536-AE8053FA7CE4}"/>
    <hyperlink ref="BJ153" r:id="rId179" display="http://www.genome.jp/dbget-bin/www_bget?cpd+C00209" xr:uid="{ACF46AF4-3A3A-43F7-8530-4D42DB38EA5F}"/>
    <hyperlink ref="BK153" r:id="rId180" display="http://pmn.plantcyc.org/PLANT/NEW-IMAGE?type=COMPOUND&amp;object=OXALATE" xr:uid="{8575648D-6112-4833-8981-C27D3B8659CC}"/>
    <hyperlink ref="BK154" r:id="rId181" display="http://pmn.plantcyc.org/PLANT/NEW-IMAGE?type=COMPOUND&amp;object=TARTRATE" xr:uid="{18E06D09-675B-43BD-B05C-C12F5F682D25}"/>
    <hyperlink ref="BJ155" r:id="rId182" display="http://www.genome.jp/dbget-bin/www_bget?cpd+C00258" xr:uid="{12766DAF-01B7-4FDB-8B33-67B659B0D184}"/>
    <hyperlink ref="BK155" r:id="rId183" display="http://pmn.plantcyc.org/PLANT/NEW-IMAGE?type=COMPOUND&amp;object=GLYCERATE" xr:uid="{887EF0EA-205A-4965-A953-9D0F07AEA9D7}"/>
    <hyperlink ref="BJ156" r:id="rId184" display="http://www.genome.jp/dbget-bin/www_bget?cpd+C00168" xr:uid="{B2466F6D-061D-48AD-83B7-56EE11F56448}"/>
    <hyperlink ref="BK156" r:id="rId185" display="http://pmn.plantcyc.org/PLANT/NEW-IMAGE?type=COMPOUND&amp;object=OH-PYR" xr:uid="{371E1FB2-F6F6-4B42-B1D4-3104AD5EDADF}"/>
    <hyperlink ref="BJ157" r:id="rId186" display="http://www.genome.jp/dbget-bin/www_bget?cpd+C02287" xr:uid="{393C194C-4D2F-43DA-837E-A03533AAB270}"/>
    <hyperlink ref="BJ160" r:id="rId187" display="http://www.genome.jp/dbget-bin/www_bget?cpd+C01685" xr:uid="{D3D59679-B033-4E20-9611-DC02A7DAC5C7}"/>
    <hyperlink ref="BJ161" r:id="rId188" display="http://www.genome.jp/dbget-bin/www_bget?cpd+C00121" xr:uid="{0B2C93B8-E157-4BFC-A4B0-7AFF127FB497}"/>
    <hyperlink ref="BK161" r:id="rId189" display="http://pmn.plantcyc.org/PLANT/NEW-IMAGE?type=COMPOUND&amp;object=RIBOSE" xr:uid="{F162ADB2-AF29-4630-9F7C-06DC9BAD7D62}"/>
    <hyperlink ref="BJ162" r:id="rId190" display="http://www.genome.jp/dbget-bin/www_bget?cpd+C00181" xr:uid="{792425D6-28AC-4E22-9717-EC297DD21B5C}"/>
    <hyperlink ref="BK162" r:id="rId191" display="http://pmn.plantcyc.org/PLANT/NEW-IMAGE?type=COMPOUND&amp;object=XYLOSE" xr:uid="{E956F253-097A-48F6-A68E-538D2D420931}"/>
    <hyperlink ref="BJ166" r:id="rId192" display="http://www.genome.jp/dbget-bin/www_bget?cpd+C04540" xr:uid="{772FEC48-57FB-41E5-B23D-C966F78FED17}"/>
    <hyperlink ref="BJ167" r:id="rId193" display="http://www.genome.jp/dbget-bin/www_bget?cpd+C01074" xr:uid="{70CA424E-FD5C-40FD-ABD3-FB6432523F02}"/>
    <hyperlink ref="BJ170" r:id="rId194" display="http://www.genome.jp/dbget-bin/www_bget?cpd+C00803" xr:uid="{6A2058C8-1FCA-4CA8-BAA9-BF315A1635DA}"/>
    <hyperlink ref="BJ171" r:id="rId195" display="http://www.genome.jp/dbget-bin/www_bget?cpd+C00137" xr:uid="{EC1F0545-0B75-4401-A30A-A38AB62283E8}"/>
    <hyperlink ref="BK171" r:id="rId196" display="http://pmn.plantcyc.org/PLANT/NEW-IMAGE?type=COMPOUND&amp;object=MYO-INOSITOL" xr:uid="{7DE8C152-B35A-4260-A11D-1B1ADA50155D}"/>
    <hyperlink ref="BJ172" r:id="rId197" display="http://www.genome.jp/dbget-bin/www_bget?cpd+C01187" xr:uid="{D4800F6F-A75E-4E9A-B4AE-858A40C34C52}"/>
    <hyperlink ref="BK172" r:id="rId198" display="http://pmn.plantcyc.org/PLANT/NEW-IMAGE?type=COMPOUND&amp;object=KDO" xr:uid="{17BC8713-5913-4E88-B593-746A566A7063}"/>
    <hyperlink ref="BJ173" r:id="rId199" display="http://www.genome.jp/dbget-bin/www_bget?cpd+C00095" xr:uid="{68E92198-58FC-4914-9A20-FE73AF61F90B}"/>
    <hyperlink ref="BK173" r:id="rId200" display="http://pmn.plantcyc.org/PLANT/NEW-IMAGE?type=COMPOUND&amp;object=Fructose" xr:uid="{F290CDEB-7C51-48E3-8ED0-A79F9915AE61}"/>
    <hyperlink ref="BJ174" r:id="rId201" display="http://www.genome.jp/dbget-bin/www_bget?cpd+C01235" xr:uid="{EE2EB737-BBED-45E4-862C-0988DA4F676B}"/>
    <hyperlink ref="BK174" r:id="rId202" display="http://pmn.plantcyc.org/PLANT/NEW-IMAGE?type=COMPOUND&amp;object=CPD-458" xr:uid="{DF602881-6E15-41D2-ABE7-E519AEF5F942}"/>
    <hyperlink ref="BJ176" r:id="rId203" display="http://www.genome.jp/dbget-bin/www_bget?cpd+C00818" xr:uid="{5F1A1547-2360-402E-9969-125F510B4D41}"/>
    <hyperlink ref="BK176" r:id="rId204" display="http://pmn.plantcyc.org/PLANT/NEW-IMAGE?type=COMPOUND&amp;object=D-GLUCARATE" xr:uid="{11EBA6EE-9A4B-472F-9B6D-1BCBDF048C8F}"/>
    <hyperlink ref="BJ177" r:id="rId205" display="http://www.genome.jp/dbget-bin/www_bget?cpd+C00208" xr:uid="{8B2B3190-DAE3-44F3-9391-068836C643E1}"/>
    <hyperlink ref="BK177" r:id="rId206" display="http://pmn.plantcyc.org/PLANT/NEW-IMAGE?type=COMPOUND&amp;object=MALTOSE" xr:uid="{30739BDF-E5BF-40A8-8E0B-FD30E0688A29}"/>
    <hyperlink ref="BJ180" r:id="rId207" display="http://www.genome.jp/dbget-bin/www_bget?cpd+C01613" xr:uid="{DF84B749-94B1-4D28-98B9-D97AC7439A7A}"/>
    <hyperlink ref="BK180" r:id="rId208" display="http://pmn.plantcyc.org/PLANT/NEW-IMAGE?type=COMPOUND&amp;object=CPD-170" xr:uid="{C47C0814-21AE-4515-A029-7384DDA03DBC}"/>
    <hyperlink ref="BJ181" r:id="rId209" display="http://www.genome.jp/dbget-bin/www_bget?cpd+C00089" xr:uid="{E86DFAC0-D8FC-493E-BE1E-AA1FAE76E1CD}"/>
    <hyperlink ref="BK181" r:id="rId210" display="http://pmn.plantcyc.org/PLANT/NEW-IMAGE?type=COMPOUND&amp;object=SUCROSE" xr:uid="{10EAF4C5-D5D3-4608-B547-87A3B9335E17}"/>
    <hyperlink ref="BJ183" r:id="rId211" display="http://www.genome.jp/dbget-bin/www_bget?cpd+C00257" xr:uid="{C8B52B5D-F60C-43A5-8A6A-1EBE593C2541}"/>
    <hyperlink ref="BK183" r:id="rId212" display="http://pmn.plantcyc.org/PLANT/NEW-IMAGE?type=COMPOUND&amp;object=GLUCONATE" xr:uid="{E35D3D56-C235-4D95-8D00-DAEB193C9874}"/>
    <hyperlink ref="BJ184" r:id="rId213" display="http://www.genome.jp/dbget-bin/www_bget?cpd+C07326" xr:uid="{81D063D8-B003-431E-BA94-5C2A007B8AA6}"/>
    <hyperlink ref="BJ186" r:id="rId214" display="http://www.genome.jp/dbget-bin/www_bget?cpd+C00815" xr:uid="{8DC40516-BCAE-46F3-81BB-BAA51FE4A5E9}"/>
    <hyperlink ref="BK189" r:id="rId215" display="http://pmn.plantcyc.org/PLANT/NEW-IMAGE?type=COMPOUND&amp;object=CPD-8117" xr:uid="{5CB5EA96-9C76-457E-BF4F-4E6308D993C7}"/>
    <hyperlink ref="BJ190" r:id="rId216" display="http://www.genome.jp/dbget-bin/www_bget?cpd+C01013" xr:uid="{97A60219-8158-4B68-B02E-10A11740FB11}"/>
    <hyperlink ref="BK190" r:id="rId217" display="http://pmn.plantcyc.org/PLANT/NEW-IMAGE?type=COMPOUND&amp;object=3-HYDROXY-PROPIONATE" xr:uid="{A5265395-2C2C-4382-8182-107B3A6B82A3}"/>
    <hyperlink ref="BJ194" r:id="rId218" display="http://www.genome.jp/dbget-bin/www_bget?cpd+C02630" xr:uid="{DE265CD7-217D-4CD6-B685-3EB72F8D504E}"/>
    <hyperlink ref="BK194" r:id="rId219" display="http://pmn.plantcyc.org/PLANT/NEW-IMAGE?type=COMPOUND&amp;object=CPD-381" xr:uid="{8B34AA1D-894F-4BC7-8AD3-E20E33CCD5CA}"/>
    <hyperlink ref="BJ199" r:id="rId220" display="http://www.genome.jp/dbget-bin/www_bget?cpd+C16995" xr:uid="{0D4C9797-6B28-4334-9634-68B957660FE9}"/>
    <hyperlink ref="BJ203" r:id="rId221" display="http://www.genome.jp/dbget-bin/www_bget?cpd+C00383" xr:uid="{9ACF8A37-2616-45E2-B86D-7A570B2BF9F7}"/>
    <hyperlink ref="BK203" r:id="rId222" display="http://pmn.plantcyc.org/PLANT/NEW-IMAGE?type=COMPOUND&amp;object=MALONATE" xr:uid="{A717F9A8-0091-4F6A-B542-BD1A6FA1F4B7}"/>
    <hyperlink ref="BJ204" r:id="rId223" display="http://www.genome.jp/dbget-bin/www_bget?cpd+C00489" xr:uid="{90097B0B-C6D7-4D4F-9100-FDD0BFD5836C}"/>
    <hyperlink ref="BK204" r:id="rId224" display="http://pmn.plantcyc.org/PLANT/NEW-IMAGE?type=COMPOUND&amp;object=GLUTARATE" xr:uid="{BAE242AE-8E16-45AE-94A7-AED2DF7CBCCF}"/>
    <hyperlink ref="BJ205" r:id="rId225" display="http://www.genome.jp/dbget-bin/www_bget?cpd+C08278" xr:uid="{48FD80A2-D7EB-406B-932F-2DC642994162}"/>
    <hyperlink ref="BK205" r:id="rId226" display="http://pmn.plantcyc.org/PLANT/NEW-IMAGE?type=COMPOUND&amp;object=CPD0-1264" xr:uid="{E8FC48EB-C08E-4510-938A-CD590E6BE2C5}"/>
    <hyperlink ref="BJ206" r:id="rId227" display="http://www.genome.jp/dbget-bin/www_bget?cpd+C08261" xr:uid="{6F98BB7D-1D03-400B-A5AC-3E26455EB3C9}"/>
    <hyperlink ref="BJ215" r:id="rId228" display="http://www.genome.jp/dbget-bin/www_bget?cpd+C13875" xr:uid="{3C83B05B-3523-4E42-A96F-76F4C1F7CBA9}"/>
    <hyperlink ref="BJ232" r:id="rId229" display="http://www.genome.jp/dbget-bin/www_bget?cpd+C13880" xr:uid="{60122E34-D06A-4D01-A3EF-5CA9C6C073EB}"/>
    <hyperlink ref="BJ242" r:id="rId230" display="http://www.genome.jp/dbget-bin/www_bget?cpd+C04102" xr:uid="{201F4A83-04CB-4A27-AB32-B6519464B53B}"/>
    <hyperlink ref="BK242" r:id="rId231" display="http://pmn.plantcyc.org/PLANT/NEW-IMAGE?type=COMPOUND&amp;object=2-Acylglycero-Phosphocholines" xr:uid="{486C267A-5249-4A27-A1C8-690195B8017D}"/>
    <hyperlink ref="BJ244" r:id="rId232" display="http://www.genome.jp/dbget-bin/www_bget?cpd+C03916" xr:uid="{4DC2D4D6-13CC-4441-9D39-FD5247672013}"/>
    <hyperlink ref="BJ245" r:id="rId233" display="http://www.genome.jp/dbget-bin/www_bget?cpd+C04100" xr:uid="{8C86989F-9F62-4252-875B-CC402563950F}"/>
    <hyperlink ref="BJ246" r:id="rId234" display="http://www.genome.jp/dbget-bin/www_bget?cpd+C04100" xr:uid="{9F5CF14B-4EC0-45D1-9BD0-C2C9A93CAC0A}"/>
    <hyperlink ref="BK247" r:id="rId235" display="http://pmn.plantcyc.org/PLANT/NEW-IMAGE?type=COMPOUND&amp;object=2-Lysophosphatidylcholines" xr:uid="{CD617381-1221-4D3C-837A-0752346C4CFF}"/>
    <hyperlink ref="BJ261" r:id="rId236" display="http://www.genome.jp/dbget-bin/www_bget?cpd+C0093" xr:uid="{7FB60785-BFB9-4363-B890-3A616148E647}"/>
    <hyperlink ref="BK261" r:id="rId237" display="http://pmn.plantcyc.org/PLANT/NEW-IMAGE?type=COMPOUND&amp;object=GLYCEROL-3P" xr:uid="{CECFEE0C-9140-47C8-9310-9CB918ADB9FE}"/>
    <hyperlink ref="BJ262" r:id="rId238" display="http://www.genome.jp/dbget-bin/www_bget?cpd+C00346" xr:uid="{78D4C864-395B-4BC6-BCDE-215CAD21C7AA}"/>
    <hyperlink ref="BK262" r:id="rId239" display="http://pmn.plantcyc.org/PLANT/NEW-IMAGE?type=COMPOUND&amp;object=PHOSPHORYL-ETHANOLAMINE" xr:uid="{DEFB35AB-7DE0-4D5A-9087-6F478E4C98A4}"/>
    <hyperlink ref="BJ263" r:id="rId240" display="http://www.genome.jp/dbget-bin/www_bget?cpd+C01233" xr:uid="{199AC816-8117-4568-A44B-59ADBFE39E57}"/>
    <hyperlink ref="BJ264" r:id="rId241" display="http://www.genome.jp/dbget-bin/www_bget?cpd+C00670" xr:uid="{D8D4CF95-E218-4E84-8E81-6FA700B16941}"/>
    <hyperlink ref="BK264" r:id="rId242" display="http://pmn.plantcyc.org/PLANT/NEW-IMAGE?type=COMPOUND&amp;object=SN-3-GLYCEROPHOSPHOCHOLINE" xr:uid="{A3EE6024-1B59-4588-83DC-2A9CE577ED92}"/>
    <hyperlink ref="BJ266" r:id="rId243" display="http://www.genome.jp/dbget-bin/www_bget?cpd+C03274" xr:uid="{E6E57F3E-8F93-4A38-8445-F489C309E548}"/>
    <hyperlink ref="BJ268" r:id="rId244" display="http://www.genome.jp/dbget-bin/www_bget?cpd+C00189" xr:uid="{C2572566-1F81-456F-8563-DEF912B627CD}"/>
    <hyperlink ref="BK268" r:id="rId245" display="http://pmn.plantcyc.org/PLANT/NEW-IMAGE?type=COMPOUND&amp;object=ETHANOL-AMINE" xr:uid="{6AD86D25-4DCF-4B8F-8B15-181B50FC9A7E}"/>
    <hyperlink ref="BJ269" r:id="rId246" display="http://www.genome.jp/dbget-bin/www_bget?cpd+C00114" xr:uid="{672866E2-195E-46DB-9202-F990E9926735}"/>
    <hyperlink ref="BK269" r:id="rId247" display="http://pmn.plantcyc.org/PLANT/NEW-IMAGE?type=COMPOUND&amp;object=CHOLINE" xr:uid="{E07DDAA3-FBEF-4D09-A1DC-98BE9CAE502E}"/>
    <hyperlink ref="BJ270" r:id="rId248" display="http://www.genome.jp/dbget-bin/www_bget?cpd+C00588" xr:uid="{3FE798EE-7ED8-4B9C-AE4C-C650C6E09D31}"/>
    <hyperlink ref="BK270" r:id="rId249" display="http://pmn.plantcyc.org/PLANT/NEW-IMAGE?type=COMPOUND&amp;object=PHOSPHORYL-CHOLINE" xr:uid="{76506944-5A1B-4080-9582-64F15B64FD4F}"/>
    <hyperlink ref="BJ271" r:id="rId250" display="http://www.genome.jp/dbget-bin/www_bget?cpd+C00719" xr:uid="{384DBA6A-777A-4784-8153-8FDBA579FAD7}"/>
    <hyperlink ref="BK271" r:id="rId251" display="http://pmn.plantcyc.org/PLANT/NEW-IMAGE?type=COMPOUND&amp;object=BETAINE" xr:uid="{2643E0FC-C57E-46F0-BE9B-FC4DCE0664BC}"/>
    <hyperlink ref="BJ272" r:id="rId252" display="http://www.genome.jp/dbget-bin/www_bget?cpd+C04308" xr:uid="{83A7AB77-07F1-4AA3-A44A-47802A57F4F5}"/>
    <hyperlink ref="BJ273" r:id="rId253" display="http://www.genome.jp/dbget-bin/www_bget?cpd+C00116" xr:uid="{52843F43-1B41-4AB8-8529-F7248C2BA66D}"/>
    <hyperlink ref="BK273" r:id="rId254" display="http://pmn.plantcyc.org/PLANT/NEW-IMAGE?type=COMPOUND&amp;object=GLYCEROL" xr:uid="{D18EC697-1C48-4E9B-B8C6-4547B96BA108}"/>
    <hyperlink ref="BJ274" r:id="rId255" display="http://www.genome.jp/dbget-bin/www_bget?cpd+C13861" xr:uid="{2A19E00D-39DB-4C7D-836C-11B9FE372F90}"/>
    <hyperlink ref="BJ287" r:id="rId256" display="http://www.genome.jp/dbget-bin/www_bget?cpd+C13871" xr:uid="{A9029F1B-F750-406C-BF63-E9C1F6EB389F}"/>
    <hyperlink ref="BJ294" r:id="rId257" display="http://www.genome.jp/dbget-bin/www_bget?cpd+C05401" xr:uid="{D24B7E6A-BEEB-4BF4-B48F-231B880D843B}"/>
    <hyperlink ref="BJ301" r:id="rId258" display="http://www.genome.jp/dbget-bin/www_bget?cpd+C00836" xr:uid="{C972E91F-ED4D-43E5-914D-8260079C60D5}"/>
    <hyperlink ref="BK301" r:id="rId259" display="http://pmn.plantcyc.org/PLANT/NEW-IMAGE?type=COMPOUND&amp;object=DIHYDRO-SPHINGOSINE" xr:uid="{4E480074-88B6-4C81-A3FC-E4A1BDFE9218}"/>
    <hyperlink ref="BJ302" r:id="rId260" display="http://www.genome.jp/dbget-bin/www_bget?cpd+C12144" xr:uid="{FDBADDC1-AE81-418D-AA2F-77A5A5B471B7}"/>
    <hyperlink ref="BK302" r:id="rId261" display="http://pmn.plantcyc.org/PLANT/NEW-IMAGE?type=COMPOUND&amp;object=PHYTOSPINGOSINE" xr:uid="{A0E83E10-8559-4A01-BAC5-31B1F7DE6E60}"/>
    <hyperlink ref="BJ304" r:id="rId262" display="http://www.genome.jp/dbget-bin/www_bget?cpd+C05442" xr:uid="{D94D03C5-711F-4E83-AECA-5110E9575421}"/>
    <hyperlink ref="BK304" r:id="rId263" display="http://pmn.plantcyc.org/PLANT/NEW-IMAGE?type=COMPOUND&amp;object=CPD-4162" xr:uid="{A84C94E0-E503-49E4-8381-86D612D9BB35}"/>
    <hyperlink ref="BJ306" r:id="rId264" display="http://www.genome.jp/dbget-bin/www_bget?cpd+C00864" xr:uid="{9BCBA3A6-593E-4BC3-BC6F-97C81E3F902D}"/>
    <hyperlink ref="BK306" r:id="rId265" display="http://pmn.plantcyc.org/PLANT/NEW-IMAGE?type=COMPOUND&amp;object=PANTOTHENATE" xr:uid="{204E2978-B822-4828-9B09-36BD31E4024B}"/>
    <hyperlink ref="BJ307" r:id="rId266" display="http://www.genome.jp/dbget-bin/www_bget?cpd+C00153" xr:uid="{BC72DDDC-D7E7-493B-8761-00615B7033F8}"/>
    <hyperlink ref="BK307" r:id="rId267" display="http://pmn.plantcyc.org/PLANT/NEW-IMAGE?type=COMPOUND&amp;object=NIACINAMIDE" xr:uid="{EA6EACE5-07BE-4724-AF88-A8CBEDC0A64E}"/>
    <hyperlink ref="BJ308" r:id="rId268" display="http://www.genome.jp/dbget-bin/www_bget?cpd+C00003" xr:uid="{4CD3F247-99F1-4B0A-80A9-2D50C9A2ACC1}"/>
    <hyperlink ref="BJ309" r:id="rId269" display="http://www.genome.jp/dbget-bin/www_bget?cpd+C00455" xr:uid="{ECCB93E5-8B37-4FC8-9F2C-08D47B0B4787}"/>
    <hyperlink ref="BK309" r:id="rId270" display="http://pmn.plantcyc.org/PLANT/NEW-IMAGE?type=COMPOUND&amp;object=NICOTINAMIDE_NUCLEOTIDE" xr:uid="{BD2072E8-21E8-4E7F-9FE0-80F98F050D46}"/>
    <hyperlink ref="BJ310" r:id="rId271" display="http://www.genome.jp/dbget-bin/www_bget?cpd+C03150" xr:uid="{8AEB1DFD-5380-4433-A359-B63207EB8CDC}"/>
    <hyperlink ref="BK310" r:id="rId272" display="http://pmn.plantcyc.org/PLANT/NEW-IMAGE?type=COMPOUND&amp;object=NICOTINAMIDE_RIBOSE" xr:uid="{6D39E8DC-F912-43C5-9E6C-62338D5EBAFF}"/>
    <hyperlink ref="BJ311" r:id="rId273" display="http://www.genome.jp/dbget-bin/www_bget?cpd+C00253" xr:uid="{791E7F72-8EE2-4398-9952-144EC1DED913}"/>
    <hyperlink ref="BK311" r:id="rId274" display="http://pmn.plantcyc.org/PLANT/NEW-IMAGE?type=COMPOUND&amp;object=NIACINE" xr:uid="{E70C02A9-85A8-4353-88AA-A216B2A6C5DD}"/>
    <hyperlink ref="BJ312" r:id="rId275" display="http://www.genome.jp/dbget-bin/www_bget?cpd+C05841" xr:uid="{6E9BF12D-FDF2-464B-A8B8-20BFC13D55E8}"/>
    <hyperlink ref="BK312" r:id="rId276" display="http://pmn.plantcyc.org/PLANT/NEW-IMAGE?type=COMPOUND&amp;object=NICOTINAMIDE_RIBOSE" xr:uid="{D5F617A6-BCBD-4F2C-B960-DF3E27DCF119}"/>
    <hyperlink ref="BJ313" r:id="rId277" display="http://www.genome.jp/dbget-bin/www_bget?cpd+C01004" xr:uid="{F812E285-24F4-407F-8BB5-8C6519374C85}"/>
    <hyperlink ref="BK313" r:id="rId278" display="http://pmn.plantcyc.org/PLANT/NEW-IMAGE?type=COMPOUND&amp;object=METHYLNICOTINATE" xr:uid="{CDB8B42B-8B90-4359-A8E6-183B0EAEFADB}"/>
    <hyperlink ref="BJ314" r:id="rId279" display="http://www.genome.jp/dbget-bin/www_bget?cpd+C03722" xr:uid="{8E76B5F5-220B-4ED8-93AC-ADF780991BB6}"/>
    <hyperlink ref="BK314" r:id="rId280" display="http://pmn.plantcyc.org/PLANT/NEW-IMAGE?type=COMPOUND&amp;object=QUINOLINATE" xr:uid="{19CA3246-0EFE-48FC-9854-ABCB70466078}"/>
    <hyperlink ref="BJ316" r:id="rId281" display="http://www.genome.jp/dbget-bin/www_bget?cpd+C00009" xr:uid="{B1C17DDE-66C9-4C87-A667-4DBBA4F1DFD6}"/>
    <hyperlink ref="BK316" r:id="rId282" display="http://pmn.plantcyc.org/PLANT/NEW-IMAGE?type=COMPOUND&amp;object=Pi" xr:uid="{4D0B7C96-1551-4992-96BC-C7733A158173}"/>
    <hyperlink ref="BJ317" r:id="rId283" display="http://www.genome.jp/dbget-bin/www_bget?cpd+C01181" xr:uid="{0CA388B6-1559-4079-B079-0608C9B51D74}"/>
    <hyperlink ref="BJ318" r:id="rId284" display="http://www.genome.jp/dbget-bin/www_bget?cpd+C00255" xr:uid="{F404F9BB-52F3-4B38-BAF5-B5634C72BE9E}"/>
    <hyperlink ref="BK318" r:id="rId285" display="http://pmn.plantcyc.org/PLANT/NEW-IMAGE?type=COMPOUND&amp;object=RIBOFLAVIN" xr:uid="{80C4E3E6-C78F-4C72-A122-E528D73D5DCC}"/>
    <hyperlink ref="BJ319" r:id="rId286" display="http://www.genome.jp/dbget-bin/www_bget?cpd+C00061" xr:uid="{AD0658E0-EB40-4D4B-9C8D-1E29EC5EC6A7}"/>
    <hyperlink ref="BK319" r:id="rId287" display="http://pmn.plantcyc.org/PLANT/NEW-IMAGE?type=COMPOUND&amp;object=FMN" xr:uid="{D35F8A65-B726-453D-8BC9-379F21A07957}"/>
    <hyperlink ref="BK320" r:id="rId288" display="http://pmn.plantcyc.org/PLANT/NEW-IMAGE?type=COMPOUND&amp;object=ASCORBATE" xr:uid="{7BEE0569-2648-405B-86C1-D2C46E5F0B01}"/>
    <hyperlink ref="BJ321" r:id="rId289" display="http://www.genome.jp/dbget-bin/www_bget?cpd+C05422" xr:uid="{6C1E257D-4A13-4250-82D3-C9AED99B56D7}"/>
    <hyperlink ref="BK321" r:id="rId290" display="http://pmn.plantcyc.org/PLANT/NEW-IMAGE?type=COMPOUND&amp;object=L-DEHYDRO-ASCORBATE" xr:uid="{E609F895-4E3E-480F-BDC0-610D7E973655}"/>
    <hyperlink ref="BJ322" r:id="rId291" display="http://www.genome.jp/dbget-bin/www_bget?cpd+C01620" xr:uid="{33CE832F-0A0E-4A31-AA48-7383584B1376}"/>
    <hyperlink ref="BK322" r:id="rId292" display="http://pmn.plantcyc.org/PLANT/NEW-IMAGE?type=COMPOUND&amp;object=L-THREONATE" xr:uid="{F1D84AF9-4117-42F1-9ABC-EF96D1C84B94}"/>
    <hyperlink ref="BJ323" r:id="rId293" display="http://www.genome.jp/dbget-bin/www_bget?cpd+C00800" xr:uid="{0A3BCF32-1546-4CE4-BC98-1664BC419F0E}"/>
    <hyperlink ref="BK323" r:id="rId294" display="http://pmn.plantcyc.org/PLANT/NEW-IMAGE?type=COMPOUND&amp;object=L-GULONATE" xr:uid="{0DFD4A6C-AAA6-4117-A379-F5DDFAB3A93E}"/>
    <hyperlink ref="BJ324" r:id="rId295" display="http://www.genome.jp/dbget-bin/www_bget?cpd+C02477" xr:uid="{03416F98-9D22-4156-8A02-4E98A972F504}"/>
    <hyperlink ref="BK324" r:id="rId296" display="http://pmn.plantcyc.org/PLANT/NEW-IMAGE?type=COMPOUND&amp;object=ALPHA-TOCOPHEROL" xr:uid="{1FDBBC7A-E75F-4469-A707-EDC49AA28236}"/>
    <hyperlink ref="BJ325" r:id="rId297" display="http://www.genome.jp/dbget-bin/www_bget?cpd+C14151" xr:uid="{50E437B4-E41C-499E-B15A-4F22EB535437}"/>
    <hyperlink ref="BK325" r:id="rId298" display="http://pmn.plantcyc.org/PLANT/NEW-IMAGE?type=COMPOUND&amp;object=DELTA-TOCOPHEROL" xr:uid="{CD0F9914-B1DC-4169-98F4-A8A6CCF763E9}"/>
    <hyperlink ref="BJ327" r:id="rId299" display="http://www.genome.jp/dbget-bin/www_bget?cpd+C00250" xr:uid="{1B23AC13-741E-4DD0-81C5-8EB5BF99C435}"/>
    <hyperlink ref="BK327" r:id="rId300" display="http://pmn.plantcyc.org/PLANT/NEW-IMAGE?type=COMPOUND&amp;object=PYRIDOXAL" xr:uid="{3C5D80E8-FD99-4C03-9C10-8EF4BAEF6672}"/>
    <hyperlink ref="BJ328" r:id="rId301" display="http://www.genome.jp/dbget-bin/www_bget?cpd+C00534" xr:uid="{0653214C-5295-4E30-ABA1-5B6DB738A823}"/>
    <hyperlink ref="BK328" r:id="rId302" display="http://pmn.plantcyc.org/PLANT/NEW-IMAGE?type=COMPOUND&amp;object=PYRIDOXAMINE" xr:uid="{D5DB1522-122E-4FCF-A958-0F6699D28835}"/>
    <hyperlink ref="BJ329" r:id="rId303" display="http://www.genome.jp/dbget-bin/www_bget?cpd+C00847" xr:uid="{3DD4B9E4-69EB-4CCB-BAD5-67808F572C8C}"/>
    <hyperlink ref="BJ330" r:id="rId304" display="http://www.genome.jp/dbget-bin/www_bget?cpd+C00647" xr:uid="{0B97E485-4CBB-4965-BE11-B238D7AB47A6}"/>
    <hyperlink ref="BK330" r:id="rId305" display="http://pmn.plantcyc.org/PLANT/NEW-IMAGE?type=COMPOUND&amp;object=PYRIDOXAMINE-5P" xr:uid="{56D070FE-8A78-4BBE-A86A-374283287589}"/>
    <hyperlink ref="BJ331" r:id="rId306" display="http://www.genome.jp/dbget-bin/www_bget?cpd+C18021" xr:uid="{F392D8BE-031F-4DF0-B6C7-215B9D8F5436}"/>
    <hyperlink ref="BK331" r:id="rId307" display="http://pmn.plantcyc.org/PLANT/NEW-IMAGE?type=COMPOUND&amp;object=CPD-7061" xr:uid="{743CF5E8-782C-4A40-B81F-0E8530CEE8A2}"/>
    <hyperlink ref="BJ332" r:id="rId308" display="http://www.genome.jp/dbget-bin/www_bget?cpd+C05797" xr:uid="{1BA4AF19-8C87-4FD5-BD8D-D8200A4E4F88}"/>
    <hyperlink ref="BJ333" r:id="rId309" display="http://www.genome.jp/dbget-bin/www_bget?cpd+C02216" xr:uid="{8E6981FE-B642-4636-8103-8F5C0EB892DD}"/>
    <hyperlink ref="BJ334" r:id="rId310" display="http://www.genome.jp/dbget-bin/www_bget?cpd+C00559" xr:uid="{DFC0C291-7FB2-40F4-8077-C4434B0B3AF1}"/>
    <hyperlink ref="BK334" r:id="rId311" display="http://pmn.plantcyc.org/PLANT/NEW-IMAGE?type=COMPOUND&amp;object=DEOXYADENOSINE" xr:uid="{78031115-5E79-4AC7-8402-082D3905DD4E}"/>
    <hyperlink ref="BJ335" r:id="rId312" display="http://www.genome.jp/dbget-bin/www_bget?cpd+C02242" xr:uid="{453F2AF8-1F4F-4896-A772-4C9410AB6C16}"/>
    <hyperlink ref="BJ336" r:id="rId313" display="http://www.genome.jp/dbget-bin/www_bget?cpd+C00147" xr:uid="{8A17700C-95BC-4591-B107-F5A609595804}"/>
    <hyperlink ref="BK336" r:id="rId314" display="http://pmn.plantcyc.org/PLANT/NEW-IMAGE?type=COMPOUND&amp;object=ADENINE" xr:uid="{ED7936C8-BC20-49B2-8BCF-234F8D3D921A}"/>
    <hyperlink ref="BJ337" r:id="rId315" display="http://www.genome.jp/dbget-bin/www_bget?cpd+C00212" xr:uid="{5DCB1494-71E3-4624-AC7A-7F8609D635C8}"/>
    <hyperlink ref="BK337" r:id="rId316" display="http://pmn.plantcyc.org/PLANT/NEW-IMAGE?type=COMPOUND&amp;object=ADENOSINE" xr:uid="{E62623D3-1B46-4ABC-9007-29223E07B56A}"/>
    <hyperlink ref="BJ338" r:id="rId317" display="http://www.genome.jp/dbget-bin/www_bget?cpd+C00946" xr:uid="{8A755AC5-1B01-4DF0-8CEC-DF71EA80C133}"/>
    <hyperlink ref="BK338" r:id="rId318" display="http://pmn.plantcyc.org/PLANT/NEW-IMAGE?type=COMPOUND&amp;object=CPD-3705" xr:uid="{69B6ECF1-7CB3-4A94-88EF-672A6A529906}"/>
    <hyperlink ref="BJ339" r:id="rId319" display="http://www.genome.jp/dbget-bin/www_bget?cpd+C00020" xr:uid="{154E06F9-F39A-4989-9932-4F2C2663A4D1}"/>
    <hyperlink ref="BK339" r:id="rId320" display="http://pmn.plantcyc.org/PLANT/NEW-IMAGE?type=COMPOUND&amp;object=AMP" xr:uid="{DAC3E024-3453-438B-9FF3-13AE5F9D2015}"/>
    <hyperlink ref="BJ342" r:id="rId321" display="http://www.genome.jp/dbget-bin/www_bget?cpd+C00499" xr:uid="{FD1A218A-A301-4FDF-BDEF-5FFB37CA3AFD}"/>
    <hyperlink ref="BK342" r:id="rId322" display="http://pmn.plantcyc.org/PLANT/NEW-IMAGE?type=COMPOUND&amp;object=ALLANTOATE" xr:uid="{B33A32F7-5D54-4945-B167-B931865C41B6}"/>
    <hyperlink ref="BK343" r:id="rId323" display="http://pmn.plantcyc.org/PLANT/NEW-IMAGE?type=COMPOUND&amp;object=ALLANTOIN" xr:uid="{5A5329DB-856A-4FAC-AE11-4E4738650009}"/>
    <hyperlink ref="BJ344" r:id="rId324" display="http://www.genome.jp/dbget-bin/www_bget?cpd+C00242" xr:uid="{AE163C8D-7A2F-4E42-A834-F1119349443C}"/>
    <hyperlink ref="BK344" r:id="rId325" display="http://pmn.plantcyc.org/PLANT/NEW-IMAGE?type=COMPOUND&amp;object=GUANINE" xr:uid="{B139DB9F-BE8F-4F13-B2E0-B20EBB550251}"/>
    <hyperlink ref="BJ345" r:id="rId326" display="http://www.genome.jp/dbget-bin/www_bget?cpd+C00387" xr:uid="{389A100E-CC7F-456E-BDAF-8DED07CE5CF9}"/>
    <hyperlink ref="BK345" r:id="rId327" display="http://pmn.plantcyc.org/PLANT/NEW-IMAGE?type=COMPOUND&amp;object=GUANOSINE" xr:uid="{CF35EBFA-8E64-41BB-9F36-31442057991D}"/>
    <hyperlink ref="BJ346" r:id="rId328" display="http://www.genome.jp/dbget-bin/www_bget?cpd+C00262" xr:uid="{236929D3-727D-4592-820E-6EAABAB3023A}"/>
    <hyperlink ref="BK346" r:id="rId329" display="http://pmn.plantcyc.org/PLANT/NEW-IMAGE?type=COMPOUND&amp;object=HYPOXANTHINE" xr:uid="{220364BF-EAE5-4D09-A11A-0C131295E94F}"/>
    <hyperlink ref="BJ347" r:id="rId330" display="http://www.genome.jp/dbget-bin/www_bget?cpd+C00294" xr:uid="{086ACFF3-13D8-465D-AE83-E2ED777963E3}"/>
    <hyperlink ref="BK347" r:id="rId331" display="http://pmn.plantcyc.org/PLANT/NEW-IMAGE?type=COMPOUND&amp;object=INOSINE" xr:uid="{52B3DE53-5F9F-4D82-847D-EDDD50C36E68}"/>
    <hyperlink ref="BJ349" r:id="rId332" display="http://www.genome.jp/dbget-bin/www_bget?cpd+C00366" xr:uid="{8F3D484A-6AA0-4F58-851E-D56B4F7B00C5}"/>
    <hyperlink ref="BK349" r:id="rId333" display="http://pmn.plantcyc.org/PLANT/NEW-IMAGE?type=COMPOUND&amp;object=URATE" xr:uid="{01DAE464-403C-4ECA-A63A-A49D8F49E18F}"/>
    <hyperlink ref="BJ350" r:id="rId334" display="http://www.genome.jp/dbget-bin/www_bget?cpd+C00385" xr:uid="{331C6116-A6CB-4013-B431-3DF6F4E2DE95}"/>
    <hyperlink ref="BK350" r:id="rId335" display="http://pmn.plantcyc.org/PLANT/NEW-IMAGE?type=COMPOUND&amp;object=XANTHINE" xr:uid="{9D15B5DF-C690-4525-8D98-B75B26A51D15}"/>
    <hyperlink ref="BJ351" r:id="rId336" display="http://www.genome.jp/dbget-bin/www_bget?cpd+C01762" xr:uid="{836E9E06-FAC2-4A87-9314-14D975C2BF3B}"/>
    <hyperlink ref="BK351" r:id="rId337" display="http://pmn.plantcyc.org/PLANT/NEW-IMAGE?type=COMPOUND&amp;object=XANTHOSINE" xr:uid="{C6BB88E3-825C-4E89-B78C-D1F742979C8F}"/>
    <hyperlink ref="BJ353" r:id="rId338" display="http://www.genome.jp/dbget-bin/www_bget?cpd+C05145" xr:uid="{8F0D7650-74DD-416D-8E9A-488F5E0B443D}"/>
    <hyperlink ref="BK353" r:id="rId339" display="http://pmn.plantcyc.org/PLANT/NEW-IMAGE?type=COMPOUND&amp;object=3-AMINO-ISOBUTYRATE" xr:uid="{AC2C37B6-3385-480E-81FC-8470DDDE2EC0}"/>
    <hyperlink ref="BJ356" r:id="rId340" display="http://www.genome.jp/dbget-bin/www_bget?cpd+C00475" xr:uid="{9597C0C2-156C-4063-B262-4E9D17AC3836}"/>
    <hyperlink ref="BK356" r:id="rId341" display="http://pmn.plantcyc.org/PLANT/NEW-IMAGE?type=COMPOUND&amp;object=CYTIDINE" xr:uid="{5172E628-4F44-4342-B6C2-D69973F8A5F5}"/>
    <hyperlink ref="BJ357" r:id="rId342" display="http://www.genome.jp/dbget-bin/www_bget?cpd+C00380" xr:uid="{1EEE67DD-A509-480C-B2A1-CF070E6617F7}"/>
    <hyperlink ref="BK357" r:id="rId343" display="http://pmn.plantcyc.org/PLANT/NEW-IMAGE?type=COMPOUND&amp;object=CYTOSINE" xr:uid="{7A1BEB4C-097C-47B8-931F-106708C96480}"/>
    <hyperlink ref="BJ358" r:id="rId344" display="http://www.genome.jp/dbget-bin/www_bget?cpd+C02354" xr:uid="{64E7ABB1-D633-4E6C-8A47-943095B6A7C8}"/>
    <hyperlink ref="BJ359" r:id="rId345" display="http://www.genome.jp/dbget-bin/www_bget?cpd+C00337" xr:uid="{C2EC7C11-1875-4398-BA23-A805AB4DA69A}"/>
    <hyperlink ref="BK359" r:id="rId346" display="http://pmn.plantcyc.org/PLANT/NEW-IMAGE?type=COMPOUND&amp;object=DI-H-OROTATE" xr:uid="{5C4CC799-1644-4F9E-BECE-FC8FF43A0B9B}"/>
    <hyperlink ref="BJ360" r:id="rId347" display="http://www.genome.jp/dbget-bin/www_bget?cpd+C00295" xr:uid="{319136B2-E32E-4779-A0F1-6203F8049BAF}"/>
    <hyperlink ref="BK360" r:id="rId348" display="http://pmn.plantcyc.org/PLANT/NEW-IMAGE?type=COMPOUND&amp;object=OROTATE" xr:uid="{00618E5C-FC16-4EEA-9E25-7A617332A198}"/>
    <hyperlink ref="BJ361" r:id="rId349" display="http://www.genome.jp/dbget-bin/www_bget?cpd+C02067" xr:uid="{09A4D481-E8C3-4691-810A-EA655703D396}"/>
    <hyperlink ref="BJ362" r:id="rId350" display="http://www.genome.jp/dbget-bin/www_bget?cpd+C00214" xr:uid="{D93A9139-C1BB-48DB-B1D9-105C232A0E3C}"/>
    <hyperlink ref="BK362" r:id="rId351" display="http://pmn.plantcyc.org/PLANT/NEW-IMAGE?type=COMPOUND&amp;object=THYMIDINE" xr:uid="{A42E782B-E668-41AA-B4E2-64D5ED7D964F}"/>
    <hyperlink ref="BJ363" r:id="rId352" display="http://www.genome.jp/dbget-bin/www_bget?cpd+C00299" xr:uid="{C280B0FC-6C8E-4D39-89EE-32DC07B0B5DC}"/>
    <hyperlink ref="BK363" r:id="rId353" display="http://pmn.plantcyc.org/PLANT/NEW-IMAGE?type=COMPOUND&amp;object=URIDINE" xr:uid="{CA4B0890-72E2-4BEA-963B-A3F8270886C0}"/>
    <hyperlink ref="BJ364" r:id="rId354" display="http://www.genome.jp/dbget-bin/www_bget?cpd+C00105" xr:uid="{7D042C1A-841D-429C-8DC7-C0251147F057}"/>
    <hyperlink ref="BK364" r:id="rId355" display="http://pmn.plantcyc.org/PLANT/NEW-IMAGE?type=COMPOUND&amp;object=UMP" xr:uid="{0BB0C804-BBA9-4EED-9638-305EDBA355AE}"/>
    <hyperlink ref="BJ365" r:id="rId356" display="http://www.genome.jp/dbget-bin/www_bget?cpd+C00099" xr:uid="{63E6D8BB-C6B2-4A25-8FBA-F7B34880E09A}"/>
    <hyperlink ref="BK365" r:id="rId357" display="http://pmn.plantcyc.org/PLANT/NEW-IMAGE?type=COMPOUND&amp;object=B-ALANINE" xr:uid="{D15F8889-9A6C-4F12-9623-9A6FA1F49B36}"/>
    <hyperlink ref="BJ366" r:id="rId358" display="http://www.genome.jp/dbget-bin/www_bget?cpd+C02642" xr:uid="{5D1D9C48-B482-41D5-A1D0-55447398E075}"/>
    <hyperlink ref="BK366" r:id="rId359" display="http://pmn.plantcyc.org/PLANT/NEW-IMAGE?type=COMPOUND&amp;object=3-UREIDO-PROPIONATE" xr:uid="{D1051AE1-E262-4C89-BC7B-1EA9204ED17C}"/>
    <hyperlink ref="BK385" r:id="rId360" display="http://pmn.plantcyc.org/PLANT/NEW-IMAGE?type=COMPOUND&amp;object=CPD-693" xr:uid="{058CE8C4-FF25-46FC-9009-C898E22361C1}"/>
    <hyperlink ref="BK386" r:id="rId361" display="http://pmn.plantcyc.org/PLANT/NEW-IMAGE?type=COMPOUND&amp;object=2-OXINDOLE-3-ACETIC-ACID" xr:uid="{94DCC412-DFB6-4AEB-B686-D656C6D301EC}"/>
    <hyperlink ref="BJ387" r:id="rId362" display="http://www.genome.jp/dbget-bin/www_bget?cpd+C08491" xr:uid="{74F0E64F-0839-4F0A-A349-5B42C76AB16C}"/>
    <hyperlink ref="BK387" r:id="rId363" display="http://pmn.plantcyc.org/PLANT/NEW-IMAGE?type=COMPOUND&amp;object=CPD-734" xr:uid="{CC2A8872-1DDB-431F-81CF-7092FC59BD41}"/>
    <hyperlink ref="BJ389" r:id="rId364" display="http://www.genome.jp/dbget-bin/www_bget?cpd+C06046" xr:uid="{D44859CC-01C2-4F45-B168-D9C8ACF251D3}"/>
    <hyperlink ref="BJ390" r:id="rId365" display="http://www.genome.jp/dbget-bin/www_bget?cpd+C00587" xr:uid="{0104541F-4288-420D-9E8D-76FDC79901D0}"/>
    <hyperlink ref="BK390" r:id="rId366" display="http://pmn.plantcyc.org/PLANT/NEW-IMAGE?type=COMPOUND&amp;object=3-HYDROXYBENZOATE" xr:uid="{42B1FF86-769D-457A-BF84-51EBF559DFB8}"/>
    <hyperlink ref="BJ391" r:id="rId367" display="http://www.genome.jp/dbget-bin/www_bget?cpd+C00628" xr:uid="{F3EC1BE0-9094-4B67-91BA-DD5C842FF9B7}"/>
    <hyperlink ref="BK391" r:id="rId368" display="http://pmn.plantcyc.org/PLANT/NEW-IMAGE?type=COMPOUND&amp;object=CPD-633" xr:uid="{B853B1E0-2C57-45E5-9DB3-F9F5D8B4A3A5}"/>
    <hyperlink ref="BJ393" r:id="rId369" display="http://www.genome.jp/dbget-bin/www_bget?cpd+C06186" xr:uid="{EA16093F-B11F-48C2-B50F-607D73B87301}"/>
    <hyperlink ref="BJ394" r:id="rId370" display="http://www.genome.jp/dbget-bin/www_bget?cpd+C00805" xr:uid="{58A3D569-CFBE-4510-B7FE-2C016648B3A6}"/>
    <hyperlink ref="BK394" r:id="rId371" display="http://pmn.plantcyc.org/PLANT/NEW-IMAGE?type=COMPOUND&amp;object=CPD-110" xr:uid="{D24D36E5-BCB9-4669-817E-87C3BF9C6A30}"/>
    <hyperlink ref="BJ396" r:id="rId372" display="http://www.genome.jp/dbget-bin/www_bget?cpd+C00879" xr:uid="{28E0E55F-7895-4E6C-80FB-E54ECD62E4F4}"/>
    <hyperlink ref="BJ397" r:id="rId373" display="http://www.genome.jp/dbget-bin/www_bget?cpd+C05625" xr:uid="{141011F0-7EA3-4CDD-827C-E70359212F10}"/>
    <hyperlink ref="BK397" r:id="rId374" display="http://pmn.plantcyc.org/PLANT/NEW-IMAGE?type=COMPOUND&amp;object=RUTIN" xr:uid="{317AAF14-EBEE-4A0A-9270-5CEA48F042EC}"/>
    <hyperlink ref="BJ398" r:id="rId375" display="http://www.genome.jp/dbget-bin/www_bget?cpd+C12249" xr:uid="{FD85DA9E-E486-44A8-BD80-0FD2F7AC11CE}"/>
    <hyperlink ref="BJ399" r:id="rId376" display="http://www.genome.jp/dbget-bin/www_bget?cpd+C12621" xr:uid="{BBA4E2FA-0EC4-4FC8-AC16-7E68A94D050A}"/>
    <hyperlink ref="BK399" r:id="rId377" display="http://pmn.plantcyc.org/PLANT/NEW-IMAGE?type=COMPOUND&amp;object=CPD-10797" xr:uid="{78F4230C-E734-4079-9662-DECA8455E5DF}"/>
    <hyperlink ref="BJ400" r:id="rId378" display="http://www.genome.jp/dbget-bin/www_bget?cpd+C00811" xr:uid="{DD8F1A05-C342-43F2-BD23-C52B3F4BEC74}"/>
    <hyperlink ref="BK400" r:id="rId379" display="http://pmn.plantcyc.org/PLANT/NEW-IMAGE?type=COMPOUND&amp;object=COUMARATE" xr:uid="{869E4B01-BE82-479A-9AFB-3CF55755A4F2}"/>
    <hyperlink ref="BJ401" r:id="rId380" display="http://www.genome.jp/dbget-bin/www_bget?cpd+C01494" xr:uid="{582C21CF-840B-48FD-B8D4-5EC50014E019}"/>
    <hyperlink ref="BK401" r:id="rId381" display="http://pmn.plantcyc.org/PLANT/NEW-IMAGE?type=COMPOUND&amp;object=FERULIC-ACID" xr:uid="{DB0E593C-F770-4217-87C9-1472330F8895}"/>
    <hyperlink ref="BJ402" r:id="rId382" display="http://www.genome.jp/dbget-bin/www_bget?cpd+C00755" xr:uid="{FB2A8B8A-D8C9-49B9-9805-AD1205896C0E}"/>
    <hyperlink ref="BK402" r:id="rId383" display="http://pmn.plantcyc.org/PLANT/NEW-IMAGE?type=COMPOUND&amp;object=VANILLIN" xr:uid="{C51AF715-31C6-47B2-9E51-A18023929C0D}"/>
    <hyperlink ref="BJ404" r:id="rId384" display="http://www.genome.jp/dbget-bin/www_bget?cpd+C01197" xr:uid="{A0AB2300-41A7-4C75-BE37-C22C6AB77EA5}"/>
    <hyperlink ref="BK404" r:id="rId385" display="http://pmn.plantcyc.org/PLANT/NEW-IMAGE?type=COMPOUND&amp;object=CAFFEATE" xr:uid="{661C6F3B-6D18-44CF-8EC4-2DCEB8FFFB08}"/>
    <hyperlink ref="BJ405" r:id="rId386" display="http://www.genome.jp/dbget-bin/www_bget?cpd+C06672" xr:uid="{258FFEDE-5D79-468E-B27F-D33710DC0121}"/>
    <hyperlink ref="BJ414" r:id="rId387" display="http://www.genome.jp/dbget-bin/www_bget?cpd+C02572" xr:uid="{7A22A80E-17C4-4AF3-A8D3-4EC8EFCCD01B}"/>
    <hyperlink ref="BJ416" r:id="rId388" display="http://www.genome.jp/dbget-bin/www_bget?cpd+C05324" xr:uid="{183D21FC-981B-42CC-AE0E-9A451F4CA816}"/>
    <hyperlink ref="BJ417" r:id="rId389" display="http://www.genome.jp/dbget-bin/www_bget?cpd+C03761" xr:uid="{2DC346BF-2EFC-41DD-9769-0BAC11DECB3E}"/>
    <hyperlink ref="BJ420" r:id="rId390" display="http://www.genome.jp/dbget-bin/www_bget?cpd+C08591" xr:uid="{633903E6-7C9D-43A9-A5EC-8679515EEAC3}"/>
    <hyperlink ref="BJ421" r:id="rId391" display="http://www.genome.jp/dbget-bin/www_bget?cpd+C08983" xr:uid="{6C1C5290-103E-41FD-AFA7-D5BAB740CA99}"/>
    <hyperlink ref="BK421" r:id="rId392" display="http://pmn.plantcyc.org/PLANT/NEW-IMAGE?type=COMPOUND&amp;object=cpd-13255" xr:uid="{945F1FFB-AEEF-4AA1-8E9B-09E6BE06A3A6}"/>
    <hyperlink ref="BJ422" r:id="rId393" display="http://www.genome.jp/dbget-bin/www_bget?cpd+C01987" xr:uid="{16EC18C2-ADD4-4A6B-A854-A05870282779}"/>
    <hyperlink ref="BJ423" r:id="rId394" display="http://www.genome.jp/dbget-bin/www_bget?cpd+C01104" xr:uid="{98AA50D3-C6BB-41D8-8AAD-432422FA2864}"/>
    <hyperlink ref="BK424" r:id="rId395" display="http://pmn.plantcyc.org/PLANT/NEW-IMAGE?type=COMPOUND&amp;object=CPD0-1571" xr:uid="{81DCDC02-C041-4828-BA47-6772E7BE20EC}"/>
    <hyperlink ref="H7" r:id="rId396" display="http://www.genome.jp/dbget-bin/www_bget?cpd+C00037" xr:uid="{C5C001E8-DC4B-45B9-8157-F9AC84E6FF34}"/>
    <hyperlink ref="I7" r:id="rId397" display="http://pmn.plantcyc.org/PLANT/NEW-IMAGE?type=COMPOUND&amp;object=GLY" xr:uid="{47D97AD3-C34F-49D5-911B-C98605B197AD}"/>
    <hyperlink ref="H8" r:id="rId398" display="http://www.genome.jp/dbget-bin/www_bget?cpd+C00065" xr:uid="{05EE4751-3658-45ED-96D7-923BAE38771F}"/>
    <hyperlink ref="I8" r:id="rId399" display="http://pmn.plantcyc.org/PLANT/NEW-IMAGE?type=COMPOUND&amp;object=SER" xr:uid="{75ECE36B-F179-4082-8DC7-8DCE4847F4EE}"/>
    <hyperlink ref="I9" r:id="rId400" display="http://pmn.plantcyc.org/PLANT/NEW-IMAGE?type=COMPOUND&amp;object=ACETYLSERINE" xr:uid="{19AB3FE7-2FFA-4B3E-A502-3DAA61785E7A}"/>
    <hyperlink ref="H10" r:id="rId401" display="http://www.genome.jp/dbget-bin/www_bget?cpd+C00059" xr:uid="{48D2CF66-0E3A-4ECB-83AF-C144F081E96A}"/>
    <hyperlink ref="H11" r:id="rId402" display="http://www.genome.jp/dbget-bin/www_bget?cpd+C00097" xr:uid="{F5614A1E-ABE3-42D9-A7C7-266FA4593E45}"/>
    <hyperlink ref="I11" r:id="rId403" display="http://pmn.plantcyc.org/PLANT/NEW-IMAGE?type=COMPOUND&amp;object=CYS" xr:uid="{3416234B-ED9D-431E-A861-ACC50E077932}"/>
    <hyperlink ref="H12" r:id="rId404" display="http://www.genome.jp/dbget-bin/www_bget?cpd+C00606" xr:uid="{5303DB83-9FE6-45F1-807C-D82372E74401}"/>
    <hyperlink ref="I12" r:id="rId405" display="http://pmn.plantcyc.org/PLANT/NEW-IMAGE?type=COMPOUND&amp;object=3-SULFINOALANINE" xr:uid="{22C0BB3A-1B9C-43C5-B9F8-5E15316D379D}"/>
    <hyperlink ref="H13" r:id="rId406" display="http://www.genome.jp/dbget-bin/www_bget?cpd+C03727" xr:uid="{0947B32C-942C-4E53-936C-9B8BB41DB1FA}"/>
    <hyperlink ref="H14" r:id="rId407" display="http://www.genome.jp/dbget-bin/www_bget?cpd+C00245" xr:uid="{732C49B7-C1BF-4452-9519-173A3EA14F9C}"/>
    <hyperlink ref="H16" r:id="rId408" display="http://www.genome.jp/dbget-bin/www_bget?cpd+C02115" xr:uid="{88F05160-0CF5-421E-9720-FE0D5BC23CED}"/>
    <hyperlink ref="H17" r:id="rId409" display="http://www.genome.jp/dbget-bin/www_bget?cpd+C00296" xr:uid="{18173F1B-DA12-4F0B-BC15-0046CC1A7D56}"/>
    <hyperlink ref="I17" r:id="rId410" display="http://pmn.plantcyc.org/PLANT/NEW-IMAGE?type=COMPOUND&amp;object=QUINATE" xr:uid="{CBBD11EC-081F-4735-969B-5FAF8B3CACC2}"/>
    <hyperlink ref="H18" r:id="rId411" display="http://www.genome.jp/dbget-bin/www_bget?cpd+C02637" xr:uid="{088A7254-7821-4555-B608-FDFCD4FB8646}"/>
    <hyperlink ref="I18" r:id="rId412" display="http://pmn.plantcyc.org/PLANT/NEW-IMAGE?type=COMPOUND&amp;object=3-DEHYDRO-SHIKIMATE" xr:uid="{137D1662-7C10-41D0-800C-C9DA1147773D}"/>
    <hyperlink ref="H19" r:id="rId413" display="http://www.genome.jp/dbget-bin/www_bget?cpd+C00493" xr:uid="{8753AFD4-190B-454A-87BE-F3808FD0937C}"/>
    <hyperlink ref="I19" r:id="rId414" display="http://pmn.plantcyc.org/PLANT/NEW-IMAGE?type=COMPOUND&amp;object=SHIKIMATE" xr:uid="{02EA9397-CEF2-4386-BD87-19636DDAA56C}"/>
    <hyperlink ref="H20" r:id="rId415" display="http://www.genome.jp/dbget-bin/www_bget?cpd+C00108" xr:uid="{11804A68-087F-4013-AF70-DA5F329A6D51}"/>
    <hyperlink ref="I20" r:id="rId416" display="http://pmn.plantcyc.org/PLANT/NEW-IMAGE?type=COMPOUND&amp;object=ANTHRANILATE" xr:uid="{BEF18D25-8B43-4B29-A0C5-1FD82AFFBB19}"/>
    <hyperlink ref="H21" r:id="rId417" display="http://www.genome.jp/dbget-bin/www_bget?cpd+C05653" xr:uid="{9ABDA7FF-D278-4060-8C46-0EE53073A503}"/>
    <hyperlink ref="H22" r:id="rId418" display="http://www.genome.jp/dbget-bin/www_bget?cpd+C00078" xr:uid="{E5B82745-BB2B-461F-9B4D-6D41284D5201}"/>
    <hyperlink ref="I22" r:id="rId419" display="http://pmn.plantcyc.org/PLANT/NEW-IMAGE?type=COMPOUND&amp;object=TRP" xr:uid="{6F6CACB3-7FE6-46E3-A513-4D9F86C51D2B}"/>
    <hyperlink ref="H24" r:id="rId420" display="http://www.genome.jp/dbget-bin/www_bget?cpd+C00398" xr:uid="{5AF14C12-6491-477B-8D8C-D41F94948F0C}"/>
    <hyperlink ref="I24" r:id="rId421" display="http://pmn.plantcyc.org/PLANT/NEW-IMAGE?type=COMPOUND&amp;object=TRYPTAMINE" xr:uid="{6B9F49EF-37E8-4967-A31C-3FCDFA6AD987}"/>
    <hyperlink ref="H25" r:id="rId422" display="http://www.genome.jp/dbget-bin/www_bget?cpd+C00780" xr:uid="{2C80A10C-CA76-4F01-9E93-B98870F7767F}"/>
    <hyperlink ref="I25" r:id="rId423" display="http://pmn.plantcyc.org/PLANT/NEW-IMAGE?type=COMPOUND&amp;object=SEROTONIN" xr:uid="{9A59BAE6-B1B5-4471-AE96-F48C0450AC4B}"/>
    <hyperlink ref="H26" r:id="rId424" display="http://www.genome.jp/dbget-bin/www_bget?cpd+C01717" xr:uid="{F0503E6C-ED57-43EE-819B-3ABD701529B0}"/>
    <hyperlink ref="H27" r:id="rId425" display="http://www.genome.jp/dbget-bin/www_bget?cpd+C00328" xr:uid="{6A42120C-4386-4483-B45A-CE5E41B2EFF5}"/>
    <hyperlink ref="H28" r:id="rId426" display="http://www.genome.jp/dbget-bin/www_bget?cpd+C08493" xr:uid="{662F7584-39A7-4591-9E58-F3505ADBA242}"/>
    <hyperlink ref="H29" r:id="rId427" display="http://www.genome.jp/dbget-bin/www_bget?cpd+C00079" xr:uid="{DDA71972-FE54-4797-B360-20009451E52D}"/>
    <hyperlink ref="I29" r:id="rId428" display="http://pmn.plantcyc.org/PLANT/NEW-IMAGE?type=COMPOUND&amp;object=PHE" xr:uid="{23925EC2-2E41-4DD0-866E-1360D1EA34A0}"/>
    <hyperlink ref="H30" r:id="rId429" display="http://www.genome.jp/dbget-bin/www_bget?cpd+C05332" xr:uid="{9139F58C-BF6E-432E-B0F6-3E3EE3F56BDE}"/>
    <hyperlink ref="I30" r:id="rId430" display="http://pmn.plantcyc.org/PLANT/NEW-IMAGE?type=COMPOUND&amp;object=PHENYLETHYLAMINE" xr:uid="{0E6BD620-8C38-45B6-AC44-D2632707E68A}"/>
    <hyperlink ref="H31" r:id="rId431" display="http://www.genome.jp/dbget-bin/www_bget?cpd+C00166" xr:uid="{ADA795B7-5E2B-4BC2-9818-6FAC0B823103}"/>
    <hyperlink ref="I31" r:id="rId432" display="http://pmn.plantcyc.org/PLANT/NEW-IMAGE?type=COMPOUND&amp;object=PHENYL-PYRUVATE" xr:uid="{8B691B52-F659-43C6-953B-7980F44BA1CC}"/>
    <hyperlink ref="H32" r:id="rId433" display="http://www.genome.jp/dbget-bin/www_bget?cpd+C00082" xr:uid="{209CA884-0D2A-4A4E-9106-B2B53B101A5B}"/>
    <hyperlink ref="I32" r:id="rId434" display="http://pmn.plantcyc.org/PLANT/NEW-IMAGE?type=COMPOUND&amp;object=TYR" xr:uid="{4CFB9A18-CA55-4E03-9F9D-E3833DA5BE64}"/>
    <hyperlink ref="H33" r:id="rId435" display="http://www.genome.jp/dbget-bin/www_bget?cpd+C00483" xr:uid="{F0A7DF3C-D109-440B-B897-61DD7A31BA32}"/>
    <hyperlink ref="I33" r:id="rId436" display="http://pmn.plantcyc.org/PLANT/NEW-IMAGE?type=COMPOUND&amp;object=TYRAMINE" xr:uid="{898C0011-05FC-46C3-A3D4-535CED3FAA99}"/>
    <hyperlink ref="H35" r:id="rId437" display="http://www.genome.jp/dbget-bin/www_bget?cpd+C05587" xr:uid="{DD8CCCC0-1324-45B8-9057-99DF5EC7D519}"/>
    <hyperlink ref="I35" r:id="rId438" display="http://pmn.plantcyc.org/PLANT/NEW-IMAGE?type=COMPOUND&amp;object=CPD-7650" xr:uid="{A7FE8D19-8455-408A-B720-EAF89D2B37EA}"/>
    <hyperlink ref="H36" r:id="rId439" display="http://www.genome.jp/dbget-bin/www_bget?cpd+C03758" xr:uid="{E9FE20EF-2A24-4D19-A9A3-5AF182FE3506}"/>
    <hyperlink ref="I36" r:id="rId440" display="http://pmn.plantcyc.org/PLANT/NEW-IMAGE?type=COMPOUND&amp;object=DOPAMINE" xr:uid="{67D5E73A-CC13-4EDD-8E6D-3F9754CD80BB}"/>
    <hyperlink ref="H37" r:id="rId441" display="http://www.genome.jp/dbget-bin/www_bget?cpd+C01179" xr:uid="{88B00283-EF42-4777-8467-880B42D93B4F}"/>
    <hyperlink ref="I37" r:id="rId442" display="http://pmn.plantcyc.org/PLANT/NEW-IMAGE?type=COMPOUND&amp;object=P-HYDROXY-PHENYLPYRUVATE" xr:uid="{EB00E6CC-F992-488F-A606-8FA5C3BF8790}"/>
    <hyperlink ref="H39" r:id="rId443" display="http://www.genome.jp/dbget-bin/www_bget?cpd+C03519" xr:uid="{BA2DCE3F-0473-40B4-9E9F-5A70E6278D9E}"/>
    <hyperlink ref="H41" r:id="rId444" display="http://www.genome.jp/dbget-bin/www_bget?cpd+C00049" xr:uid="{39023A35-69CE-4D51-80DC-077B455BA476}"/>
    <hyperlink ref="I41" r:id="rId445" display="http://pmn.plantcyc.org/PLANT/NEW-IMAGE?type=COMPOUND&amp;object=L-ASPARTATE" xr:uid="{3E62E9DE-AAF4-40EB-96CB-A4D7BBC9B503}"/>
    <hyperlink ref="H42" r:id="rId446" display="http://www.genome.jp/dbget-bin/www_bget?cpd+C00263" xr:uid="{1EB90231-E92C-404C-8DEA-783FFF93CBDA}"/>
    <hyperlink ref="I42" r:id="rId447" display="http://pmn.plantcyc.org/PLANT/NEW-IMAGE?type=COMPOUND&amp;object=HOMO-SER" xr:uid="{7299E014-6129-401D-8817-4625006F4D78}"/>
    <hyperlink ref="H43" r:id="rId448" display="http://www.genome.jp/dbget-bin/www_bget?cpd+C19777" xr:uid="{335A2A59-FF87-4811-BCB5-16D9C50EEC7D}"/>
    <hyperlink ref="I43" r:id="rId449" display="http://pmn.plantcyc.org/PLANT/NEW-IMAGE?type=COMPOUND&amp;object=HOMO-SER" xr:uid="{EBFD6AFD-391D-4400-B8A5-99177D72584F}"/>
    <hyperlink ref="H44" r:id="rId450" display="http://www.genome.jp/dbget-bin/www_bget?cpd+C00188" xr:uid="{7664B67B-1DD4-48D5-9EEB-FF282AAAE17C}"/>
    <hyperlink ref="I44" r:id="rId451" display="http://pmn.plantcyc.org/PLANT/NEW-IMAGE?type=COMPOUND&amp;object=THR" xr:uid="{FE463FC1-A141-49B4-A336-B5435617059D}"/>
    <hyperlink ref="H45" r:id="rId452" display="http://www.genome.jp/dbget-bin/www_bget?cpd+C00152" xr:uid="{21361C9A-829C-4F1E-830F-AC8FE2FB724B}"/>
    <hyperlink ref="I45" r:id="rId453" display="http://pmn.plantcyc.org/PLANT/NEW-IMAGE?type=COMPOUND&amp;object=ASN" xr:uid="{A4AC7E29-F9B5-42A0-931F-BAC96016AEA6}"/>
    <hyperlink ref="I46" r:id="rId454" display="http://pmn.plantcyc.org/PLANT/NEW-IMAGE?type=COMPOUND&amp;object=LYS" xr:uid="{09698595-8805-459A-B7E7-2D080DD2074D}"/>
    <hyperlink ref="H47" r:id="rId455" display="http://www.genome.jp/dbget-bin/www_bget?cpd+C02728" xr:uid="{BB71E53A-E622-492D-8AC5-7B5A3F10237F}"/>
    <hyperlink ref="H48" r:id="rId456" display="http://www.genome.jp/dbget-bin/www_bget?cpd+C05545" xr:uid="{821EA09B-5A92-4CF0-8FDA-8BBC4555DECA}"/>
    <hyperlink ref="H50" r:id="rId457" display="http://www.genome.jp/dbget-bin/www_bget?cpd+C00449" xr:uid="{7ABCED38-23FD-45A2-A7C1-6AC26B28704C}"/>
    <hyperlink ref="I50" r:id="rId458" display="http://pmn.plantcyc.org/PLANT/NEW-IMAGE?type=COMPOUND&amp;object=SACCHAROPINE" xr:uid="{1E413D11-AEB1-4A27-BC74-C3AA69E2F9C1}"/>
    <hyperlink ref="H52" r:id="rId459" display="http://www.genome.jp/dbget-bin/www_bget?cpd+C00956" xr:uid="{68A91A6C-0D6F-418F-8785-45809DD350ED}"/>
    <hyperlink ref="I52" r:id="rId460" display="http://pmn.plantcyc.org/PLANT/NEW-IMAGE?type=COMPOUND&amp;object=CPD-468" xr:uid="{36F49A1F-8C2B-4C9C-8EB9-8186EDAEA5C2}"/>
    <hyperlink ref="H53" r:id="rId461" display="http://www.genome.jp/dbget-bin/www_bget?cpd+C00073" xr:uid="{F2A5392A-ADFE-40E7-9DA3-C4797DABCCEC}"/>
    <hyperlink ref="I53" r:id="rId462" display="http://pmn.plantcyc.org/PLANT/NEW-IMAGE?type=COMPOUND&amp;object=MET" xr:uid="{01CB9799-6856-4C41-B0DD-651D85CD5B93}"/>
    <hyperlink ref="H54" r:id="rId463" display="http://www.genome.jp/dbget-bin/www_bget?cpd+C00021" xr:uid="{38B8444B-325D-4C87-A841-9122C39265A9}"/>
    <hyperlink ref="I54" r:id="rId464" display="http://pmn.plantcyc.org/PLANT/NEW-IMAGE?type=COMPOUND&amp;object=ADENOSYL-HOMO-CYS" xr:uid="{BBA60C27-8102-4AC6-B5B9-E7A7F7DFD589}"/>
    <hyperlink ref="H55" r:id="rId465" display="http://www.genome.jp/dbget-bin/www_bget?cpd+C00019" xr:uid="{FBE0840A-B1B2-44DD-9506-76FE2FBB6EDE}"/>
    <hyperlink ref="I55" r:id="rId466" display="http://pmn.plantcyc.org/PLANT/NEW-IMAGE?type=COMPOUND&amp;object=S-ADENOSYLMETHIONINE" xr:uid="{DFA0DDDA-CCDC-4C39-B726-CEBBAE01C6BE}"/>
    <hyperlink ref="H56" r:id="rId467" display="http://www.genome.jp/dbget-bin/www_bget?cpd+C00170" xr:uid="{1B0BBD08-BEBC-4609-95D9-1EC75EB4CC37}"/>
    <hyperlink ref="I56" r:id="rId468" display="http://pmn.plantcyc.org/PLANT/NEW-IMAGE?type=COMPOUND&amp;object=5-METHYLTHIOADENOSINE" xr:uid="{76167D43-E304-40B7-BD10-B6596EA37569}"/>
    <hyperlink ref="H59" r:id="rId469" display="http://www.genome.jp/dbget-bin/www_bget?cpd+C02989" xr:uid="{D17DEFE8-A927-4EE6-A763-CCA94A822379}"/>
    <hyperlink ref="I59" r:id="rId470" display="http://pmn.plantcyc.org/PLANT/NEW-IMAGE?type=COMPOUND&amp;object=L-Methionine-sulfoxides" xr:uid="{5ADC81A3-8B28-4D22-A9E6-9CB6F08B23F5}"/>
    <hyperlink ref="H60" r:id="rId471" display="http://www.genome.jp/dbget-bin/www_bget?cpd+C05319" xr:uid="{EDBDF34D-42BF-4F0B-A43D-1FF5FD631D03}"/>
    <hyperlink ref="I60" r:id="rId472" display="http://pmn.plantcyc.org/PLANT/NEW-IMAGE?type=COMPOUND&amp;object=CPD-397" xr:uid="{60E56D5A-3875-4DE4-89B6-84CAAC9C0B9F}"/>
    <hyperlink ref="I61" r:id="rId473" display="http://pmn.plantcyc.org/PLANT/NEW-IMAGE?type=COMPOUND&amp;object=S-METHYL-L-CYSTEINE" xr:uid="{1FF35BEB-3E72-4A03-AB2F-DDDF7768C143}"/>
    <hyperlink ref="H63" r:id="rId474" display="http://www.genome.jp/dbget-bin/www_bget?cpd+C02727" xr:uid="{E1E9D6A6-4E53-4AC5-B24E-10E32DAB2C8D}"/>
    <hyperlink ref="H64" r:id="rId475" display="http://www.genome.jp/dbget-bin/www_bget?cpd+C03793" xr:uid="{E4B1CBC4-ACA4-433B-8C7B-794920E53DA5}"/>
    <hyperlink ref="H65" r:id="rId476" display="http://www.genome.jp/dbget-bin/www_bget?cpd+C00041" xr:uid="{1AE1ACDC-23AE-4CA1-8CD9-F8E067FAE9B0}"/>
    <hyperlink ref="I65" r:id="rId477" display="http://pmn.plantcyc.org/PLANT/NEW-IMAGE?type=COMPOUND&amp;object=L-ALPHA-ALANINE" xr:uid="{CDEEC1F4-4262-4412-98CE-AED81DD8B19C}"/>
    <hyperlink ref="H66" r:id="rId478" display="http://www.genome.jp/dbget-bin/www_bget?cpd+C01042" xr:uid="{B068AE28-13B0-4D63-B864-233A84DB984F}"/>
    <hyperlink ref="H67" r:id="rId479" display="http://www.genome.jp/dbget-bin/www_bget?cpd+C02712" xr:uid="{A4C8E51C-06B5-495C-AB2E-DA14BA834C9C}"/>
    <hyperlink ref="H70" r:id="rId480" display="http://www.genome.jp/dbget-bin/www_bget?cpd+C01251" xr:uid="{8F757AC8-1102-413A-8F25-95E9E8424A92}"/>
    <hyperlink ref="H71" r:id="rId481" display="http://www.genome.jp/dbget-bin/www_bget?cpd+C00135" xr:uid="{799D68CF-E126-430C-A202-7FBA538254E6}"/>
    <hyperlink ref="I71" r:id="rId482" display="http://pmn.plantcyc.org/PLANT/NEW-IMAGE?type=COMPOUND&amp;object=HIS" xr:uid="{9AAAF557-35AC-4DAE-8A0F-FAA1BA51FB22}"/>
    <hyperlink ref="H72" r:id="rId483" display="http://www.genome.jp/dbget-bin/www_bget?cpd+C00388" xr:uid="{0E8BCFBA-C57D-4923-BCFA-A3E179BCA099}"/>
    <hyperlink ref="H73" r:id="rId484" display="http://www.genome.jp/dbget-bin/www_bget?cpd+C05568" xr:uid="{82D682F1-64DB-46C8-B787-83A550D35B68}"/>
    <hyperlink ref="H74" r:id="rId485" display="http://www.genome.jp/dbget-bin/www_bget?cpd+C05828" xr:uid="{E3AA2545-5E7E-4F88-B1F5-1162259951EA}"/>
    <hyperlink ref="H77" r:id="rId486" display="http://www.genome.jp/dbget-bin/www_bget?cpd+C01152" xr:uid="{3D55441F-FDD1-4C31-AC2B-C72D3524ABEB}"/>
    <hyperlink ref="H78" r:id="rId487" display="http://www.genome.jp/dbget-bin/www_bget?cpd+C02946" xr:uid="{3F12E401-EF02-45FA-8C2C-DD00B88604A2}"/>
    <hyperlink ref="H79" r:id="rId488" display="http://www.genome.jp/dbget-bin/www_bget?cpd+C00989" xr:uid="{2490D2C3-BC3A-4095-9983-45F556A0FD5B}"/>
    <hyperlink ref="I79" r:id="rId489" display="http://pmn.plantcyc.org/PLANT/NEW-IMAGE?type=COMPOUND&amp;object=4-HYDROXY-BUTYRATE" xr:uid="{E7BBCEDE-6148-4B32-A73A-0D95B07DA36A}"/>
    <hyperlink ref="H80" r:id="rId490" display="http://www.genome.jp/dbget-bin/www_bget?cpd+C00062" xr:uid="{EC3C2175-BAA8-409F-A47C-D8A3BCD18A9D}"/>
    <hyperlink ref="I80" r:id="rId491" display="http://pmn.plantcyc.org/PLANT/NEW-IMAGE?type=COMPOUND&amp;object=ARG" xr:uid="{EC44D7F8-09C1-410C-AC65-84E499485107}"/>
    <hyperlink ref="H81" r:id="rId492" display="http://www.genome.jp/dbget-bin/www_bget?cpd+C03771" xr:uid="{C3441B53-DCE2-4CC5-90A9-9675C1F7DB59}"/>
    <hyperlink ref="H82" r:id="rId493" display="http://www.genome.jp/dbget-bin/www_bget?cpd+C03406" xr:uid="{DD9EB657-988E-4ED1-B938-FF4FD3D8671C}"/>
    <hyperlink ref="I82" r:id="rId494" display="http://pmn.plantcyc.org/PLANT/NEW-IMAGE?type=COMPOUND&amp;object=L-ARGININO-SUCCINATE" xr:uid="{909C9E2F-2ABB-4E73-B50E-8F624E380306}"/>
    <hyperlink ref="H84" r:id="rId495" display="http://www.genome.jp/dbget-bin/www_bget?cpd+C00327" xr:uid="{0CA634EF-32CA-452C-8744-6DF4D4F4F478}"/>
    <hyperlink ref="I84" r:id="rId496" display="http://pmn.plantcyc.org/PLANT/NEW-IMAGE?type=COMPOUND&amp;object=L-CITRULLINE" xr:uid="{EE3619B1-6AA6-4509-AE30-9088BD84B1F6}"/>
    <hyperlink ref="H86" r:id="rId497" display="http://www.genome.jp/dbget-bin/www_bget?cpd+C00334" xr:uid="{98B7ECD3-377A-4A40-A122-DB9E43FA5E46}"/>
    <hyperlink ref="I86" r:id="rId498" display="http://pmn.plantcyc.org/PLANT/NEW-IMAGE?type=COMPOUND&amp;object=4-AMINO-BUTYRATE" xr:uid="{A3990811-A611-4160-B5AF-D2AD0DE321DE}"/>
    <hyperlink ref="I87" r:id="rId499" display="http://pmn.plantcyc.org/PLANT/NEW-IMAGE?type=COMPOUND&amp;object=GLT" xr:uid="{F9BDF6F8-D3E3-4E16-A61A-6247851794E8}"/>
    <hyperlink ref="H89" r:id="rId500" display="http://www.genome.jp/dbget-bin/www_bget?cpd+C00064" xr:uid="{6DE78E6A-4637-4A06-A91E-B327194BAD02}"/>
    <hyperlink ref="I89" r:id="rId501" display="http://pmn.plantcyc.org/PLANT/NEW-IMAGE?type=COMPOUND&amp;object=GLN" xr:uid="{46AC84CB-0867-403E-A3C1-7FF1851FA0DD}"/>
    <hyperlink ref="H90" r:id="rId502" display="http://www.genome.jp/dbget-bin/www_bget?cpd+C02562" xr:uid="{715AD3C9-306E-4409-98CA-FBE1A06F951A}"/>
    <hyperlink ref="H91" r:id="rId503" display="http://www.genome.jp/dbget-bin/www_bget?cpd+C00624" xr:uid="{3D0B702A-B378-496B-A1D1-1A891CFE59AC}"/>
    <hyperlink ref="I91" r:id="rId504" display="http://pmn.plantcyc.org/PLANT/NEW-IMAGE?type=COMPOUND&amp;object=ACETYL-GLU" xr:uid="{8AD99A01-3042-453A-A092-3F5E80D40E38}"/>
    <hyperlink ref="H92" r:id="rId505" display="http://www.genome.jp/dbget-bin/www_bget?cpd+C02716" xr:uid="{C14E3EB3-238F-41AF-81EA-24FEE915BD17}"/>
    <hyperlink ref="H93" r:id="rId506" display="http://www.genome.jp/dbget-bin/www_bget?cpd+C02997" xr:uid="{1757C53E-43AB-47C2-9ED6-2DAD993BBF9F}"/>
    <hyperlink ref="H95" r:id="rId507" display="http://www.genome.jp/dbget-bin/www_bget?cpd+C00077" xr:uid="{C62E8767-A95D-4F1D-BE10-5954716976B5}"/>
    <hyperlink ref="I95" r:id="rId508" display="http://pmn.plantcyc.org/PLANT/NEW-IMAGE?type=COMPOUND&amp;object=L-ORNITHINE" xr:uid="{811B1BF7-BB30-4C07-B554-89FF46A5F9E4}"/>
    <hyperlink ref="I97" r:id="rId509" display="http://pmn.plantcyc.org/PLANT/NEW-IMAGE?type=COMPOUND&amp;object=PRO" xr:uid="{528B008C-7A48-4FE9-B6C0-EDF2F910EF55}"/>
    <hyperlink ref="H99" r:id="rId510" display="http://www.genome.jp/dbget-bin/www_bget?cpd+C10172" xr:uid="{22BF69B3-176B-4607-AF42-E7512C0FA54D}"/>
    <hyperlink ref="H101" r:id="rId511" display="http://www.genome.jp/dbget-bin/www_bget?cpd+C01152" xr:uid="{67524BE5-DB2D-437B-95DC-DB30A2CBF777}"/>
    <hyperlink ref="H102" r:id="rId512" display="http://www.genome.jp/dbget-bin/www_bget?cpd+C00437" xr:uid="{61E0A0E1-EACB-478E-9CF8-D963613A7678}"/>
    <hyperlink ref="H103" r:id="rId513" display="http://www.genome.jp/dbget-bin/www_bget?cpd+C03884" xr:uid="{744D2932-2255-4B44-96A9-D6BEA379C232}"/>
    <hyperlink ref="H104" r:id="rId514" display="http://www.genome.jp/dbget-bin/www_bget?cpd+C01035" xr:uid="{FD0388D3-41A1-4581-AA78-E1F2269CD6B2}"/>
    <hyperlink ref="H105" r:id="rId515" display="http://www.genome.jp/dbget-bin/www_bget?cpd+C02835" xr:uid="{9E023D7E-A6A9-42DC-91B1-820CBE8394B2}"/>
    <hyperlink ref="H106" r:id="rId516" display="http://www.genome.jp/dbget-bin/www_bget?cpd+C05135" xr:uid="{E85EDD50-7CD1-4523-93C1-37DD074FE45A}"/>
    <hyperlink ref="H107" r:id="rId517" display="http://www.genome.jp/dbget-bin/www_bget?cpd+C03065" xr:uid="{E16F4ACE-A1F0-4B96-A205-B29B818FAC8B}"/>
    <hyperlink ref="I109" r:id="rId518" display="http://pmn.plantcyc.org/PLANT/NEW-IMAGE?type=COMPOUND&amp;object=ILE" xr:uid="{36D879F9-4429-415B-84C0-47FD7D8BE6F5}"/>
    <hyperlink ref="H110" r:id="rId519" display="http://www.genome.jp/dbget-bin/www_bget?cpd+C04039" xr:uid="{769652B0-D2DC-40BB-B383-C98260F51B48}"/>
    <hyperlink ref="I110" r:id="rId520" display="http://pmn.plantcyc.org/PLANT/NEW-IMAGE?type=COMPOUND&amp;object=DIOH-ISOVALERATE" xr:uid="{0EDEED86-E1F8-4818-8E84-14BAAD995C12}"/>
    <hyperlink ref="H111" r:id="rId521" display="http://www.genome.jp/dbget-bin/www_bget?cpd+C00141" xr:uid="{8870806A-797C-4BBC-8B48-76EF6CE4D350}"/>
    <hyperlink ref="I111" r:id="rId522" display="http://pmn.plantcyc.org/PLANT/NEW-IMAGE?type=COMPOUND&amp;object=2-KETO-ISOVALERATE" xr:uid="{D30425A3-D0E8-4A6C-82C2-DC25B300A584}"/>
    <hyperlink ref="I112" r:id="rId523" display="http://pmn.plantcyc.org/PLANT/NEW-IMAGE?type=COMPOUND&amp;object=2-KETO-3-METHYL-VALERATE" xr:uid="{16B4DBC6-A41C-401C-92AA-73F6C559675C}"/>
    <hyperlink ref="H113" r:id="rId524" display="http://www.genome.jp/dbget-bin/www_bget?cpd+C00233" xr:uid="{E1235965-11B3-44C2-8603-473165B88D6C}"/>
    <hyperlink ref="I113" r:id="rId525" display="http://pmn.plantcyc.org/PLANT/NEW-IMAGE?type=COMPOUND&amp;object=2K-4CH3-PENTANOATE&amp;redirect=T" xr:uid="{3CFAF29B-DDA9-4C97-B2D2-B85D1FD90EB6}"/>
    <hyperlink ref="H114" r:id="rId526" display="http://www.genome.jp/dbget-bin/www_bget?cpd+C00123" xr:uid="{8EB3C0B0-F770-43CD-80E7-48BD62787E4A}"/>
    <hyperlink ref="I115" r:id="rId527" display="http://pmn.plantcyc.org/PLANT/NEW-IMAGE?type=COMPOUND&amp;object=CPD-2461" xr:uid="{5E0E1808-6C9A-4B6A-9D91-C150F5F4C663}"/>
    <hyperlink ref="H117" r:id="rId528" display="http://www.genome.jp/dbget-bin/www_bget?cpd+C02710" xr:uid="{49FD76D4-4BCF-491A-A77C-9F8B83D5C6E5}"/>
    <hyperlink ref="H118" r:id="rId529" display="http://www.genome.jp/dbget-bin/www_bget?cpd+C00183" xr:uid="{E55F84B1-4DE4-44B8-BC92-6E666978414A}"/>
    <hyperlink ref="I118" r:id="rId530" display="http://pmn.plantcyc.org/PLANT/NEW-IMAGE?type=COMPOUND&amp;object=VAL" xr:uid="{19E4FF0E-9AF6-4233-9CF6-D8FED8929589}"/>
    <hyperlink ref="H119" r:id="rId531" display="http://www.genome.jp/dbget-bin/www_bget?cpd+C02504" xr:uid="{C8BD0813-A722-4B8F-82EA-8866544D59D3}"/>
    <hyperlink ref="I119" r:id="rId532" display="http://pmn.plantcyc.org/PLANT/NEW-IMAGE?type=COMPOUND&amp;object=3-CARBOXY-3-HYDROXY-ISOCAPROATE" xr:uid="{ADABD43A-0D04-49A9-90BE-8424D5772B9C}"/>
    <hyperlink ref="H121" r:id="rId533" display="http://www.genome.jp/dbget-bin/www_bget?cpd+C00315" xr:uid="{2779082C-67FF-4AC9-B0C3-B58A7293A9D5}"/>
    <hyperlink ref="I121" r:id="rId534" display="http://pmn.plantcyc.org/PLANT/NEW-IMAGE?type=COMPOUND&amp;object=SPERMIDINE" xr:uid="{EFE0F72E-5E8B-4BD2-923A-EBA66DF26BB8}"/>
    <hyperlink ref="H122" r:id="rId535" display="http://www.genome.jp/dbget-bin/www_bget?cpd+C02714" xr:uid="{35753175-6CFA-47A7-91DF-393664A121C3}"/>
    <hyperlink ref="H123" r:id="rId536" display="http://www.genome.jp/dbget-bin/www_bget?cpd+C00436" xr:uid="{1D92587F-C9B5-46F5-ADFB-CE6204D62132}"/>
    <hyperlink ref="H126" r:id="rId537" display="http://www.genome.jp/dbget-bin/www_bget?cpd+C00669" xr:uid="{64972149-81AF-41F1-BBFF-E1025BDDC9A5}"/>
    <hyperlink ref="I126" r:id="rId538" display="http://pmn.plantcyc.org/PLANT/NEW-IMAGE?type=COMPOUND&amp;object=L-GAMMA-GLUTAMYLCYSTEINE" xr:uid="{C2198208-3395-45D2-83A4-01EEF372FE88}"/>
    <hyperlink ref="I127" r:id="rId539" display="http://pmn.plantcyc.org/PLANT/NEW-IMAGE?type=COMPOUND&amp;object=GLUTATHIONE" xr:uid="{24D308CA-8254-4FA1-95CE-9896908A08C7}"/>
    <hyperlink ref="I128" r:id="rId540" display="http://pmn.plantcyc.org/PLANT/NEW-IMAGE?type=COMPOUND&amp;object=GLUTATHIONE" xr:uid="{5C273663-20BC-4901-B89E-4622EC8966B5}"/>
    <hyperlink ref="H129" r:id="rId541" display="http://www.genome.jp/dbget-bin/www_bget?cpd+R00900" xr:uid="{622C643C-E629-4B8C-B30B-02464C6847BE}"/>
    <hyperlink ref="H130" r:id="rId542" display="http://www.genome.jp/dbget-bin/www_bget?cpd+C03738" xr:uid="{A329776A-2A47-4A93-B12A-10941141796F}"/>
    <hyperlink ref="H131" r:id="rId543" display="http://www.genome.jp/dbget-bin/www_bget?cpd+C05282" xr:uid="{2B8B7E0B-5745-4673-A067-A566B5F75754}"/>
    <hyperlink ref="I135" r:id="rId544" display="http://pmn.plantcyc.org/PLANT/NEW-IMAGE?type=COMPOUND&amp;object=5-OXOPROLINE" xr:uid="{601EF622-FADA-4057-A6EC-695E52BE7E42}"/>
    <hyperlink ref="H136" r:id="rId545" display="http://www.genome.jp/dbget-bin/www_bget?cpd+C11347" xr:uid="{A5B7494B-E708-4057-A2B5-141F9EB18FE8}"/>
    <hyperlink ref="H137" r:id="rId546" display="http://www.genome.jp/dbget-bin/www_bget?cpd+C00031" xr:uid="{B41429AF-5B76-4D9D-87C3-F10561FDD56A}"/>
    <hyperlink ref="I137" r:id="rId547" display="http://pmn.plantcyc.org/PLANT/NEW-IMAGE?type=COMPOUND&amp;object=CPD-3607" xr:uid="{88EE975E-F022-42B8-920F-6AA051962393}"/>
    <hyperlink ref="H138" r:id="rId548" display="http://www.genome.jp/dbget-bin/www_bget?cpd+C16245" xr:uid="{8863100D-1A47-4571-9224-6417B4D232FC}"/>
    <hyperlink ref="I138" r:id="rId549" display="http://pmn.plantcyc.org/PLANT/NEW-IMAGE?type=COMPOUND&amp;object=GLUCURONATE" xr:uid="{8C5231B2-463F-4EB3-A1FD-A31A90A945FC}"/>
    <hyperlink ref="H139" r:id="rId550" display="http://www.genome.jp/dbget-bin/www_bget?cpd+C00074" xr:uid="{1383934C-B89E-489F-9064-A8BA227C356F}"/>
    <hyperlink ref="I139" r:id="rId551" display="http://pmn.plantcyc.org/PLANT/NEW-IMAGE?type=COMPOUND&amp;object=PHOSPHO-ENOL-PYRUVATE" xr:uid="{BDBA8A02-38E5-4A14-8FD9-4BA61EFEE63E}"/>
    <hyperlink ref="H140" r:id="rId552" display="http://www.genome.jp/dbget-bin/www_bget?cpd+C00022" xr:uid="{08CC867A-0C85-4124-95B2-79ED15EEF796}"/>
    <hyperlink ref="I140" r:id="rId553" display="http://pmn.plantcyc.org/PLANT/NEW-IMAGE?type=COMPOUND&amp;object=PYRUVATE" xr:uid="{8B80B814-BE67-4C6B-9CC1-7D1829DE6E44}"/>
    <hyperlink ref="H141" r:id="rId554" display="http://www.genome.jp/dbget-bin/www_bget?cpd+C00158" xr:uid="{B7FD61AC-A312-45C7-BEAD-2AB4A0E569A7}"/>
    <hyperlink ref="I141" r:id="rId555" display="http://pmn.plantcyc.org/PLANT/NEW-IMAGE?type=COMPOUND&amp;object=CIT" xr:uid="{49793AAE-7349-4068-A844-769618FD1E8F}"/>
    <hyperlink ref="H143" r:id="rId556" display="http://www.genome.jp/dbget-bin/www_bget?cpd+C00451" xr:uid="{8E5F5842-6C0E-411F-AB44-931BF5752421}"/>
    <hyperlink ref="I143" r:id="rId557" display="http://pmn.plantcyc.org/PLANT/NEW-IMAGE?type=COMPOUND&amp;object=threo-ds-iso-citrate" xr:uid="{EE12F109-564D-4220-87C9-527661FE8E07}"/>
    <hyperlink ref="H144" r:id="rId558" display="http://www.genome.jp/dbget-bin/www_bget?cpd+C00026" xr:uid="{0FF52700-A316-449C-AF77-40CB631513FD}"/>
    <hyperlink ref="I144" r:id="rId559" display="http://pmn.plantcyc.org/PLANT/NEW-IMAGE?type=COMPOUND&amp;object=2-ketoglutarate" xr:uid="{BE114C8F-8E36-4912-801B-8799557D1A25}"/>
    <hyperlink ref="H145" r:id="rId560" display="http://www.genome.jp/dbget-bin/www_bget?cpd+C00042" xr:uid="{7312554E-9255-4FD1-81FE-8DB9CB8C34E2}"/>
    <hyperlink ref="I145" r:id="rId561" display="http://pmn.plantcyc.org/PLANT/NEW-IMAGE?type=COMPOUND&amp;object=SUC" xr:uid="{042D1E61-5D52-430B-8479-BFE3B3EC04E8}"/>
    <hyperlink ref="H146" r:id="rId562" display="http://www.genome.jp/dbget-bin/www_bget?cpd+C00122" xr:uid="{6D0A7645-B39B-49C7-86A0-9888050C95FF}"/>
    <hyperlink ref="I146" r:id="rId563" display="http://pmn.plantcyc.org/PLANT/NEW-IMAGE?type=COMPOUND&amp;object=FUM" xr:uid="{4AEF9BE3-7088-4D71-9920-B49E2D417F2D}"/>
    <hyperlink ref="H147" r:id="rId564" display="http://www.genome.jp/dbget-bin/www_bget?cpd+C01384" xr:uid="{0DBF44E4-4A55-4E68-9DD4-42D4F34DB737}"/>
    <hyperlink ref="I147" r:id="rId565" display="http://pmn.plantcyc.org/PLANT/NEW-IMAGE?type=COMPOUND&amp;object=MALEATE" xr:uid="{F7C88082-961B-4406-879D-52EFCDCA1FA6}"/>
    <hyperlink ref="I148" r:id="rId566" display="http://pmn.plantcyc.org/PLANT/NEW-IMAGE?type=COMPOUND&amp;object=MAL" xr:uid="{CF455A83-A3FC-4CCA-B2A1-4FA078664597}"/>
    <hyperlink ref="H149" r:id="rId567" display="http://www.genome.jp/dbget-bin/www_bget?cpd+C00597" xr:uid="{102942D7-4730-4BDC-A2E3-DFC3CC87D053}"/>
    <hyperlink ref="I149" r:id="rId568" display="http://pmn.plantcyc.org/PLANT/NEW-IMAGE?type=COMPOUND&amp;object=G3P" xr:uid="{B8E2D457-3D29-499B-B2EC-703BDF5C40A1}"/>
    <hyperlink ref="H150" r:id="rId569" display="http://www.genome.jp/dbget-bin/www_bget?cpd+C05382" xr:uid="{F150FA91-24DC-4A59-B73B-DCE34EC66BC2}"/>
    <hyperlink ref="I150" r:id="rId570" display="http://pmn.plantcyc.org/PLANT/NEW-IMAGE?type=COMPOUND&amp;object=D-SEDOHEPTULOSE-7-P" xr:uid="{8481E372-BDEA-483D-B4FC-7FCC3F2252AC}"/>
    <hyperlink ref="H151" r:id="rId571" display="http://www.genome.jp/dbget-bin/www_bget?cpd+C02076" xr:uid="{2759F627-4B8E-4D8F-87BC-B01CA5AAC103}"/>
    <hyperlink ref="H152" r:id="rId572" display="http://www.genome.jp/dbget-bin/www_bget?cpd+C00160" xr:uid="{7198D5FF-1F78-44F9-B9ED-3FD95D46887D}"/>
    <hyperlink ref="I152" r:id="rId573" display="http://pmn.plantcyc.org/PLANT/NEW-IMAGE?type=COMPOUND&amp;object=GLYCOLLATE" xr:uid="{6301B63E-CF3C-4B73-A9F5-B4EA9DAD18F1}"/>
    <hyperlink ref="H153" r:id="rId574" display="http://www.genome.jp/dbget-bin/www_bget?cpd+C00209" xr:uid="{9D72043B-2B69-4A92-883F-C0AF181DD069}"/>
    <hyperlink ref="I153" r:id="rId575" display="http://pmn.plantcyc.org/PLANT/NEW-IMAGE?type=COMPOUND&amp;object=OXALATE" xr:uid="{691EE112-CD4C-4AA0-883C-58CAFF455754}"/>
    <hyperlink ref="I154" r:id="rId576" display="http://pmn.plantcyc.org/PLANT/NEW-IMAGE?type=COMPOUND&amp;object=TARTRATE" xr:uid="{5092B5C6-6869-4F6D-81DE-4DEE23A1EF45}"/>
    <hyperlink ref="H155" r:id="rId577" display="http://www.genome.jp/dbget-bin/www_bget?cpd+C00258" xr:uid="{4B62A1E8-7660-4091-9CE8-1BD2682AA696}"/>
    <hyperlink ref="I155" r:id="rId578" display="http://pmn.plantcyc.org/PLANT/NEW-IMAGE?type=COMPOUND&amp;object=GLYCERATE" xr:uid="{6853A54F-7CA3-44BB-9303-25DA77870F6E}"/>
    <hyperlink ref="H156" r:id="rId579" display="http://www.genome.jp/dbget-bin/www_bget?cpd+C00168" xr:uid="{4D50145A-1AC8-48F1-9D47-6E537CC5AE86}"/>
    <hyperlink ref="I156" r:id="rId580" display="http://pmn.plantcyc.org/PLANT/NEW-IMAGE?type=COMPOUND&amp;object=OH-PYR" xr:uid="{74DF5088-E226-4F3F-8F2F-24CC73BC44F6}"/>
    <hyperlink ref="H157" r:id="rId581" display="http://www.genome.jp/dbget-bin/www_bget?cpd+C02287" xr:uid="{592D8020-2ED9-4E00-9F3D-08B3AB2CB372}"/>
    <hyperlink ref="H160" r:id="rId582" display="http://www.genome.jp/dbget-bin/www_bget?cpd+C01685" xr:uid="{8CF7C7DC-5DF1-4B19-9D32-BA9755912068}"/>
    <hyperlink ref="H161" r:id="rId583" display="http://www.genome.jp/dbget-bin/www_bget?cpd+C00121" xr:uid="{7FA2CBA0-35C5-4A3E-8FC0-1E8514C285C1}"/>
    <hyperlink ref="I161" r:id="rId584" display="http://pmn.plantcyc.org/PLANT/NEW-IMAGE?type=COMPOUND&amp;object=RIBOSE" xr:uid="{EB088CE3-5D21-47A7-8EE6-5F197C4B81CF}"/>
    <hyperlink ref="H162" r:id="rId585" display="http://www.genome.jp/dbget-bin/www_bget?cpd+C00181" xr:uid="{A1C2095E-C9B5-4BF1-9A65-CC73F6A98AB2}"/>
    <hyperlink ref="I162" r:id="rId586" display="http://pmn.plantcyc.org/PLANT/NEW-IMAGE?type=COMPOUND&amp;object=XYLOSE" xr:uid="{CC79FA0B-2BC9-4D77-A7CB-D16ADFD79491}"/>
    <hyperlink ref="H166" r:id="rId587" display="http://www.genome.jp/dbget-bin/www_bget?cpd+C04540" xr:uid="{B5B69573-3D7B-44E2-942D-95670258A74C}"/>
    <hyperlink ref="H167" r:id="rId588" display="http://www.genome.jp/dbget-bin/www_bget?cpd+C01074" xr:uid="{1B9CC231-ACBF-43A8-A214-D32E039C8D8F}"/>
    <hyperlink ref="H170" r:id="rId589" display="http://www.genome.jp/dbget-bin/www_bget?cpd+C00803" xr:uid="{1B2FD165-0BAF-47D9-87AB-3593BC9C44DC}"/>
    <hyperlink ref="H171" r:id="rId590" display="http://www.genome.jp/dbget-bin/www_bget?cpd+C00137" xr:uid="{D4A21F84-5D75-432C-9B72-7598142E64C3}"/>
    <hyperlink ref="I171" r:id="rId591" display="http://pmn.plantcyc.org/PLANT/NEW-IMAGE?type=COMPOUND&amp;object=MYO-INOSITOL" xr:uid="{D09B3446-1E0C-4209-A8A7-AC293E26C302}"/>
    <hyperlink ref="H172" r:id="rId592" display="http://www.genome.jp/dbget-bin/www_bget?cpd+C01187" xr:uid="{9938FD01-DA28-408A-9FA3-E1F6B6ACC81D}"/>
    <hyperlink ref="I172" r:id="rId593" display="http://pmn.plantcyc.org/PLANT/NEW-IMAGE?type=COMPOUND&amp;object=KDO" xr:uid="{C6B377F5-915F-4098-A7AA-A859E0231EEB}"/>
    <hyperlink ref="H173" r:id="rId594" display="http://www.genome.jp/dbget-bin/www_bget?cpd+C00095" xr:uid="{EBB06694-6EE8-4BD0-A9D1-F9EB9657E7CD}"/>
    <hyperlink ref="I173" r:id="rId595" display="http://pmn.plantcyc.org/PLANT/NEW-IMAGE?type=COMPOUND&amp;object=Fructose" xr:uid="{6554DEFB-E6CA-48FF-A2F0-DCAD6D3895CB}"/>
    <hyperlink ref="H174" r:id="rId596" display="http://www.genome.jp/dbget-bin/www_bget?cpd+C01235" xr:uid="{F7730618-F193-407A-B10A-9AE76E5740C1}"/>
    <hyperlink ref="I174" r:id="rId597" display="http://pmn.plantcyc.org/PLANT/NEW-IMAGE?type=COMPOUND&amp;object=CPD-458" xr:uid="{C09819EB-06DC-4A38-A824-7B391040BB7D}"/>
    <hyperlink ref="H176" r:id="rId598" display="http://www.genome.jp/dbget-bin/www_bget?cpd+C00818" xr:uid="{3B07EF39-502C-46C8-9B15-F9D27B353B7C}"/>
    <hyperlink ref="I176" r:id="rId599" display="http://pmn.plantcyc.org/PLANT/NEW-IMAGE?type=COMPOUND&amp;object=D-GLUCARATE" xr:uid="{B1B729DF-D70C-4A13-9579-5EE858E104EE}"/>
    <hyperlink ref="H177" r:id="rId600" display="http://www.genome.jp/dbget-bin/www_bget?cpd+C00208" xr:uid="{004AAD02-7548-408E-A169-017BEC7DDD09}"/>
    <hyperlink ref="I177" r:id="rId601" display="http://pmn.plantcyc.org/PLANT/NEW-IMAGE?type=COMPOUND&amp;object=MALTOSE" xr:uid="{D125A05A-F058-4640-A82A-692A4D7105F2}"/>
    <hyperlink ref="H180" r:id="rId602" display="http://www.genome.jp/dbget-bin/www_bget?cpd+C01613" xr:uid="{680A4458-F45B-4054-AB65-43CE7C67CFF5}"/>
    <hyperlink ref="I180" r:id="rId603" display="http://pmn.plantcyc.org/PLANT/NEW-IMAGE?type=COMPOUND&amp;object=CPD-170" xr:uid="{33DCE40A-C5CF-4E77-9EFA-821E48CDA7FD}"/>
    <hyperlink ref="H181" r:id="rId604" display="http://www.genome.jp/dbget-bin/www_bget?cpd+C00089" xr:uid="{1D7A5EDA-06BE-4B14-93D7-F230238BE52C}"/>
    <hyperlink ref="I181" r:id="rId605" display="http://pmn.plantcyc.org/PLANT/NEW-IMAGE?type=COMPOUND&amp;object=SUCROSE" xr:uid="{126706EF-E7A2-4BF9-905D-A52BBE01EC5E}"/>
    <hyperlink ref="H183" r:id="rId606" display="http://www.genome.jp/dbget-bin/www_bget?cpd+C00257" xr:uid="{61898ECB-2860-450F-A960-E4E03CE9A16E}"/>
    <hyperlink ref="I183" r:id="rId607" display="http://pmn.plantcyc.org/PLANT/NEW-IMAGE?type=COMPOUND&amp;object=GLUCONATE" xr:uid="{44799A71-7C32-43F5-BD57-0A7DE4812BE0}"/>
    <hyperlink ref="H184" r:id="rId608" display="http://www.genome.jp/dbget-bin/www_bget?cpd+C07326" xr:uid="{618BE394-E309-41FE-938D-B50FDBEFB8DB}"/>
    <hyperlink ref="H186" r:id="rId609" display="http://www.genome.jp/dbget-bin/www_bget?cpd+C00815" xr:uid="{5C6BFADF-CF3F-432A-9C6D-B99DA82FD32D}"/>
    <hyperlink ref="I189" r:id="rId610" display="http://pmn.plantcyc.org/PLANT/NEW-IMAGE?type=COMPOUND&amp;object=CPD-8117" xr:uid="{CF393043-B482-40D7-9231-F8E8DB16C540}"/>
    <hyperlink ref="H190" r:id="rId611" display="http://www.genome.jp/dbget-bin/www_bget?cpd+C01013" xr:uid="{321DC343-B030-4E42-8877-97592EB264FF}"/>
    <hyperlink ref="I190" r:id="rId612" display="http://pmn.plantcyc.org/PLANT/NEW-IMAGE?type=COMPOUND&amp;object=3-HYDROXY-PROPIONATE" xr:uid="{BD0F3282-02A0-49DF-8868-209C9B32BEAC}"/>
    <hyperlink ref="H194" r:id="rId613" display="http://www.genome.jp/dbget-bin/www_bget?cpd+C02630" xr:uid="{0746CB32-75FA-471F-8858-912FB2E39CFD}"/>
    <hyperlink ref="I194" r:id="rId614" display="http://pmn.plantcyc.org/PLANT/NEW-IMAGE?type=COMPOUND&amp;object=CPD-381" xr:uid="{F8635203-1171-498D-967B-74AACF2DEBFB}"/>
    <hyperlink ref="H199" r:id="rId615" display="http://www.genome.jp/dbget-bin/www_bget?cpd+C16995" xr:uid="{8CB88553-31E2-46CD-ADD5-89EAC23CAEB4}"/>
    <hyperlink ref="H203" r:id="rId616" display="http://www.genome.jp/dbget-bin/www_bget?cpd+C00383" xr:uid="{B01DE67B-0EF5-4526-BAFA-041CA9C6CA92}"/>
    <hyperlink ref="I203" r:id="rId617" display="http://pmn.plantcyc.org/PLANT/NEW-IMAGE?type=COMPOUND&amp;object=MALONATE" xr:uid="{1DD727F1-9D00-4F09-9E4E-A74F91DC23EC}"/>
    <hyperlink ref="H204" r:id="rId618" display="http://www.genome.jp/dbget-bin/www_bget?cpd+C00489" xr:uid="{2A5EA594-777F-4636-9505-15C40C34F139}"/>
    <hyperlink ref="I204" r:id="rId619" display="http://pmn.plantcyc.org/PLANT/NEW-IMAGE?type=COMPOUND&amp;object=GLUTARATE" xr:uid="{D0DA7845-AB51-4510-8ADA-610E2630BA08}"/>
    <hyperlink ref="H205" r:id="rId620" display="http://www.genome.jp/dbget-bin/www_bget?cpd+C08278" xr:uid="{979658E0-A1E6-45F8-8DD1-04BF67CB83CF}"/>
    <hyperlink ref="I205" r:id="rId621" display="http://pmn.plantcyc.org/PLANT/NEW-IMAGE?type=COMPOUND&amp;object=CPD0-1264" xr:uid="{94597C9E-06DA-4D1B-979F-21DEA97A23BA}"/>
    <hyperlink ref="H206" r:id="rId622" display="http://www.genome.jp/dbget-bin/www_bget?cpd+C08261" xr:uid="{624420FD-FB7F-4185-AD9E-11E4F33DD7C7}"/>
    <hyperlink ref="H215" r:id="rId623" display="http://www.genome.jp/dbget-bin/www_bget?cpd+C13875" xr:uid="{684971A9-E07E-4D12-B194-7C1B632029D5}"/>
    <hyperlink ref="H232" r:id="rId624" display="http://www.genome.jp/dbget-bin/www_bget?cpd+C13880" xr:uid="{75195219-32E9-4564-A39E-1FC4E70DFCA8}"/>
    <hyperlink ref="H242" r:id="rId625" display="http://www.genome.jp/dbget-bin/www_bget?cpd+C04102" xr:uid="{C8963AED-26DD-4ECF-BF38-77D716A6686C}"/>
    <hyperlink ref="I242" r:id="rId626" display="http://pmn.plantcyc.org/PLANT/NEW-IMAGE?type=COMPOUND&amp;object=2-Acylglycero-Phosphocholines" xr:uid="{A800ED89-48AC-4736-AA88-E251F2E7E767}"/>
    <hyperlink ref="H244" r:id="rId627" display="http://www.genome.jp/dbget-bin/www_bget?cpd+C03916" xr:uid="{7E0B2DE1-125E-44A7-AD68-9D389EFCD829}"/>
    <hyperlink ref="H245" r:id="rId628" display="http://www.genome.jp/dbget-bin/www_bget?cpd+C04100" xr:uid="{15910B01-0CCE-4410-BF6F-780B0A563B9B}"/>
    <hyperlink ref="H246" r:id="rId629" display="http://www.genome.jp/dbget-bin/www_bget?cpd+C04100" xr:uid="{9A7ACCB9-1354-4380-8736-0D05DA0A44B5}"/>
    <hyperlink ref="I247" r:id="rId630" display="http://pmn.plantcyc.org/PLANT/NEW-IMAGE?type=COMPOUND&amp;object=2-Lysophosphatidylcholines" xr:uid="{B6DE6837-9E42-4706-A77E-67E2A5AD11FA}"/>
    <hyperlink ref="H261" r:id="rId631" display="http://www.genome.jp/dbget-bin/www_bget?cpd+C0093" xr:uid="{B8911211-FA72-48CB-A4A2-D7724ABC4F3F}"/>
    <hyperlink ref="I261" r:id="rId632" display="http://pmn.plantcyc.org/PLANT/NEW-IMAGE?type=COMPOUND&amp;object=GLYCEROL-3P" xr:uid="{3599B119-96B5-4C62-AE72-9927F01EC8EF}"/>
    <hyperlink ref="H262" r:id="rId633" display="http://www.genome.jp/dbget-bin/www_bget?cpd+C00346" xr:uid="{8964E470-37B6-409C-8928-F7DA8450C5AD}"/>
    <hyperlink ref="I262" r:id="rId634" display="http://pmn.plantcyc.org/PLANT/NEW-IMAGE?type=COMPOUND&amp;object=PHOSPHORYL-ETHANOLAMINE" xr:uid="{529C3F5A-6E48-41A4-9A42-A8A931D9F7AD}"/>
    <hyperlink ref="H263" r:id="rId635" display="http://www.genome.jp/dbget-bin/www_bget?cpd+C01233" xr:uid="{11C2870A-5F99-4515-9104-FF14261226DA}"/>
    <hyperlink ref="H264" r:id="rId636" display="http://www.genome.jp/dbget-bin/www_bget?cpd+C00670" xr:uid="{7127DE5A-0AA2-46F8-B0AC-D6897920ECC1}"/>
    <hyperlink ref="I264" r:id="rId637" display="http://pmn.plantcyc.org/PLANT/NEW-IMAGE?type=COMPOUND&amp;object=SN-3-GLYCEROPHOSPHOCHOLINE" xr:uid="{EEF21392-A970-45D0-9842-32424FA297F9}"/>
    <hyperlink ref="H266" r:id="rId638" display="http://www.genome.jp/dbget-bin/www_bget?cpd+C03274" xr:uid="{827CE39E-35F7-46F4-8925-D4948EB274F1}"/>
    <hyperlink ref="H268" r:id="rId639" display="http://www.genome.jp/dbget-bin/www_bget?cpd+C00189" xr:uid="{8ECB2C56-D7BE-487E-93B0-F2DC04A2A4D5}"/>
    <hyperlink ref="I268" r:id="rId640" display="http://pmn.plantcyc.org/PLANT/NEW-IMAGE?type=COMPOUND&amp;object=ETHANOL-AMINE" xr:uid="{79950A0F-64C6-4F28-9172-4E8657DE0492}"/>
    <hyperlink ref="H269" r:id="rId641" display="http://www.genome.jp/dbget-bin/www_bget?cpd+C00114" xr:uid="{213D2F15-62DB-4F3D-A617-9CBB6AE138B9}"/>
    <hyperlink ref="I269" r:id="rId642" display="http://pmn.plantcyc.org/PLANT/NEW-IMAGE?type=COMPOUND&amp;object=CHOLINE" xr:uid="{E38FC11C-5FAA-4422-92BE-C533790C6B34}"/>
    <hyperlink ref="H270" r:id="rId643" display="http://www.genome.jp/dbget-bin/www_bget?cpd+C00588" xr:uid="{F3E9D5AD-9100-453A-BE52-15184E630E22}"/>
    <hyperlink ref="I270" r:id="rId644" display="http://pmn.plantcyc.org/PLANT/NEW-IMAGE?type=COMPOUND&amp;object=PHOSPHORYL-CHOLINE" xr:uid="{13780071-F200-4FF8-BA3F-74896527851A}"/>
    <hyperlink ref="H271" r:id="rId645" display="http://www.genome.jp/dbget-bin/www_bget?cpd+C00719" xr:uid="{BFF11AD9-1473-4666-B708-C357BC923C13}"/>
    <hyperlink ref="I271" r:id="rId646" display="http://pmn.plantcyc.org/PLANT/NEW-IMAGE?type=COMPOUND&amp;object=BETAINE" xr:uid="{76A5FC3E-5951-4CDB-BB09-CEC28C3A4B51}"/>
    <hyperlink ref="H272" r:id="rId647" display="http://www.genome.jp/dbget-bin/www_bget?cpd+C04308" xr:uid="{49AC2715-8218-4F55-8E2A-399E71EED995}"/>
    <hyperlink ref="H273" r:id="rId648" display="http://www.genome.jp/dbget-bin/www_bget?cpd+C00116" xr:uid="{FD37BD5B-DD41-4188-8684-1C052D4D4A0F}"/>
    <hyperlink ref="I273" r:id="rId649" display="http://pmn.plantcyc.org/PLANT/NEW-IMAGE?type=COMPOUND&amp;object=GLYCEROL" xr:uid="{BB8C084E-0868-4656-8282-2A8458B7887B}"/>
    <hyperlink ref="H274" r:id="rId650" display="http://www.genome.jp/dbget-bin/www_bget?cpd+C13861" xr:uid="{037A0F94-6A88-44C0-88D5-9DAFD8CBCF8F}"/>
    <hyperlink ref="H287" r:id="rId651" display="http://www.genome.jp/dbget-bin/www_bget?cpd+C13871" xr:uid="{8C14E999-F213-449D-9650-7E7975C05884}"/>
    <hyperlink ref="H294" r:id="rId652" display="http://www.genome.jp/dbget-bin/www_bget?cpd+C05401" xr:uid="{E21E66EB-ECCB-44D0-B00F-8667A59C0822}"/>
    <hyperlink ref="H301" r:id="rId653" display="http://www.genome.jp/dbget-bin/www_bget?cpd+C00836" xr:uid="{DBB99D9D-8053-4DFA-BC78-7B9E789122CA}"/>
    <hyperlink ref="I301" r:id="rId654" display="http://pmn.plantcyc.org/PLANT/NEW-IMAGE?type=COMPOUND&amp;object=DIHYDRO-SPHINGOSINE" xr:uid="{558FADC0-5D62-4713-A79C-E5EDBC83E55F}"/>
    <hyperlink ref="H302" r:id="rId655" display="http://www.genome.jp/dbget-bin/www_bget?cpd+C12144" xr:uid="{887A808A-CA60-4584-8137-79C7A3A60831}"/>
    <hyperlink ref="I302" r:id="rId656" display="http://pmn.plantcyc.org/PLANT/NEW-IMAGE?type=COMPOUND&amp;object=PHYTOSPINGOSINE" xr:uid="{C6019657-971A-4E9F-8522-6DBF3B9FA4C6}"/>
    <hyperlink ref="H304" r:id="rId657" display="http://www.genome.jp/dbget-bin/www_bget?cpd+C05442" xr:uid="{E172F4E7-5F2C-494F-869D-B6B4F57A6F9A}"/>
    <hyperlink ref="I304" r:id="rId658" display="http://pmn.plantcyc.org/PLANT/NEW-IMAGE?type=COMPOUND&amp;object=CPD-4162" xr:uid="{BF222535-83C4-44AA-B0AB-E87A47DD9E5F}"/>
    <hyperlink ref="H306" r:id="rId659" display="http://www.genome.jp/dbget-bin/www_bget?cpd+C00864" xr:uid="{7503A07D-89B0-4DF3-8BF6-A52852350066}"/>
    <hyperlink ref="I306" r:id="rId660" display="http://pmn.plantcyc.org/PLANT/NEW-IMAGE?type=COMPOUND&amp;object=PANTOTHENATE" xr:uid="{A072376B-71AF-49AB-9B50-24B6E357EDF5}"/>
    <hyperlink ref="H307" r:id="rId661" display="http://www.genome.jp/dbget-bin/www_bget?cpd+C00153" xr:uid="{634AF67B-8676-491F-94C9-474BF836E540}"/>
    <hyperlink ref="I307" r:id="rId662" display="http://pmn.plantcyc.org/PLANT/NEW-IMAGE?type=COMPOUND&amp;object=NIACINAMIDE" xr:uid="{3E47B5E7-23C2-4580-8EDE-79113B3EC54A}"/>
    <hyperlink ref="H308" r:id="rId663" display="http://www.genome.jp/dbget-bin/www_bget?cpd+C00003" xr:uid="{E25AFE33-42EA-4A76-8832-99A683446AB6}"/>
    <hyperlink ref="H309" r:id="rId664" display="http://www.genome.jp/dbget-bin/www_bget?cpd+C00455" xr:uid="{6496B7D8-8C15-4309-8F4A-2CE3904A9071}"/>
    <hyperlink ref="I309" r:id="rId665" display="http://pmn.plantcyc.org/PLANT/NEW-IMAGE?type=COMPOUND&amp;object=NICOTINAMIDE_NUCLEOTIDE" xr:uid="{1036E49E-B841-4BB4-8797-8AB31E3B66E6}"/>
    <hyperlink ref="H310" r:id="rId666" display="http://www.genome.jp/dbget-bin/www_bget?cpd+C03150" xr:uid="{F99A7456-1766-41F6-8B04-A9B37687F052}"/>
    <hyperlink ref="I310" r:id="rId667" display="http://pmn.plantcyc.org/PLANT/NEW-IMAGE?type=COMPOUND&amp;object=NICOTINAMIDE_RIBOSE" xr:uid="{423F6AD9-6A04-4372-8F57-EF0E9337D88C}"/>
    <hyperlink ref="H311" r:id="rId668" display="http://www.genome.jp/dbget-bin/www_bget?cpd+C00253" xr:uid="{4784A011-A62C-40B0-BBDF-FE496D28A00E}"/>
    <hyperlink ref="I311" r:id="rId669" display="http://pmn.plantcyc.org/PLANT/NEW-IMAGE?type=COMPOUND&amp;object=NIACINE" xr:uid="{357D92EF-F692-42A7-A559-3F9DF77B4C22}"/>
    <hyperlink ref="H312" r:id="rId670" display="http://www.genome.jp/dbget-bin/www_bget?cpd+C05841" xr:uid="{F1DA635A-6FF0-428F-878C-41BEF8262A97}"/>
    <hyperlink ref="I312" r:id="rId671" display="http://pmn.plantcyc.org/PLANT/NEW-IMAGE?type=COMPOUND&amp;object=NICOTINAMIDE_RIBOSE" xr:uid="{B297331E-A21D-4EEF-ACB5-256CE6080E32}"/>
    <hyperlink ref="H313" r:id="rId672" display="http://www.genome.jp/dbget-bin/www_bget?cpd+C01004" xr:uid="{582283E9-E935-47E5-957B-1A666DA32707}"/>
    <hyperlink ref="I313" r:id="rId673" display="http://pmn.plantcyc.org/PLANT/NEW-IMAGE?type=COMPOUND&amp;object=METHYLNICOTINATE" xr:uid="{FC6BD9D8-36AE-47A4-96A4-06B9BE90713B}"/>
    <hyperlink ref="H314" r:id="rId674" display="http://www.genome.jp/dbget-bin/www_bget?cpd+C03722" xr:uid="{69F1C53E-AC3A-42A7-9B77-0DB8D44FA434}"/>
    <hyperlink ref="I314" r:id="rId675" display="http://pmn.plantcyc.org/PLANT/NEW-IMAGE?type=COMPOUND&amp;object=QUINOLINATE" xr:uid="{F05F18A6-132A-4CEA-A606-F1CD23E721A7}"/>
    <hyperlink ref="H316" r:id="rId676" display="http://www.genome.jp/dbget-bin/www_bget?cpd+C00009" xr:uid="{8B0E120A-7D58-4EEE-8113-2C9E0536EAEB}"/>
    <hyperlink ref="I316" r:id="rId677" display="http://pmn.plantcyc.org/PLANT/NEW-IMAGE?type=COMPOUND&amp;object=Pi" xr:uid="{307EC1A6-4055-43BA-AD3C-58059692737D}"/>
    <hyperlink ref="H317" r:id="rId678" display="http://www.genome.jp/dbget-bin/www_bget?cpd+C01181" xr:uid="{CAA1EE24-177D-4CCB-9E97-05AB5D0E256D}"/>
    <hyperlink ref="H318" r:id="rId679" display="http://www.genome.jp/dbget-bin/www_bget?cpd+C00255" xr:uid="{1305B719-30FB-4D8F-B586-E14A642E60B9}"/>
    <hyperlink ref="I318" r:id="rId680" display="http://pmn.plantcyc.org/PLANT/NEW-IMAGE?type=COMPOUND&amp;object=RIBOFLAVIN" xr:uid="{21326D96-243E-4823-AE51-507E646697F4}"/>
    <hyperlink ref="H319" r:id="rId681" display="http://www.genome.jp/dbget-bin/www_bget?cpd+C00061" xr:uid="{1FB38E53-2368-4965-9AA2-A0F583E2EC11}"/>
    <hyperlink ref="I319" r:id="rId682" display="http://pmn.plantcyc.org/PLANT/NEW-IMAGE?type=COMPOUND&amp;object=FMN" xr:uid="{75C6BDA6-31EC-402A-9F1A-7040C405C923}"/>
    <hyperlink ref="I320" r:id="rId683" display="http://pmn.plantcyc.org/PLANT/NEW-IMAGE?type=COMPOUND&amp;object=ASCORBATE" xr:uid="{9857D95B-F500-485F-9476-CBDE18329275}"/>
    <hyperlink ref="H321" r:id="rId684" display="http://www.genome.jp/dbget-bin/www_bget?cpd+C05422" xr:uid="{2B6A6EBE-3BAF-4D73-8C65-1C4B99D21D4E}"/>
    <hyperlink ref="I321" r:id="rId685" display="http://pmn.plantcyc.org/PLANT/NEW-IMAGE?type=COMPOUND&amp;object=L-DEHYDRO-ASCORBATE" xr:uid="{991D6E39-C692-4050-9DAA-274F4D4EDCB2}"/>
    <hyperlink ref="H322" r:id="rId686" display="http://www.genome.jp/dbget-bin/www_bget?cpd+C01620" xr:uid="{43C1E25D-07D3-4A8E-9691-6CDFB545A4D8}"/>
    <hyperlink ref="I322" r:id="rId687" display="http://pmn.plantcyc.org/PLANT/NEW-IMAGE?type=COMPOUND&amp;object=L-THREONATE" xr:uid="{703CD6D9-7BAC-407B-A769-8F0591576C60}"/>
    <hyperlink ref="H323" r:id="rId688" display="http://www.genome.jp/dbget-bin/www_bget?cpd+C00800" xr:uid="{68109EED-7320-42AD-8743-25A5BEF44477}"/>
    <hyperlink ref="I323" r:id="rId689" display="http://pmn.plantcyc.org/PLANT/NEW-IMAGE?type=COMPOUND&amp;object=L-GULONATE" xr:uid="{DB70EF0E-3C80-4583-B522-613344D781E5}"/>
    <hyperlink ref="H324" r:id="rId690" display="http://www.genome.jp/dbget-bin/www_bget?cpd+C02477" xr:uid="{DC0B8C5C-374F-4AA9-988C-EC1CA4F3AD08}"/>
    <hyperlink ref="I324" r:id="rId691" display="http://pmn.plantcyc.org/PLANT/NEW-IMAGE?type=COMPOUND&amp;object=ALPHA-TOCOPHEROL" xr:uid="{FFEE2F27-A901-4CA2-887B-C3122892AC64}"/>
    <hyperlink ref="H325" r:id="rId692" display="http://www.genome.jp/dbget-bin/www_bget?cpd+C14151" xr:uid="{4A75EC9F-3819-4CBF-9235-2A985CB25114}"/>
    <hyperlink ref="I325" r:id="rId693" display="http://pmn.plantcyc.org/PLANT/NEW-IMAGE?type=COMPOUND&amp;object=DELTA-TOCOPHEROL" xr:uid="{AD4E198F-5282-4FE1-AABC-2C5A6B942DEB}"/>
    <hyperlink ref="H327" r:id="rId694" display="http://www.genome.jp/dbget-bin/www_bget?cpd+C00250" xr:uid="{E3B8F71E-C261-4EC2-8BCD-E7C45410A3C0}"/>
    <hyperlink ref="I327" r:id="rId695" display="http://pmn.plantcyc.org/PLANT/NEW-IMAGE?type=COMPOUND&amp;object=PYRIDOXAL" xr:uid="{BD984325-CB61-432C-87DD-1B0001040363}"/>
    <hyperlink ref="H328" r:id="rId696" display="http://www.genome.jp/dbget-bin/www_bget?cpd+C00534" xr:uid="{95B71D07-93E6-49BE-A661-D97D9FA82D67}"/>
    <hyperlink ref="I328" r:id="rId697" display="http://pmn.plantcyc.org/PLANT/NEW-IMAGE?type=COMPOUND&amp;object=PYRIDOXAMINE" xr:uid="{027A68EA-0103-42E3-B867-DFBF90D18936}"/>
    <hyperlink ref="H329" r:id="rId698" display="http://www.genome.jp/dbget-bin/www_bget?cpd+C00847" xr:uid="{57218CB0-4C9B-4E84-829A-F77C1B640917}"/>
    <hyperlink ref="H330" r:id="rId699" display="http://www.genome.jp/dbget-bin/www_bget?cpd+C00647" xr:uid="{38157ABB-D504-4F64-9E9B-53D5C1A80F2C}"/>
    <hyperlink ref="I330" r:id="rId700" display="http://pmn.plantcyc.org/PLANT/NEW-IMAGE?type=COMPOUND&amp;object=PYRIDOXAMINE-5P" xr:uid="{54E4D8A5-4314-4D5C-A5E6-623E7192AE55}"/>
    <hyperlink ref="H331" r:id="rId701" display="http://www.genome.jp/dbget-bin/www_bget?cpd+C18021" xr:uid="{F5FBDAAC-7819-46D3-97E6-F63FC6A1022E}"/>
    <hyperlink ref="I331" r:id="rId702" display="http://pmn.plantcyc.org/PLANT/NEW-IMAGE?type=COMPOUND&amp;object=CPD-7061" xr:uid="{0617E581-6636-41F8-BB5C-8D7964249A45}"/>
    <hyperlink ref="H332" r:id="rId703" display="http://www.genome.jp/dbget-bin/www_bget?cpd+C05797" xr:uid="{109D7A54-A9EC-494C-B069-C7A4A2EC65D6}"/>
    <hyperlink ref="H333" r:id="rId704" display="http://www.genome.jp/dbget-bin/www_bget?cpd+C02216" xr:uid="{62371991-6FD5-4920-906E-39972C193ED2}"/>
    <hyperlink ref="H334" r:id="rId705" display="http://www.genome.jp/dbget-bin/www_bget?cpd+C00559" xr:uid="{B79B6A62-6408-4F4B-AF99-99D7F140274A}"/>
    <hyperlink ref="I334" r:id="rId706" display="http://pmn.plantcyc.org/PLANT/NEW-IMAGE?type=COMPOUND&amp;object=DEOXYADENOSINE" xr:uid="{F1D3D4CC-625C-4B23-AB66-5B4AD5D6BB71}"/>
    <hyperlink ref="H335" r:id="rId707" display="http://www.genome.jp/dbget-bin/www_bget?cpd+C02242" xr:uid="{8403B069-8EE1-4C5F-BAC9-0E0FE2F9AE48}"/>
    <hyperlink ref="H336" r:id="rId708" display="http://www.genome.jp/dbget-bin/www_bget?cpd+C00147" xr:uid="{43A77276-7C0D-4247-9806-D9E2DC0846E6}"/>
    <hyperlink ref="I336" r:id="rId709" display="http://pmn.plantcyc.org/PLANT/NEW-IMAGE?type=COMPOUND&amp;object=ADENINE" xr:uid="{10EB91DA-C89B-4EAA-BA12-81B92D5158B5}"/>
    <hyperlink ref="H337" r:id="rId710" display="http://www.genome.jp/dbget-bin/www_bget?cpd+C00212" xr:uid="{78CC1C4C-D172-4B93-B720-A3107850142E}"/>
    <hyperlink ref="I337" r:id="rId711" display="http://pmn.plantcyc.org/PLANT/NEW-IMAGE?type=COMPOUND&amp;object=ADENOSINE" xr:uid="{225FE3A9-C023-41D7-A39B-C7D83A6215C5}"/>
    <hyperlink ref="H338" r:id="rId712" display="http://www.genome.jp/dbget-bin/www_bget?cpd+C00946" xr:uid="{D3DCF373-122D-4F46-BBF1-B564AC80BF02}"/>
    <hyperlink ref="I338" r:id="rId713" display="http://pmn.plantcyc.org/PLANT/NEW-IMAGE?type=COMPOUND&amp;object=CPD-3705" xr:uid="{D5A01952-976D-4D65-816F-B6E181EC1DD3}"/>
    <hyperlink ref="H339" r:id="rId714" display="http://www.genome.jp/dbget-bin/www_bget?cpd+C00020" xr:uid="{760412FE-C7F8-4FC5-A433-00AE28569696}"/>
    <hyperlink ref="I339" r:id="rId715" display="http://pmn.plantcyc.org/PLANT/NEW-IMAGE?type=COMPOUND&amp;object=AMP" xr:uid="{C3359F19-8967-4E45-8E13-05F3F2E508BB}"/>
    <hyperlink ref="H342" r:id="rId716" display="http://www.genome.jp/dbget-bin/www_bget?cpd+C00499" xr:uid="{2B3AE7B9-631D-4D0D-B52D-72605530EB28}"/>
    <hyperlink ref="I342" r:id="rId717" display="http://pmn.plantcyc.org/PLANT/NEW-IMAGE?type=COMPOUND&amp;object=ALLANTOATE" xr:uid="{60EFA5B9-F4EF-44C2-A41F-842F8D825699}"/>
    <hyperlink ref="I343" r:id="rId718" display="http://pmn.plantcyc.org/PLANT/NEW-IMAGE?type=COMPOUND&amp;object=ALLANTOIN" xr:uid="{A8E43962-41CC-4A64-9B85-D9AEB72C6B7A}"/>
    <hyperlink ref="H344" r:id="rId719" display="http://www.genome.jp/dbget-bin/www_bget?cpd+C00242" xr:uid="{D597DA6C-2252-45A5-BAB5-79A6D1822BE0}"/>
    <hyperlink ref="I344" r:id="rId720" display="http://pmn.plantcyc.org/PLANT/NEW-IMAGE?type=COMPOUND&amp;object=GUANINE" xr:uid="{478B466B-583F-4106-BD06-B9E80A83B173}"/>
    <hyperlink ref="H345" r:id="rId721" display="http://www.genome.jp/dbget-bin/www_bget?cpd+C00387" xr:uid="{9E043337-58B8-418C-95D5-8B75764D25EA}"/>
    <hyperlink ref="I345" r:id="rId722" display="http://pmn.plantcyc.org/PLANT/NEW-IMAGE?type=COMPOUND&amp;object=GUANOSINE" xr:uid="{8EDC922A-95BE-4D01-961E-CBA71BA41C50}"/>
    <hyperlink ref="H346" r:id="rId723" display="http://www.genome.jp/dbget-bin/www_bget?cpd+C00262" xr:uid="{4DFA2000-7835-4D38-8E53-F73C6F1E4653}"/>
    <hyperlink ref="I346" r:id="rId724" display="http://pmn.plantcyc.org/PLANT/NEW-IMAGE?type=COMPOUND&amp;object=HYPOXANTHINE" xr:uid="{126844C8-3AB7-431E-8F73-B3F7AEF29EF4}"/>
    <hyperlink ref="H347" r:id="rId725" display="http://www.genome.jp/dbget-bin/www_bget?cpd+C00294" xr:uid="{A37BF40F-8571-492D-B8AC-2B65EC8FA040}"/>
    <hyperlink ref="I347" r:id="rId726" display="http://pmn.plantcyc.org/PLANT/NEW-IMAGE?type=COMPOUND&amp;object=INOSINE" xr:uid="{96B45367-1636-42DE-BD79-80B7889DD586}"/>
    <hyperlink ref="H349" r:id="rId727" display="http://www.genome.jp/dbget-bin/www_bget?cpd+C00366" xr:uid="{46C70069-86ED-421D-AD9A-98643BEC979C}"/>
    <hyperlink ref="I349" r:id="rId728" display="http://pmn.plantcyc.org/PLANT/NEW-IMAGE?type=COMPOUND&amp;object=URATE" xr:uid="{A7226629-57E2-4100-A777-21DCC2203AA8}"/>
    <hyperlink ref="H350" r:id="rId729" display="http://www.genome.jp/dbget-bin/www_bget?cpd+C00385" xr:uid="{489AB818-E21B-48F6-AFA0-9E6949220BA0}"/>
    <hyperlink ref="I350" r:id="rId730" display="http://pmn.plantcyc.org/PLANT/NEW-IMAGE?type=COMPOUND&amp;object=XANTHINE" xr:uid="{8129C19C-5189-4B34-966D-AE077591A6FE}"/>
    <hyperlink ref="H351" r:id="rId731" display="http://www.genome.jp/dbget-bin/www_bget?cpd+C01762" xr:uid="{662291A8-5A7F-4866-B80D-C81D3B86EB36}"/>
    <hyperlink ref="I351" r:id="rId732" display="http://pmn.plantcyc.org/PLANT/NEW-IMAGE?type=COMPOUND&amp;object=XANTHOSINE" xr:uid="{768BDBE1-1BE0-4853-A31E-DEDF2CEC02EB}"/>
    <hyperlink ref="H353" r:id="rId733" display="http://www.genome.jp/dbget-bin/www_bget?cpd+C05145" xr:uid="{31947B1C-A568-44A8-B183-39B06C95E3FD}"/>
    <hyperlink ref="I353" r:id="rId734" display="http://pmn.plantcyc.org/PLANT/NEW-IMAGE?type=COMPOUND&amp;object=3-AMINO-ISOBUTYRATE" xr:uid="{1408E3D5-4943-43F0-8C67-851ADAF4A73A}"/>
    <hyperlink ref="H356" r:id="rId735" display="http://www.genome.jp/dbget-bin/www_bget?cpd+C00475" xr:uid="{D23B771A-5410-4D62-B765-7B4F3BA63E4F}"/>
    <hyperlink ref="I356" r:id="rId736" display="http://pmn.plantcyc.org/PLANT/NEW-IMAGE?type=COMPOUND&amp;object=CYTIDINE" xr:uid="{25A8FA32-76D9-45C3-BE6F-794C92483C2D}"/>
    <hyperlink ref="H357" r:id="rId737" display="http://www.genome.jp/dbget-bin/www_bget?cpd+C00380" xr:uid="{4C163BB2-4635-4390-85CE-FEBB8C9000F9}"/>
    <hyperlink ref="I357" r:id="rId738" display="http://pmn.plantcyc.org/PLANT/NEW-IMAGE?type=COMPOUND&amp;object=CYTOSINE" xr:uid="{5248A73F-0E21-4C33-ACB5-59B50F39F0A7}"/>
    <hyperlink ref="H358" r:id="rId739" display="http://www.genome.jp/dbget-bin/www_bget?cpd+C02354" xr:uid="{F75F810D-5B50-49AB-8021-037D66D23733}"/>
    <hyperlink ref="H359" r:id="rId740" display="http://www.genome.jp/dbget-bin/www_bget?cpd+C00337" xr:uid="{B83FF7B4-66C0-4E25-812C-27ECDF62FFFB}"/>
    <hyperlink ref="I359" r:id="rId741" display="http://pmn.plantcyc.org/PLANT/NEW-IMAGE?type=COMPOUND&amp;object=DI-H-OROTATE" xr:uid="{D89663CE-BAEE-416E-A8AA-45F9D44C53B5}"/>
    <hyperlink ref="H360" r:id="rId742" display="http://www.genome.jp/dbget-bin/www_bget?cpd+C00295" xr:uid="{46FCDF7F-FD6C-4F7E-B8FD-7CBF591B5122}"/>
    <hyperlink ref="I360" r:id="rId743" display="http://pmn.plantcyc.org/PLANT/NEW-IMAGE?type=COMPOUND&amp;object=OROTATE" xr:uid="{40C59DC1-2083-4A0F-A5FF-7FA340BE9D83}"/>
    <hyperlink ref="H361" r:id="rId744" display="http://www.genome.jp/dbget-bin/www_bget?cpd+C02067" xr:uid="{3E412380-4865-481A-BE18-689A68D37F44}"/>
    <hyperlink ref="H362" r:id="rId745" display="http://www.genome.jp/dbget-bin/www_bget?cpd+C00214" xr:uid="{9B9092CF-6682-4DC6-BD00-086DAFC7D57F}"/>
    <hyperlink ref="I362" r:id="rId746" display="http://pmn.plantcyc.org/PLANT/NEW-IMAGE?type=COMPOUND&amp;object=THYMIDINE" xr:uid="{55BB15C1-5E47-4FA7-8F60-A9E7F6434160}"/>
    <hyperlink ref="H363" r:id="rId747" display="http://www.genome.jp/dbget-bin/www_bget?cpd+C00299" xr:uid="{4C8C7B92-3DBE-499C-817D-D577E0FD39E4}"/>
    <hyperlink ref="I363" r:id="rId748" display="http://pmn.plantcyc.org/PLANT/NEW-IMAGE?type=COMPOUND&amp;object=URIDINE" xr:uid="{B42C21D8-E195-49CD-97E0-B19738752FCF}"/>
    <hyperlink ref="H364" r:id="rId749" display="http://www.genome.jp/dbget-bin/www_bget?cpd+C00105" xr:uid="{179FACA3-BADC-4DCD-9D0A-3EEF60E44782}"/>
    <hyperlink ref="I364" r:id="rId750" display="http://pmn.plantcyc.org/PLANT/NEW-IMAGE?type=COMPOUND&amp;object=UMP" xr:uid="{80C6CF77-D86D-49D9-B23C-804611284188}"/>
    <hyperlink ref="H365" r:id="rId751" display="http://www.genome.jp/dbget-bin/www_bget?cpd+C00099" xr:uid="{ACD71D42-E773-4E1C-A36A-839C188C0CF7}"/>
    <hyperlink ref="I365" r:id="rId752" display="http://pmn.plantcyc.org/PLANT/NEW-IMAGE?type=COMPOUND&amp;object=B-ALANINE" xr:uid="{4D6B9757-2A4C-4F28-B724-EC79A46AC008}"/>
    <hyperlink ref="H366" r:id="rId753" display="http://www.genome.jp/dbget-bin/www_bget?cpd+C02642" xr:uid="{CF20D7C4-D3D2-4731-B38A-3C1BE7C3873F}"/>
    <hyperlink ref="I366" r:id="rId754" display="http://pmn.plantcyc.org/PLANT/NEW-IMAGE?type=COMPOUND&amp;object=3-UREIDO-PROPIONATE" xr:uid="{335B7D90-FD30-411C-A607-F0998EBCB6E5}"/>
    <hyperlink ref="I385" r:id="rId755" display="http://pmn.plantcyc.org/PLANT/NEW-IMAGE?type=COMPOUND&amp;object=CPD-693" xr:uid="{9AA291EE-40C3-4C82-8A4A-6E6F77173E4B}"/>
    <hyperlink ref="I386" r:id="rId756" display="http://pmn.plantcyc.org/PLANT/NEW-IMAGE?type=COMPOUND&amp;object=2-OXINDOLE-3-ACETIC-ACID" xr:uid="{3254DCC8-4512-4D38-850D-67658FE8C857}"/>
    <hyperlink ref="H387" r:id="rId757" display="http://www.genome.jp/dbget-bin/www_bget?cpd+C08491" xr:uid="{120F8577-0C1B-43DD-AB2B-59BCBF352178}"/>
    <hyperlink ref="I387" r:id="rId758" display="http://pmn.plantcyc.org/PLANT/NEW-IMAGE?type=COMPOUND&amp;object=CPD-734" xr:uid="{F1651C8E-CFC3-4836-A730-B4CEA6BF1ECE}"/>
    <hyperlink ref="H389" r:id="rId759" display="http://www.genome.jp/dbget-bin/www_bget?cpd+C06046" xr:uid="{328426FC-F318-4BE5-B24A-8A4B8DC16F39}"/>
    <hyperlink ref="H390" r:id="rId760" display="http://www.genome.jp/dbget-bin/www_bget?cpd+C00587" xr:uid="{9F827DE9-B363-4193-9392-80E7050E692B}"/>
    <hyperlink ref="I390" r:id="rId761" display="http://pmn.plantcyc.org/PLANT/NEW-IMAGE?type=COMPOUND&amp;object=3-HYDROXYBENZOATE" xr:uid="{AC43278A-96C4-485D-A9D5-06E147EAC1D5}"/>
    <hyperlink ref="H391" r:id="rId762" display="http://www.genome.jp/dbget-bin/www_bget?cpd+C00628" xr:uid="{4BB4F874-9F49-4A3D-B9DD-0FD2A4A11EED}"/>
    <hyperlink ref="I391" r:id="rId763" display="http://pmn.plantcyc.org/PLANT/NEW-IMAGE?type=COMPOUND&amp;object=CPD-633" xr:uid="{B1558948-222A-40BE-93F0-233BFC5A5151}"/>
    <hyperlink ref="H393" r:id="rId764" display="http://www.genome.jp/dbget-bin/www_bget?cpd+C06186" xr:uid="{0A5FE14C-663D-4CCB-A078-405CFB68A5B0}"/>
    <hyperlink ref="H394" r:id="rId765" display="http://www.genome.jp/dbget-bin/www_bget?cpd+C00805" xr:uid="{3A2B79F7-886A-4197-A270-1DE498A46657}"/>
    <hyperlink ref="I394" r:id="rId766" display="http://pmn.plantcyc.org/PLANT/NEW-IMAGE?type=COMPOUND&amp;object=CPD-110" xr:uid="{422C8F76-E006-40B3-AC80-FEC97AEB72DE}"/>
    <hyperlink ref="H396" r:id="rId767" display="http://www.genome.jp/dbget-bin/www_bget?cpd+C00879" xr:uid="{DBB4DBE3-E667-4880-B075-2DABD42D9ACA}"/>
    <hyperlink ref="H397" r:id="rId768" display="http://www.genome.jp/dbget-bin/www_bget?cpd+C05625" xr:uid="{6C2546F6-72B8-480C-9750-0DA11EA0F159}"/>
    <hyperlink ref="I397" r:id="rId769" display="http://pmn.plantcyc.org/PLANT/NEW-IMAGE?type=COMPOUND&amp;object=RUTIN" xr:uid="{6BA47A21-9518-4714-B26B-99DFBC33145E}"/>
    <hyperlink ref="H398" r:id="rId770" display="http://www.genome.jp/dbget-bin/www_bget?cpd+C12249" xr:uid="{87CB17F2-E5EB-4763-9B91-619EC6C94C0F}"/>
    <hyperlink ref="H399" r:id="rId771" display="http://www.genome.jp/dbget-bin/www_bget?cpd+C12621" xr:uid="{28D6B18D-8851-4DC8-B689-13A1C9B45A1D}"/>
    <hyperlink ref="I399" r:id="rId772" display="http://pmn.plantcyc.org/PLANT/NEW-IMAGE?type=COMPOUND&amp;object=CPD-10797" xr:uid="{5183F611-9C09-4156-AE72-3BFC861EDBAB}"/>
    <hyperlink ref="H400" r:id="rId773" display="http://www.genome.jp/dbget-bin/www_bget?cpd+C00811" xr:uid="{DA22F1BC-5BBD-442D-BFF4-6FC9D2860028}"/>
    <hyperlink ref="I400" r:id="rId774" display="http://pmn.plantcyc.org/PLANT/NEW-IMAGE?type=COMPOUND&amp;object=COUMARATE" xr:uid="{B2904EA2-33FE-4A71-B812-D4788187496F}"/>
    <hyperlink ref="H401" r:id="rId775" display="http://www.genome.jp/dbget-bin/www_bget?cpd+C01494" xr:uid="{6A790039-BF96-4403-A955-BABD526F9E26}"/>
    <hyperlink ref="I401" r:id="rId776" display="http://pmn.plantcyc.org/PLANT/NEW-IMAGE?type=COMPOUND&amp;object=FERULIC-ACID" xr:uid="{EE119A0D-5924-44C7-8775-84C0EE0F6B62}"/>
    <hyperlink ref="H402" r:id="rId777" display="http://www.genome.jp/dbget-bin/www_bget?cpd+C00755" xr:uid="{4B1EA800-BBCC-4FBB-9035-5F82317542C8}"/>
    <hyperlink ref="I402" r:id="rId778" display="http://pmn.plantcyc.org/PLANT/NEW-IMAGE?type=COMPOUND&amp;object=VANILLIN" xr:uid="{3390404C-BB49-497F-8AB5-DD5B8BBE0782}"/>
    <hyperlink ref="H404" r:id="rId779" display="http://www.genome.jp/dbget-bin/www_bget?cpd+C01197" xr:uid="{84A43AA8-EEDC-492D-967E-9EC85F208DE7}"/>
    <hyperlink ref="I404" r:id="rId780" display="http://pmn.plantcyc.org/PLANT/NEW-IMAGE?type=COMPOUND&amp;object=CAFFEATE" xr:uid="{FBC35BB8-2B0C-4ACE-90BA-692C8E1C16B9}"/>
    <hyperlink ref="H405" r:id="rId781" display="http://www.genome.jp/dbget-bin/www_bget?cpd+C06672" xr:uid="{B3CD1169-71D0-4353-9580-4C626E84AE5A}"/>
    <hyperlink ref="H414" r:id="rId782" display="http://www.genome.jp/dbget-bin/www_bget?cpd+C02572" xr:uid="{1F3B7025-A30F-49F8-ADBE-4ECBBCBB713C}"/>
    <hyperlink ref="H416" r:id="rId783" display="http://www.genome.jp/dbget-bin/www_bget?cpd+C05324" xr:uid="{B490D354-C14E-41BF-858E-5C1353F1486B}"/>
    <hyperlink ref="H417" r:id="rId784" display="http://www.genome.jp/dbget-bin/www_bget?cpd+C03761" xr:uid="{F9035E70-25CA-4A90-9DF5-F8614062E59E}"/>
    <hyperlink ref="H420" r:id="rId785" display="http://www.genome.jp/dbget-bin/www_bget?cpd+C08591" xr:uid="{F545CA25-8426-4A48-A26E-B1047757FB6B}"/>
    <hyperlink ref="H421" r:id="rId786" display="http://www.genome.jp/dbget-bin/www_bget?cpd+C08983" xr:uid="{96CB87AE-137E-4053-A2F4-B1581CE228C8}"/>
    <hyperlink ref="I421" r:id="rId787" display="http://pmn.plantcyc.org/PLANT/NEW-IMAGE?type=COMPOUND&amp;object=cpd-13255" xr:uid="{AD46F663-6E69-4841-8525-E39522724F5D}"/>
    <hyperlink ref="H422" r:id="rId788" display="http://www.genome.jp/dbget-bin/www_bget?cpd+C01987" xr:uid="{9C01E09B-EF20-4565-8222-93544AB489BF}"/>
    <hyperlink ref="H423" r:id="rId789" display="http://www.genome.jp/dbget-bin/www_bget?cpd+C01104" xr:uid="{520AACFA-C1DF-4AA5-AFB4-6310BA6EE4B3}"/>
    <hyperlink ref="I424" r:id="rId790" display="http://pmn.plantcyc.org/PLANT/NEW-IMAGE?type=COMPOUND&amp;object=CPD0-1571" xr:uid="{9502BE04-F66F-4147-A8C9-2EE075DF13BF}"/>
  </hyperlinks>
  <pageMargins left="0.75" right="0.75" top="1" bottom="1" header="0.5" footer="0.5"/>
  <pageSetup orientation="portrait" horizontalDpi="90" verticalDpi="90" r:id="rId79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527B4-C9DD-4313-BFB6-3A0AC81CEA9A}">
  <sheetPr>
    <tabColor rgb="FFFF0000"/>
  </sheetPr>
  <dimension ref="A1:BM572"/>
  <sheetViews>
    <sheetView showGridLines="0" workbookViewId="0">
      <pane ySplit="6" topLeftCell="A7" activePane="bottomLeft" state="frozen"/>
      <selection pane="bottomLeft" activeCell="B2" sqref="B2:K2"/>
    </sheetView>
  </sheetViews>
  <sheetFormatPr baseColWidth="10" defaultColWidth="8.83203125" defaultRowHeight="15" x14ac:dyDescent="0.2"/>
  <cols>
    <col min="1" max="1" width="4.6640625" customWidth="1"/>
    <col min="2" max="2" width="7.83203125" customWidth="1"/>
    <col min="3" max="3" width="6.6640625" bestFit="1" customWidth="1"/>
    <col min="4" max="5" width="31.6640625" bestFit="1" customWidth="1"/>
    <col min="6" max="10" width="3.6640625" hidden="1" customWidth="1"/>
    <col min="11" max="11" width="36" style="45" customWidth="1"/>
    <col min="12" max="12" width="0.6640625" customWidth="1"/>
    <col min="13" max="22" width="5.33203125" customWidth="1"/>
    <col min="23" max="23" width="0.6640625" customWidth="1"/>
    <col min="24" max="28" width="6.5" customWidth="1"/>
    <col min="29" max="29" width="6" customWidth="1"/>
    <col min="30" max="32" width="6.5" customWidth="1"/>
    <col min="33" max="33" width="6" customWidth="1"/>
    <col min="34" max="43" width="6.5" customWidth="1"/>
    <col min="44" max="44" width="0.6640625" customWidth="1"/>
    <col min="45" max="46" width="7.5" bestFit="1" customWidth="1"/>
    <col min="47" max="47" width="7.83203125" bestFit="1" customWidth="1"/>
    <col min="48" max="48" width="7.6640625" bestFit="1" customWidth="1"/>
    <col min="49" max="49" width="7.83203125" bestFit="1" customWidth="1"/>
    <col min="50" max="50" width="0.6640625" customWidth="1"/>
    <col min="51" max="52" width="7.5" bestFit="1" customWidth="1"/>
    <col min="53" max="53" width="7.83203125" bestFit="1" customWidth="1"/>
    <col min="54" max="54" width="7.6640625" bestFit="1" customWidth="1"/>
    <col min="55" max="55" width="7.83203125" bestFit="1" customWidth="1"/>
    <col min="56" max="56" width="0.6640625" customWidth="1"/>
    <col min="57" max="57" width="35.5" style="45" bestFit="1" customWidth="1"/>
    <col min="58" max="59" width="31.6640625" bestFit="1" customWidth="1"/>
    <col min="60" max="60" width="9.33203125" bestFit="1" customWidth="1"/>
    <col min="61" max="61" width="8.1640625" customWidth="1"/>
    <col min="62" max="62" width="11.5" bestFit="1" customWidth="1"/>
    <col min="63" max="65" width="8.5" customWidth="1"/>
  </cols>
  <sheetData>
    <row r="1" spans="1:65" s="46" customFormat="1" ht="12" thickBot="1" x14ac:dyDescent="0.2">
      <c r="A1" s="1"/>
      <c r="B1" s="1"/>
      <c r="C1" s="1"/>
      <c r="D1" s="1"/>
      <c r="E1" s="1"/>
      <c r="F1" s="1"/>
      <c r="G1" s="1"/>
      <c r="H1" s="1"/>
      <c r="I1" s="1"/>
      <c r="J1" s="1"/>
      <c r="K1" s="43"/>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43"/>
      <c r="BF1" s="1"/>
      <c r="BG1" s="1"/>
      <c r="BH1" s="1"/>
      <c r="BI1" s="1"/>
      <c r="BJ1" s="1"/>
      <c r="BK1" s="1"/>
      <c r="BL1" s="1"/>
      <c r="BM1" s="1"/>
    </row>
    <row r="2" spans="1:65" s="46" customFormat="1" ht="60" customHeight="1" thickBot="1" x14ac:dyDescent="0.2">
      <c r="A2" s="1"/>
      <c r="B2" s="140"/>
      <c r="C2" s="141"/>
      <c r="D2" s="141"/>
      <c r="E2" s="141"/>
      <c r="F2" s="141"/>
      <c r="G2" s="141"/>
      <c r="H2" s="141"/>
      <c r="I2" s="141"/>
      <c r="J2" s="141"/>
      <c r="K2" s="142"/>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84"/>
      <c r="AT2" s="84"/>
      <c r="AU2" s="84"/>
      <c r="AV2" s="84"/>
      <c r="AW2" s="84"/>
      <c r="AX2" s="1"/>
      <c r="AY2" s="1"/>
      <c r="AZ2" s="1"/>
      <c r="BA2" s="1"/>
      <c r="BB2" s="1"/>
      <c r="BC2" s="1"/>
      <c r="BD2" s="1"/>
      <c r="BE2" s="1"/>
      <c r="BF2" s="1"/>
      <c r="BG2" s="1"/>
      <c r="BH2" s="1"/>
      <c r="BI2" s="1"/>
      <c r="BJ2" s="47"/>
      <c r="BK2" s="47"/>
      <c r="BL2" s="47"/>
      <c r="BM2" s="47"/>
    </row>
    <row r="3" spans="1:65" s="46" customFormat="1" ht="25.25" customHeight="1" thickBot="1" x14ac:dyDescent="0.2">
      <c r="A3" s="1"/>
      <c r="B3" s="133" t="s">
        <v>1426</v>
      </c>
      <c r="C3" s="134"/>
      <c r="D3" s="134"/>
      <c r="E3" s="134"/>
      <c r="F3" s="134"/>
      <c r="G3" s="134"/>
      <c r="H3" s="134"/>
      <c r="I3" s="134"/>
      <c r="J3" s="134"/>
      <c r="K3" s="135"/>
      <c r="L3" s="2"/>
      <c r="M3" s="116" t="s">
        <v>1427</v>
      </c>
      <c r="N3" s="117"/>
      <c r="O3" s="117"/>
      <c r="P3" s="117"/>
      <c r="Q3" s="117"/>
      <c r="R3" s="117"/>
      <c r="S3" s="117"/>
      <c r="T3" s="117"/>
      <c r="U3" s="117"/>
      <c r="V3" s="118"/>
      <c r="W3" s="2"/>
      <c r="X3" s="122" t="s">
        <v>1428</v>
      </c>
      <c r="Y3" s="139"/>
      <c r="Z3" s="139"/>
      <c r="AA3" s="139"/>
      <c r="AB3" s="139"/>
      <c r="AC3" s="139"/>
      <c r="AD3" s="139"/>
      <c r="AE3" s="139"/>
      <c r="AF3" s="139"/>
      <c r="AG3" s="139"/>
      <c r="AH3" s="139"/>
      <c r="AI3" s="139"/>
      <c r="AJ3" s="139"/>
      <c r="AK3" s="139"/>
      <c r="AL3" s="139"/>
      <c r="AM3" s="139"/>
      <c r="AN3" s="139"/>
      <c r="AO3" s="139"/>
      <c r="AP3" s="139"/>
      <c r="AQ3" s="123"/>
      <c r="AR3" s="2"/>
      <c r="AS3" s="116" t="s">
        <v>1429</v>
      </c>
      <c r="AT3" s="117"/>
      <c r="AU3" s="117"/>
      <c r="AV3" s="117"/>
      <c r="AW3" s="118"/>
      <c r="AX3" s="2"/>
      <c r="AY3" s="116" t="s">
        <v>1430</v>
      </c>
      <c r="AZ3" s="117"/>
      <c r="BA3" s="117"/>
      <c r="BB3" s="117"/>
      <c r="BC3" s="118"/>
      <c r="BD3" s="38"/>
      <c r="BE3" s="124" t="s">
        <v>1431</v>
      </c>
      <c r="BF3" s="125"/>
      <c r="BG3" s="125"/>
      <c r="BH3" s="125"/>
      <c r="BI3" s="125"/>
      <c r="BJ3" s="125"/>
      <c r="BK3" s="125"/>
      <c r="BL3" s="125"/>
      <c r="BM3" s="126"/>
    </row>
    <row r="4" spans="1:65" s="46" customFormat="1" ht="25.25" customHeight="1" thickBot="1" x14ac:dyDescent="0.2">
      <c r="A4" s="1"/>
      <c r="B4" s="136"/>
      <c r="C4" s="137"/>
      <c r="D4" s="137"/>
      <c r="E4" s="137"/>
      <c r="F4" s="137"/>
      <c r="G4" s="137"/>
      <c r="H4" s="137"/>
      <c r="I4" s="137"/>
      <c r="J4" s="137"/>
      <c r="K4" s="138"/>
      <c r="L4" s="3"/>
      <c r="M4" s="119"/>
      <c r="N4" s="120"/>
      <c r="O4" s="120"/>
      <c r="P4" s="120"/>
      <c r="Q4" s="120"/>
      <c r="R4" s="120"/>
      <c r="S4" s="120"/>
      <c r="T4" s="120"/>
      <c r="U4" s="120"/>
      <c r="V4" s="121"/>
      <c r="W4" s="3"/>
      <c r="X4" s="122" t="s">
        <v>1432</v>
      </c>
      <c r="Y4" s="123"/>
      <c r="Z4" s="122" t="s">
        <v>1433</v>
      </c>
      <c r="AA4" s="123"/>
      <c r="AB4" s="122" t="s">
        <v>1434</v>
      </c>
      <c r="AC4" s="123"/>
      <c r="AD4" s="122" t="s">
        <v>1435</v>
      </c>
      <c r="AE4" s="123"/>
      <c r="AF4" s="122" t="s">
        <v>1436</v>
      </c>
      <c r="AG4" s="123"/>
      <c r="AH4" s="122" t="s">
        <v>1437</v>
      </c>
      <c r="AI4" s="123"/>
      <c r="AJ4" s="122" t="s">
        <v>1438</v>
      </c>
      <c r="AK4" s="123"/>
      <c r="AL4" s="122" t="s">
        <v>1439</v>
      </c>
      <c r="AM4" s="123"/>
      <c r="AN4" s="122" t="s">
        <v>1440</v>
      </c>
      <c r="AO4" s="123"/>
      <c r="AP4" s="122" t="s">
        <v>1441</v>
      </c>
      <c r="AQ4" s="123"/>
      <c r="AR4" s="3"/>
      <c r="AS4" s="119"/>
      <c r="AT4" s="120"/>
      <c r="AU4" s="120"/>
      <c r="AV4" s="120"/>
      <c r="AW4" s="121"/>
      <c r="AX4" s="3"/>
      <c r="AY4" s="119"/>
      <c r="AZ4" s="120"/>
      <c r="BA4" s="120"/>
      <c r="BB4" s="120"/>
      <c r="BC4" s="121"/>
      <c r="BD4" s="42"/>
      <c r="BE4" s="127"/>
      <c r="BF4" s="128"/>
      <c r="BG4" s="128"/>
      <c r="BH4" s="128"/>
      <c r="BI4" s="128"/>
      <c r="BJ4" s="128"/>
      <c r="BK4" s="128"/>
      <c r="BL4" s="128"/>
      <c r="BM4" s="129"/>
    </row>
    <row r="5" spans="1:65" s="46" customFormat="1" ht="12" thickBot="1" x14ac:dyDescent="0.2">
      <c r="A5" s="1"/>
      <c r="B5" s="49"/>
      <c r="C5" s="50"/>
      <c r="D5" s="50"/>
      <c r="E5" s="50"/>
      <c r="F5" s="50"/>
      <c r="G5" s="50"/>
      <c r="H5" s="50"/>
      <c r="I5" s="50"/>
      <c r="J5" s="50"/>
      <c r="K5" s="48"/>
      <c r="L5" s="51"/>
      <c r="M5" s="52"/>
      <c r="N5" s="52"/>
      <c r="O5" s="52"/>
      <c r="P5" s="52"/>
      <c r="Q5" s="52"/>
      <c r="R5" s="52"/>
      <c r="S5" s="52"/>
      <c r="T5" s="52"/>
      <c r="U5" s="52"/>
      <c r="V5" s="52"/>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48"/>
      <c r="BF5" s="50"/>
      <c r="BG5" s="50"/>
      <c r="BH5" s="50"/>
      <c r="BI5" s="50"/>
      <c r="BJ5" s="50"/>
      <c r="BK5" s="50"/>
      <c r="BL5" s="50"/>
      <c r="BM5" s="50"/>
    </row>
    <row r="6" spans="1:65" s="46" customFormat="1" ht="24" customHeight="1" thickBot="1" x14ac:dyDescent="0.2">
      <c r="A6" s="1"/>
      <c r="B6" s="4" t="s">
        <v>1425</v>
      </c>
      <c r="C6" s="5" t="s">
        <v>9</v>
      </c>
      <c r="D6" s="5" t="s">
        <v>2</v>
      </c>
      <c r="E6" s="5" t="s">
        <v>3</v>
      </c>
      <c r="F6" s="5" t="s">
        <v>1447</v>
      </c>
      <c r="G6" s="5" t="s">
        <v>1448</v>
      </c>
      <c r="H6" s="5" t="s">
        <v>1449</v>
      </c>
      <c r="I6" s="5" t="s">
        <v>1450</v>
      </c>
      <c r="J6" s="5" t="s">
        <v>1451</v>
      </c>
      <c r="K6" s="5" t="s">
        <v>7</v>
      </c>
      <c r="L6" s="42" t="s">
        <v>13</v>
      </c>
      <c r="M6" s="53" t="s">
        <v>1432</v>
      </c>
      <c r="N6" s="54" t="s">
        <v>1433</v>
      </c>
      <c r="O6" s="54" t="s">
        <v>1434</v>
      </c>
      <c r="P6" s="55" t="s">
        <v>1435</v>
      </c>
      <c r="Q6" s="53" t="s">
        <v>1436</v>
      </c>
      <c r="R6" s="54" t="s">
        <v>1437</v>
      </c>
      <c r="S6" s="55" t="s">
        <v>1438</v>
      </c>
      <c r="T6" s="53" t="s">
        <v>1439</v>
      </c>
      <c r="U6" s="55" t="s">
        <v>1440</v>
      </c>
      <c r="V6" s="56" t="s">
        <v>1441</v>
      </c>
      <c r="W6" s="3" t="s">
        <v>13</v>
      </c>
      <c r="X6" s="5" t="s">
        <v>14</v>
      </c>
      <c r="Y6" s="5" t="s">
        <v>15</v>
      </c>
      <c r="Z6" s="5" t="s">
        <v>14</v>
      </c>
      <c r="AA6" s="5" t="s">
        <v>15</v>
      </c>
      <c r="AB6" s="5" t="s">
        <v>14</v>
      </c>
      <c r="AC6" s="5" t="s">
        <v>15</v>
      </c>
      <c r="AD6" s="5" t="s">
        <v>14</v>
      </c>
      <c r="AE6" s="5" t="s">
        <v>15</v>
      </c>
      <c r="AF6" s="5" t="s">
        <v>14</v>
      </c>
      <c r="AG6" s="5" t="s">
        <v>15</v>
      </c>
      <c r="AH6" s="5" t="s">
        <v>14</v>
      </c>
      <c r="AI6" s="5" t="s">
        <v>15</v>
      </c>
      <c r="AJ6" s="5" t="s">
        <v>14</v>
      </c>
      <c r="AK6" s="5" t="s">
        <v>15</v>
      </c>
      <c r="AL6" s="5" t="s">
        <v>14</v>
      </c>
      <c r="AM6" s="5" t="s">
        <v>15</v>
      </c>
      <c r="AN6" s="5" t="s">
        <v>14</v>
      </c>
      <c r="AO6" s="5" t="s">
        <v>15</v>
      </c>
      <c r="AP6" s="5" t="s">
        <v>14</v>
      </c>
      <c r="AQ6" s="5" t="s">
        <v>15</v>
      </c>
      <c r="AR6" s="3" t="s">
        <v>13</v>
      </c>
      <c r="AS6" s="5" t="s">
        <v>1442</v>
      </c>
      <c r="AT6" s="5" t="s">
        <v>1443</v>
      </c>
      <c r="AU6" s="5" t="s">
        <v>1444</v>
      </c>
      <c r="AV6" s="5" t="s">
        <v>1445</v>
      </c>
      <c r="AW6" s="5" t="s">
        <v>1446</v>
      </c>
      <c r="AX6" s="3" t="s">
        <v>13</v>
      </c>
      <c r="AY6" s="5" t="s">
        <v>1442</v>
      </c>
      <c r="AZ6" s="5" t="s">
        <v>1443</v>
      </c>
      <c r="BA6" s="5" t="s">
        <v>1444</v>
      </c>
      <c r="BB6" s="5" t="s">
        <v>1445</v>
      </c>
      <c r="BC6" s="5" t="s">
        <v>1446</v>
      </c>
      <c r="BD6" s="3" t="s">
        <v>13</v>
      </c>
      <c r="BE6" s="5" t="s">
        <v>7</v>
      </c>
      <c r="BF6" s="5" t="s">
        <v>2</v>
      </c>
      <c r="BG6" s="5" t="s">
        <v>3</v>
      </c>
      <c r="BH6" s="5" t="s">
        <v>4</v>
      </c>
      <c r="BI6" s="5" t="s">
        <v>5</v>
      </c>
      <c r="BJ6" s="5" t="s">
        <v>8</v>
      </c>
      <c r="BK6" s="5" t="s">
        <v>10</v>
      </c>
      <c r="BL6" s="5" t="s">
        <v>11</v>
      </c>
      <c r="BM6" s="5" t="s">
        <v>12</v>
      </c>
    </row>
    <row r="7" spans="1:65" s="46" customFormat="1" ht="15" customHeight="1" x14ac:dyDescent="0.15">
      <c r="A7" s="1"/>
      <c r="B7" s="6">
        <v>1</v>
      </c>
      <c r="C7" s="8">
        <v>58</v>
      </c>
      <c r="D7" s="12" t="s">
        <v>16</v>
      </c>
      <c r="E7" s="12" t="s">
        <v>17</v>
      </c>
      <c r="F7" s="12">
        <v>1</v>
      </c>
      <c r="G7" s="12">
        <v>1</v>
      </c>
      <c r="H7" s="12">
        <f t="shared" ref="H7:H70" si="0">F7*G7</f>
        <v>1</v>
      </c>
      <c r="I7" s="12">
        <v>1</v>
      </c>
      <c r="J7" s="12"/>
      <c r="K7" s="44" t="s">
        <v>18</v>
      </c>
      <c r="L7" s="42"/>
      <c r="M7" s="57">
        <v>0.16</v>
      </c>
      <c r="N7" s="58">
        <v>0.26</v>
      </c>
      <c r="O7" s="58">
        <v>0.79</v>
      </c>
      <c r="P7" s="59">
        <v>0.62</v>
      </c>
      <c r="Q7" s="60">
        <v>1.68</v>
      </c>
      <c r="R7" s="61">
        <v>5</v>
      </c>
      <c r="S7" s="62">
        <v>3.93</v>
      </c>
      <c r="T7" s="60">
        <v>2.98</v>
      </c>
      <c r="U7" s="62">
        <v>2.35</v>
      </c>
      <c r="V7" s="63">
        <v>0.79</v>
      </c>
      <c r="W7" s="3"/>
      <c r="X7" s="8">
        <v>3.3999999999999998E-3</v>
      </c>
      <c r="Y7" s="8">
        <v>1.6000000000000001E-3</v>
      </c>
      <c r="Z7" s="8">
        <v>1.5E-3</v>
      </c>
      <c r="AA7" s="8">
        <v>8.0000000000000004E-4</v>
      </c>
      <c r="AB7" s="8">
        <v>4.0000000000000002E-4</v>
      </c>
      <c r="AC7" s="8">
        <v>1.6000000000000001E-3</v>
      </c>
      <c r="AD7" s="8">
        <v>1.52E-2</v>
      </c>
      <c r="AE7" s="8">
        <v>4.4999999999999997E-3</v>
      </c>
      <c r="AF7" s="8">
        <v>2.52E-2</v>
      </c>
      <c r="AG7" s="8">
        <v>1.55E-2</v>
      </c>
      <c r="AH7" s="8">
        <v>4.7000000000000002E-3</v>
      </c>
      <c r="AI7" s="8">
        <v>2.2000000000000001E-3</v>
      </c>
      <c r="AJ7" s="8">
        <v>1.4E-3</v>
      </c>
      <c r="AK7" s="8">
        <v>6.9999999999999999E-4</v>
      </c>
      <c r="AL7" s="8">
        <v>2.8E-3</v>
      </c>
      <c r="AM7" s="8">
        <v>1E-3</v>
      </c>
      <c r="AN7" s="8">
        <v>6.9999999999999999E-4</v>
      </c>
      <c r="AO7" s="8">
        <v>2.0000000000000001E-4</v>
      </c>
      <c r="AP7" s="8">
        <v>6.3500000000000001E-2</v>
      </c>
      <c r="AQ7" s="8">
        <v>2.3599999999999999E-2</v>
      </c>
      <c r="AR7" s="3"/>
      <c r="AS7" s="40">
        <v>0.2442</v>
      </c>
      <c r="AT7" s="40">
        <v>0.40949999999999998</v>
      </c>
      <c r="AU7" s="40">
        <v>1.2216</v>
      </c>
      <c r="AV7" s="40">
        <v>0.96060000000000001</v>
      </c>
      <c r="AW7" s="40">
        <v>1.5557000000000001</v>
      </c>
      <c r="AX7" s="3"/>
      <c r="AY7" s="41">
        <v>100</v>
      </c>
      <c r="AZ7" s="41">
        <v>100</v>
      </c>
      <c r="BA7" s="41">
        <v>100</v>
      </c>
      <c r="BB7" s="41">
        <v>100</v>
      </c>
      <c r="BC7" s="41">
        <v>100</v>
      </c>
      <c r="BD7" s="3"/>
      <c r="BE7" s="7" t="s">
        <v>18</v>
      </c>
      <c r="BF7" s="7" t="s">
        <v>16</v>
      </c>
      <c r="BG7" s="7" t="s">
        <v>17</v>
      </c>
      <c r="BH7" s="8">
        <v>340</v>
      </c>
      <c r="BI7" s="8" t="s">
        <v>22</v>
      </c>
      <c r="BJ7" s="8" t="s">
        <v>19</v>
      </c>
      <c r="BK7" s="9" t="s">
        <v>20</v>
      </c>
      <c r="BL7" s="9" t="s">
        <v>21</v>
      </c>
      <c r="BM7" s="10">
        <v>750</v>
      </c>
    </row>
    <row r="8" spans="1:65" s="46" customFormat="1" ht="15" customHeight="1" x14ac:dyDescent="0.15">
      <c r="A8" s="1"/>
      <c r="B8" s="6">
        <v>3</v>
      </c>
      <c r="C8" s="8">
        <v>1648</v>
      </c>
      <c r="D8" s="12" t="s">
        <v>16</v>
      </c>
      <c r="E8" s="12" t="s">
        <v>17</v>
      </c>
      <c r="F8" s="12">
        <v>1</v>
      </c>
      <c r="G8" s="12">
        <v>1</v>
      </c>
      <c r="H8" s="12">
        <f t="shared" si="0"/>
        <v>1</v>
      </c>
      <c r="I8" s="12">
        <v>1</v>
      </c>
      <c r="J8" s="12"/>
      <c r="K8" s="44" t="s">
        <v>23</v>
      </c>
      <c r="L8" s="42"/>
      <c r="M8" s="57">
        <v>0.42</v>
      </c>
      <c r="N8" s="58">
        <v>0.72</v>
      </c>
      <c r="O8" s="64">
        <v>0.91</v>
      </c>
      <c r="P8" s="59">
        <v>0.61</v>
      </c>
      <c r="Q8" s="60">
        <v>1.73</v>
      </c>
      <c r="R8" s="61">
        <v>2.1800000000000002</v>
      </c>
      <c r="S8" s="62">
        <v>1.46</v>
      </c>
      <c r="T8" s="60">
        <v>1.26</v>
      </c>
      <c r="U8" s="59">
        <v>0.84</v>
      </c>
      <c r="V8" s="65">
        <v>0.67</v>
      </c>
      <c r="W8" s="3"/>
      <c r="X8" s="66">
        <v>1.6010000000000001E-5</v>
      </c>
      <c r="Y8" s="66">
        <v>6.0059000000000002E-5</v>
      </c>
      <c r="Z8" s="8">
        <v>4.8999999999999998E-3</v>
      </c>
      <c r="AA8" s="8">
        <v>1.6999999999999999E-3</v>
      </c>
      <c r="AB8" s="8">
        <v>8.9399999999999993E-2</v>
      </c>
      <c r="AC8" s="8">
        <v>5.1900000000000002E-2</v>
      </c>
      <c r="AD8" s="8">
        <v>1E-4</v>
      </c>
      <c r="AE8" s="8">
        <v>2.9999999999999997E-4</v>
      </c>
      <c r="AF8" s="8">
        <v>8.0000000000000004E-4</v>
      </c>
      <c r="AG8" s="8">
        <v>3.2000000000000002E-3</v>
      </c>
      <c r="AH8" s="66">
        <v>6.9245999999999994E-5</v>
      </c>
      <c r="AI8" s="8">
        <v>2.0000000000000001E-4</v>
      </c>
      <c r="AJ8" s="8">
        <v>5.9999999999999995E-4</v>
      </c>
      <c r="AK8" s="8">
        <v>4.0000000000000002E-4</v>
      </c>
      <c r="AL8" s="8">
        <v>1.24E-2</v>
      </c>
      <c r="AM8" s="8">
        <v>2.8E-3</v>
      </c>
      <c r="AN8" s="8">
        <v>3.5999999999999997E-2</v>
      </c>
      <c r="AO8" s="8">
        <v>3.8999999999999998E-3</v>
      </c>
      <c r="AP8" s="8">
        <v>1.6000000000000001E-3</v>
      </c>
      <c r="AQ8" s="8">
        <v>1.6000000000000001E-3</v>
      </c>
      <c r="AR8" s="3"/>
      <c r="AS8" s="40">
        <v>0.56999999999999995</v>
      </c>
      <c r="AT8" s="40">
        <v>0.98780000000000001</v>
      </c>
      <c r="AU8" s="40">
        <v>1.2434000000000001</v>
      </c>
      <c r="AV8" s="40">
        <v>0.83089999999999997</v>
      </c>
      <c r="AW8" s="40">
        <v>1.3629</v>
      </c>
      <c r="AX8" s="3"/>
      <c r="AY8" s="41">
        <v>100</v>
      </c>
      <c r="AZ8" s="41">
        <v>100</v>
      </c>
      <c r="BA8" s="41">
        <v>100</v>
      </c>
      <c r="BB8" s="41">
        <v>100</v>
      </c>
      <c r="BC8" s="41">
        <v>100</v>
      </c>
      <c r="BD8" s="3"/>
      <c r="BE8" s="7" t="s">
        <v>23</v>
      </c>
      <c r="BF8" s="7" t="s">
        <v>16</v>
      </c>
      <c r="BG8" s="7" t="s">
        <v>17</v>
      </c>
      <c r="BH8" s="8">
        <v>503</v>
      </c>
      <c r="BI8" s="8" t="s">
        <v>26</v>
      </c>
      <c r="BJ8" s="8" t="s">
        <v>19</v>
      </c>
      <c r="BK8" s="9" t="s">
        <v>24</v>
      </c>
      <c r="BL8" s="9" t="s">
        <v>25</v>
      </c>
      <c r="BM8" s="10">
        <v>5951</v>
      </c>
    </row>
    <row r="9" spans="1:65" s="46" customFormat="1" ht="15" customHeight="1" x14ac:dyDescent="0.15">
      <c r="A9" s="1"/>
      <c r="B9" s="6">
        <v>7</v>
      </c>
      <c r="C9" s="8">
        <v>37076</v>
      </c>
      <c r="D9" s="12" t="s">
        <v>16</v>
      </c>
      <c r="E9" s="12" t="s">
        <v>17</v>
      </c>
      <c r="F9" s="12">
        <v>1</v>
      </c>
      <c r="G9" s="12">
        <v>1</v>
      </c>
      <c r="H9" s="12">
        <f t="shared" si="0"/>
        <v>1</v>
      </c>
      <c r="I9" s="12"/>
      <c r="J9" s="12"/>
      <c r="K9" s="44" t="s">
        <v>27</v>
      </c>
      <c r="L9" s="42"/>
      <c r="M9" s="57">
        <v>0.67</v>
      </c>
      <c r="N9" s="58">
        <v>0.67</v>
      </c>
      <c r="O9" s="58">
        <v>0.62</v>
      </c>
      <c r="P9" s="67">
        <v>0.79</v>
      </c>
      <c r="Q9" s="68">
        <v>0.99</v>
      </c>
      <c r="R9" s="8">
        <v>0.92</v>
      </c>
      <c r="S9" s="69">
        <v>1.17</v>
      </c>
      <c r="T9" s="68">
        <v>0.93</v>
      </c>
      <c r="U9" s="70">
        <v>1.19</v>
      </c>
      <c r="V9" s="71">
        <v>1.28</v>
      </c>
      <c r="W9" s="3"/>
      <c r="X9" s="8">
        <v>1.2500000000000001E-2</v>
      </c>
      <c r="Y9" s="8">
        <v>3.8E-3</v>
      </c>
      <c r="Z9" s="8">
        <v>8.5000000000000006E-3</v>
      </c>
      <c r="AA9" s="8">
        <v>2.5000000000000001E-3</v>
      </c>
      <c r="AB9" s="8">
        <v>1.44E-2</v>
      </c>
      <c r="AC9" s="8">
        <v>1.3100000000000001E-2</v>
      </c>
      <c r="AD9" s="8">
        <v>6.5799999999999997E-2</v>
      </c>
      <c r="AE9" s="8">
        <v>1.5100000000000001E-2</v>
      </c>
      <c r="AF9" s="8">
        <v>0.93020000000000003</v>
      </c>
      <c r="AG9" s="8">
        <v>0.2366</v>
      </c>
      <c r="AH9" s="8">
        <v>0.47289999999999999</v>
      </c>
      <c r="AI9" s="8">
        <v>9.2299999999999993E-2</v>
      </c>
      <c r="AJ9" s="8">
        <v>0.13150000000000001</v>
      </c>
      <c r="AK9" s="8">
        <v>2.24E-2</v>
      </c>
      <c r="AL9" s="8">
        <v>0.4743</v>
      </c>
      <c r="AM9" s="8">
        <v>6.0400000000000002E-2</v>
      </c>
      <c r="AN9" s="8">
        <v>5.6899999999999999E-2</v>
      </c>
      <c r="AO9" s="8">
        <v>5.5999999999999999E-3</v>
      </c>
      <c r="AP9" s="8">
        <v>0.1045</v>
      </c>
      <c r="AQ9" s="8">
        <v>3.4799999999999998E-2</v>
      </c>
      <c r="AR9" s="3"/>
      <c r="AS9" s="40">
        <v>0.92889999999999995</v>
      </c>
      <c r="AT9" s="40">
        <v>0.91959999999999997</v>
      </c>
      <c r="AU9" s="40">
        <v>0.85270000000000001</v>
      </c>
      <c r="AV9" s="40">
        <v>1.0902000000000001</v>
      </c>
      <c r="AW9" s="40">
        <v>1.38</v>
      </c>
      <c r="AX9" s="3"/>
      <c r="AY9" s="41">
        <v>100</v>
      </c>
      <c r="AZ9" s="41">
        <v>100</v>
      </c>
      <c r="BA9" s="41">
        <v>100</v>
      </c>
      <c r="BB9" s="41">
        <v>100</v>
      </c>
      <c r="BC9" s="41">
        <v>100</v>
      </c>
      <c r="BD9" s="3"/>
      <c r="BE9" s="7" t="s">
        <v>27</v>
      </c>
      <c r="BF9" s="7" t="s">
        <v>16</v>
      </c>
      <c r="BG9" s="7" t="s">
        <v>17</v>
      </c>
      <c r="BH9" s="8">
        <v>100001851</v>
      </c>
      <c r="BI9" s="8" t="s">
        <v>29</v>
      </c>
      <c r="BJ9" s="8" t="s">
        <v>19</v>
      </c>
      <c r="BK9" s="7"/>
      <c r="BL9" s="9" t="s">
        <v>28</v>
      </c>
      <c r="BM9" s="10">
        <v>65249</v>
      </c>
    </row>
    <row r="10" spans="1:65" s="46" customFormat="1" ht="15" customHeight="1" x14ac:dyDescent="0.15">
      <c r="A10" s="1"/>
      <c r="B10" s="6">
        <v>11</v>
      </c>
      <c r="C10" s="8">
        <v>46960</v>
      </c>
      <c r="D10" s="12" t="s">
        <v>16</v>
      </c>
      <c r="E10" s="12" t="s">
        <v>17</v>
      </c>
      <c r="F10" s="12">
        <v>1</v>
      </c>
      <c r="G10" s="12">
        <v>1</v>
      </c>
      <c r="H10" s="12">
        <f t="shared" si="0"/>
        <v>1</v>
      </c>
      <c r="I10" s="12"/>
      <c r="J10" s="12">
        <v>1</v>
      </c>
      <c r="K10" s="44" t="s">
        <v>30</v>
      </c>
      <c r="L10" s="42"/>
      <c r="M10" s="60">
        <v>1.18</v>
      </c>
      <c r="N10" s="8">
        <v>1.03</v>
      </c>
      <c r="O10" s="58">
        <v>0.75</v>
      </c>
      <c r="P10" s="69">
        <v>0.94</v>
      </c>
      <c r="Q10" s="72">
        <v>0.87</v>
      </c>
      <c r="R10" s="58">
        <v>0.63</v>
      </c>
      <c r="S10" s="59">
        <v>0.8</v>
      </c>
      <c r="T10" s="57">
        <v>0.73</v>
      </c>
      <c r="U10" s="69">
        <v>0.92</v>
      </c>
      <c r="V10" s="73">
        <v>1.26</v>
      </c>
      <c r="W10" s="3"/>
      <c r="X10" s="8">
        <v>3.0599999999999999E-2</v>
      </c>
      <c r="Y10" s="8">
        <v>7.7999999999999996E-3</v>
      </c>
      <c r="Z10" s="8">
        <v>0.66069999999999995</v>
      </c>
      <c r="AA10" s="8">
        <v>7.9699999999999993E-2</v>
      </c>
      <c r="AB10" s="8">
        <v>4.0000000000000002E-4</v>
      </c>
      <c r="AC10" s="8">
        <v>1.6000000000000001E-3</v>
      </c>
      <c r="AD10" s="8">
        <v>0.12609999999999999</v>
      </c>
      <c r="AE10" s="8">
        <v>2.5499999999999998E-2</v>
      </c>
      <c r="AF10" s="8">
        <v>8.6199999999999999E-2</v>
      </c>
      <c r="AG10" s="8">
        <v>3.8300000000000001E-2</v>
      </c>
      <c r="AH10" s="8">
        <v>2.3E-3</v>
      </c>
      <c r="AI10" s="8">
        <v>1.2999999999999999E-3</v>
      </c>
      <c r="AJ10" s="8">
        <v>5.1999999999999998E-3</v>
      </c>
      <c r="AK10" s="8">
        <v>1.6000000000000001E-3</v>
      </c>
      <c r="AL10" s="8">
        <v>2.1100000000000001E-2</v>
      </c>
      <c r="AM10" s="8">
        <v>4.1999999999999997E-3</v>
      </c>
      <c r="AN10" s="8">
        <v>0.23430000000000001</v>
      </c>
      <c r="AO10" s="8">
        <v>1.8499999999999999E-2</v>
      </c>
      <c r="AP10" s="8">
        <v>4.1000000000000003E-3</v>
      </c>
      <c r="AQ10" s="8">
        <v>3.0999999999999999E-3</v>
      </c>
      <c r="AR10" s="3"/>
      <c r="AS10" s="40">
        <v>1.1991000000000001</v>
      </c>
      <c r="AT10" s="40">
        <v>1.0414000000000001</v>
      </c>
      <c r="AU10" s="40">
        <v>0.75600000000000001</v>
      </c>
      <c r="AV10" s="40">
        <v>0.95589999999999997</v>
      </c>
      <c r="AW10" s="40">
        <v>1.0124</v>
      </c>
      <c r="AX10" s="3"/>
      <c r="AY10" s="41">
        <v>100</v>
      </c>
      <c r="AZ10" s="41">
        <v>100</v>
      </c>
      <c r="BA10" s="41">
        <v>100</v>
      </c>
      <c r="BB10" s="41">
        <v>100</v>
      </c>
      <c r="BC10" s="41">
        <v>100</v>
      </c>
      <c r="BD10" s="3"/>
      <c r="BE10" s="7" t="s">
        <v>30</v>
      </c>
      <c r="BF10" s="7" t="s">
        <v>16</v>
      </c>
      <c r="BG10" s="7" t="s">
        <v>17</v>
      </c>
      <c r="BH10" s="8">
        <v>100002528</v>
      </c>
      <c r="BI10" s="8" t="s">
        <v>33</v>
      </c>
      <c r="BJ10" s="8" t="s">
        <v>31</v>
      </c>
      <c r="BK10" s="9" t="s">
        <v>32</v>
      </c>
      <c r="BL10" s="7"/>
      <c r="BM10" s="10">
        <v>5152822</v>
      </c>
    </row>
    <row r="11" spans="1:65" s="46" customFormat="1" ht="15" customHeight="1" x14ac:dyDescent="0.15">
      <c r="A11" s="1"/>
      <c r="B11" s="6">
        <v>12</v>
      </c>
      <c r="C11" s="8">
        <v>1868</v>
      </c>
      <c r="D11" s="12" t="s">
        <v>16</v>
      </c>
      <c r="E11" s="12" t="s">
        <v>17</v>
      </c>
      <c r="F11" s="12">
        <v>1</v>
      </c>
      <c r="G11" s="12">
        <v>1</v>
      </c>
      <c r="H11" s="12">
        <f t="shared" si="0"/>
        <v>1</v>
      </c>
      <c r="I11" s="12">
        <v>1</v>
      </c>
      <c r="J11" s="12"/>
      <c r="K11" s="44" t="s">
        <v>34</v>
      </c>
      <c r="L11" s="42"/>
      <c r="M11" s="72">
        <v>0.83</v>
      </c>
      <c r="N11" s="8">
        <v>0.92</v>
      </c>
      <c r="O11" s="74">
        <v>1.35</v>
      </c>
      <c r="P11" s="69">
        <v>0.86</v>
      </c>
      <c r="Q11" s="68">
        <v>1.1100000000000001</v>
      </c>
      <c r="R11" s="61">
        <v>1.63</v>
      </c>
      <c r="S11" s="69">
        <v>1.04</v>
      </c>
      <c r="T11" s="60">
        <v>1.47</v>
      </c>
      <c r="U11" s="69">
        <v>0.93</v>
      </c>
      <c r="V11" s="65">
        <v>0.64</v>
      </c>
      <c r="W11" s="3"/>
      <c r="X11" s="8">
        <v>8.4000000000000005E-2</v>
      </c>
      <c r="Y11" s="8">
        <v>1.8700000000000001E-2</v>
      </c>
      <c r="Z11" s="8">
        <v>0.4667</v>
      </c>
      <c r="AA11" s="8">
        <v>5.9200000000000003E-2</v>
      </c>
      <c r="AB11" s="8">
        <v>6.2100000000000002E-2</v>
      </c>
      <c r="AC11" s="8">
        <v>3.9399999999999998E-2</v>
      </c>
      <c r="AD11" s="8">
        <v>0.22359999999999999</v>
      </c>
      <c r="AE11" s="8">
        <v>4.1099999999999998E-2</v>
      </c>
      <c r="AF11" s="8">
        <v>0.33079999999999998</v>
      </c>
      <c r="AG11" s="8">
        <v>0.1087</v>
      </c>
      <c r="AH11" s="8">
        <v>2.1100000000000001E-2</v>
      </c>
      <c r="AI11" s="8">
        <v>6.7000000000000002E-3</v>
      </c>
      <c r="AJ11" s="8">
        <v>0.75590000000000002</v>
      </c>
      <c r="AK11" s="8">
        <v>9.8000000000000004E-2</v>
      </c>
      <c r="AL11" s="8">
        <v>3.5299999999999998E-2</v>
      </c>
      <c r="AM11" s="8">
        <v>6.4999999999999997E-3</v>
      </c>
      <c r="AN11" s="8">
        <v>0.57010000000000005</v>
      </c>
      <c r="AO11" s="8">
        <v>3.9699999999999999E-2</v>
      </c>
      <c r="AP11" s="8">
        <v>2.1899999999999999E-2</v>
      </c>
      <c r="AQ11" s="8">
        <v>1.04E-2</v>
      </c>
      <c r="AR11" s="3"/>
      <c r="AS11" s="40">
        <v>0.9294</v>
      </c>
      <c r="AT11" s="40">
        <v>1.0347999999999999</v>
      </c>
      <c r="AU11" s="40">
        <v>1.5163</v>
      </c>
      <c r="AV11" s="40">
        <v>0.96450000000000002</v>
      </c>
      <c r="AW11" s="40">
        <v>1.1213</v>
      </c>
      <c r="AX11" s="3"/>
      <c r="AY11" s="41">
        <v>100</v>
      </c>
      <c r="AZ11" s="41">
        <v>100</v>
      </c>
      <c r="BA11" s="41">
        <v>100</v>
      </c>
      <c r="BB11" s="41">
        <v>100</v>
      </c>
      <c r="BC11" s="41">
        <v>100</v>
      </c>
      <c r="BD11" s="3"/>
      <c r="BE11" s="7" t="s">
        <v>34</v>
      </c>
      <c r="BF11" s="7" t="s">
        <v>16</v>
      </c>
      <c r="BG11" s="7" t="s">
        <v>17</v>
      </c>
      <c r="BH11" s="8">
        <v>800</v>
      </c>
      <c r="BI11" s="8" t="s">
        <v>37</v>
      </c>
      <c r="BJ11" s="8" t="s">
        <v>19</v>
      </c>
      <c r="BK11" s="9" t="s">
        <v>35</v>
      </c>
      <c r="BL11" s="9" t="s">
        <v>36</v>
      </c>
      <c r="BM11" s="10">
        <v>5862</v>
      </c>
    </row>
    <row r="12" spans="1:65" s="46" customFormat="1" ht="15" customHeight="1" x14ac:dyDescent="0.15">
      <c r="A12" s="1"/>
      <c r="B12" s="6">
        <v>15</v>
      </c>
      <c r="C12" s="8">
        <v>37443</v>
      </c>
      <c r="D12" s="12" t="s">
        <v>16</v>
      </c>
      <c r="E12" s="12" t="s">
        <v>17</v>
      </c>
      <c r="F12" s="12">
        <v>1</v>
      </c>
      <c r="G12" s="12">
        <v>1</v>
      </c>
      <c r="H12" s="12">
        <f t="shared" si="0"/>
        <v>1</v>
      </c>
      <c r="I12" s="12"/>
      <c r="J12" s="12">
        <v>1</v>
      </c>
      <c r="K12" s="44" t="s">
        <v>38</v>
      </c>
      <c r="L12" s="42"/>
      <c r="M12" s="68">
        <v>0.74</v>
      </c>
      <c r="N12" s="8">
        <v>1.29</v>
      </c>
      <c r="O12" s="8">
        <v>0.82</v>
      </c>
      <c r="P12" s="69">
        <v>0.69</v>
      </c>
      <c r="Q12" s="60">
        <v>1.74</v>
      </c>
      <c r="R12" s="8">
        <v>1.1100000000000001</v>
      </c>
      <c r="S12" s="69">
        <v>0.94</v>
      </c>
      <c r="T12" s="57">
        <v>0.63</v>
      </c>
      <c r="U12" s="59">
        <v>0.54</v>
      </c>
      <c r="V12" s="71">
        <v>0.85</v>
      </c>
      <c r="W12" s="3"/>
      <c r="X12" s="8">
        <v>0.14219999999999999</v>
      </c>
      <c r="Y12" s="8">
        <v>2.9600000000000001E-2</v>
      </c>
      <c r="Z12" s="8">
        <v>0.17899999999999999</v>
      </c>
      <c r="AA12" s="8">
        <v>2.7300000000000001E-2</v>
      </c>
      <c r="AB12" s="8">
        <v>0.28489999999999999</v>
      </c>
      <c r="AC12" s="8">
        <v>0.12759999999999999</v>
      </c>
      <c r="AD12" s="8">
        <v>0.1008</v>
      </c>
      <c r="AE12" s="8">
        <v>2.12E-2</v>
      </c>
      <c r="AF12" s="8">
        <v>7.4000000000000003E-3</v>
      </c>
      <c r="AG12" s="8">
        <v>7.6E-3</v>
      </c>
      <c r="AH12" s="8">
        <v>0.22459999999999999</v>
      </c>
      <c r="AI12" s="8">
        <v>4.9299999999999997E-2</v>
      </c>
      <c r="AJ12" s="8">
        <v>0.6028</v>
      </c>
      <c r="AK12" s="8">
        <v>8.0799999999999997E-2</v>
      </c>
      <c r="AL12" s="8">
        <v>2.3900000000000001E-2</v>
      </c>
      <c r="AM12" s="8">
        <v>4.7000000000000002E-3</v>
      </c>
      <c r="AN12" s="8">
        <v>1.09E-2</v>
      </c>
      <c r="AO12" s="8">
        <v>1.5E-3</v>
      </c>
      <c r="AP12" s="8">
        <v>0.23760000000000001</v>
      </c>
      <c r="AQ12" s="8">
        <v>6.7900000000000002E-2</v>
      </c>
      <c r="AR12" s="3"/>
      <c r="AS12" s="40">
        <v>0.89019999999999999</v>
      </c>
      <c r="AT12" s="40">
        <v>1.552</v>
      </c>
      <c r="AU12" s="40">
        <v>0.98380000000000001</v>
      </c>
      <c r="AV12" s="40">
        <v>0.83650000000000002</v>
      </c>
      <c r="AW12" s="40">
        <v>1.2061999999999999</v>
      </c>
      <c r="AX12" s="3"/>
      <c r="AY12" s="41">
        <v>100</v>
      </c>
      <c r="AZ12" s="41">
        <v>100</v>
      </c>
      <c r="BA12" s="41">
        <v>100</v>
      </c>
      <c r="BB12" s="41">
        <v>100</v>
      </c>
      <c r="BC12" s="41">
        <v>100</v>
      </c>
      <c r="BD12" s="3"/>
      <c r="BE12" s="7" t="s">
        <v>38</v>
      </c>
      <c r="BF12" s="7" t="s">
        <v>16</v>
      </c>
      <c r="BG12" s="7" t="s">
        <v>17</v>
      </c>
      <c r="BH12" s="8">
        <v>100002113</v>
      </c>
      <c r="BI12" s="8" t="s">
        <v>41</v>
      </c>
      <c r="BJ12" s="8" t="s">
        <v>19</v>
      </c>
      <c r="BK12" s="9" t="s">
        <v>39</v>
      </c>
      <c r="BL12" s="9" t="s">
        <v>40</v>
      </c>
      <c r="BM12" s="10">
        <v>109</v>
      </c>
    </row>
    <row r="13" spans="1:65" s="46" customFormat="1" ht="15" customHeight="1" x14ac:dyDescent="0.15">
      <c r="A13" s="1"/>
      <c r="B13" s="6">
        <v>18</v>
      </c>
      <c r="C13" s="8">
        <v>47897</v>
      </c>
      <c r="D13" s="12" t="s">
        <v>16</v>
      </c>
      <c r="E13" s="12" t="s">
        <v>17</v>
      </c>
      <c r="F13" s="12">
        <v>1</v>
      </c>
      <c r="G13" s="12">
        <v>1</v>
      </c>
      <c r="H13" s="12">
        <f t="shared" si="0"/>
        <v>1</v>
      </c>
      <c r="I13" s="12"/>
      <c r="J13" s="12">
        <v>1</v>
      </c>
      <c r="K13" s="44" t="s">
        <v>42</v>
      </c>
      <c r="L13" s="42"/>
      <c r="M13" s="57">
        <v>0.62</v>
      </c>
      <c r="N13" s="58">
        <v>0.78</v>
      </c>
      <c r="O13" s="8">
        <v>1.0900000000000001</v>
      </c>
      <c r="P13" s="62">
        <v>1.56</v>
      </c>
      <c r="Q13" s="75">
        <v>1.26</v>
      </c>
      <c r="R13" s="61">
        <v>1.75</v>
      </c>
      <c r="S13" s="62">
        <v>2.5</v>
      </c>
      <c r="T13" s="60">
        <v>1.39</v>
      </c>
      <c r="U13" s="62">
        <v>1.99</v>
      </c>
      <c r="V13" s="73">
        <v>1.43</v>
      </c>
      <c r="W13" s="3"/>
      <c r="X13" s="8">
        <v>4.1000000000000003E-3</v>
      </c>
      <c r="Y13" s="8">
        <v>1.8E-3</v>
      </c>
      <c r="Z13" s="8">
        <v>4.4200000000000003E-2</v>
      </c>
      <c r="AA13" s="8">
        <v>8.6E-3</v>
      </c>
      <c r="AB13" s="8">
        <v>0.33710000000000001</v>
      </c>
      <c r="AC13" s="8">
        <v>0.1477</v>
      </c>
      <c r="AD13" s="8">
        <v>4.8999999999999998E-3</v>
      </c>
      <c r="AE13" s="8">
        <v>2.0999999999999999E-3</v>
      </c>
      <c r="AF13" s="8">
        <v>5.5300000000000002E-2</v>
      </c>
      <c r="AG13" s="8">
        <v>2.7199999999999998E-2</v>
      </c>
      <c r="AH13" s="8">
        <v>2.2000000000000001E-3</v>
      </c>
      <c r="AI13" s="8">
        <v>1.2999999999999999E-3</v>
      </c>
      <c r="AJ13" s="8">
        <v>5.0000000000000001E-4</v>
      </c>
      <c r="AK13" s="8">
        <v>4.0000000000000002E-4</v>
      </c>
      <c r="AL13" s="8">
        <v>1.72E-2</v>
      </c>
      <c r="AM13" s="8">
        <v>3.5999999999999999E-3</v>
      </c>
      <c r="AN13" s="8">
        <v>2E-3</v>
      </c>
      <c r="AO13" s="8">
        <v>5.0000000000000001E-4</v>
      </c>
      <c r="AP13" s="8">
        <v>9.4999999999999998E-3</v>
      </c>
      <c r="AQ13" s="8">
        <v>5.4999999999999997E-3</v>
      </c>
      <c r="AR13" s="3"/>
      <c r="AS13" s="40">
        <v>0.65739999999999998</v>
      </c>
      <c r="AT13" s="40">
        <v>0.82540000000000002</v>
      </c>
      <c r="AU13" s="40">
        <v>1.151</v>
      </c>
      <c r="AV13" s="40">
        <v>1.6463000000000001</v>
      </c>
      <c r="AW13" s="40">
        <v>1.0548999999999999</v>
      </c>
      <c r="AX13" s="3"/>
      <c r="AY13" s="41">
        <v>100</v>
      </c>
      <c r="AZ13" s="41">
        <v>100</v>
      </c>
      <c r="BA13" s="41">
        <v>100</v>
      </c>
      <c r="BB13" s="41">
        <v>100</v>
      </c>
      <c r="BC13" s="41">
        <v>100</v>
      </c>
      <c r="BD13" s="3"/>
      <c r="BE13" s="7" t="s">
        <v>42</v>
      </c>
      <c r="BF13" s="7" t="s">
        <v>16</v>
      </c>
      <c r="BG13" s="7" t="s">
        <v>17</v>
      </c>
      <c r="BH13" s="8">
        <v>100002324</v>
      </c>
      <c r="BI13" s="8" t="s">
        <v>44</v>
      </c>
      <c r="BJ13" s="8" t="s">
        <v>19</v>
      </c>
      <c r="BK13" s="9" t="s">
        <v>43</v>
      </c>
      <c r="BL13" s="7"/>
      <c r="BM13" s="10">
        <v>193653</v>
      </c>
    </row>
    <row r="14" spans="1:65" s="46" customFormat="1" ht="15" customHeight="1" x14ac:dyDescent="0.15">
      <c r="A14" s="1"/>
      <c r="B14" s="6">
        <v>22</v>
      </c>
      <c r="C14" s="8">
        <v>2125</v>
      </c>
      <c r="D14" s="12" t="s">
        <v>16</v>
      </c>
      <c r="E14" s="12" t="s">
        <v>17</v>
      </c>
      <c r="F14" s="12">
        <v>1</v>
      </c>
      <c r="G14" s="12">
        <v>1</v>
      </c>
      <c r="H14" s="12">
        <f t="shared" si="0"/>
        <v>1</v>
      </c>
      <c r="I14" s="12"/>
      <c r="J14" s="12">
        <v>1</v>
      </c>
      <c r="K14" s="44" t="s">
        <v>45</v>
      </c>
      <c r="L14" s="42"/>
      <c r="M14" s="57">
        <v>0.39</v>
      </c>
      <c r="N14" s="58">
        <v>0.73</v>
      </c>
      <c r="O14" s="58">
        <v>0.72</v>
      </c>
      <c r="P14" s="59">
        <v>0.61</v>
      </c>
      <c r="Q14" s="60">
        <v>1.87</v>
      </c>
      <c r="R14" s="61">
        <v>1.84</v>
      </c>
      <c r="S14" s="62">
        <v>1.55</v>
      </c>
      <c r="T14" s="68">
        <v>0.99</v>
      </c>
      <c r="U14" s="67">
        <v>0.83</v>
      </c>
      <c r="V14" s="63">
        <v>0.84</v>
      </c>
      <c r="W14" s="3"/>
      <c r="X14" s="8">
        <v>2.3999999999999998E-3</v>
      </c>
      <c r="Y14" s="8">
        <v>1.2999999999999999E-3</v>
      </c>
      <c r="Z14" s="8">
        <v>4.3E-3</v>
      </c>
      <c r="AA14" s="8">
        <v>1.5E-3</v>
      </c>
      <c r="AB14" s="8">
        <v>8.2000000000000007E-3</v>
      </c>
      <c r="AC14" s="8">
        <v>8.8999999999999999E-3</v>
      </c>
      <c r="AD14" s="8">
        <v>3.8E-3</v>
      </c>
      <c r="AE14" s="8">
        <v>1.8E-3</v>
      </c>
      <c r="AF14" s="8">
        <v>1.2E-2</v>
      </c>
      <c r="AG14" s="8">
        <v>1.04E-2</v>
      </c>
      <c r="AH14" s="8">
        <v>5.1000000000000004E-3</v>
      </c>
      <c r="AI14" s="8">
        <v>2.3E-3</v>
      </c>
      <c r="AJ14" s="8">
        <v>1.34E-2</v>
      </c>
      <c r="AK14" s="8">
        <v>3.3999999999999998E-3</v>
      </c>
      <c r="AL14" s="8">
        <v>0.77800000000000002</v>
      </c>
      <c r="AM14" s="8">
        <v>9.4100000000000003E-2</v>
      </c>
      <c r="AN14" s="8">
        <v>7.2900000000000006E-2</v>
      </c>
      <c r="AO14" s="8">
        <v>6.8999999999999999E-3</v>
      </c>
      <c r="AP14" s="8">
        <v>9.3299999999999994E-2</v>
      </c>
      <c r="AQ14" s="8">
        <v>3.1899999999999998E-2</v>
      </c>
      <c r="AR14" s="3"/>
      <c r="AS14" s="40">
        <v>0.55549999999999999</v>
      </c>
      <c r="AT14" s="40">
        <v>1.0389999999999999</v>
      </c>
      <c r="AU14" s="40">
        <v>1.0237000000000001</v>
      </c>
      <c r="AV14" s="40">
        <v>0.86350000000000005</v>
      </c>
      <c r="AW14" s="40">
        <v>1.4198</v>
      </c>
      <c r="AX14" s="3"/>
      <c r="AY14" s="41">
        <v>100</v>
      </c>
      <c r="AZ14" s="41">
        <v>100</v>
      </c>
      <c r="BA14" s="41">
        <v>100</v>
      </c>
      <c r="BB14" s="41">
        <v>100</v>
      </c>
      <c r="BC14" s="41">
        <v>100</v>
      </c>
      <c r="BD14" s="3"/>
      <c r="BE14" s="7" t="s">
        <v>45</v>
      </c>
      <c r="BF14" s="7" t="s">
        <v>16</v>
      </c>
      <c r="BG14" s="7" t="s">
        <v>17</v>
      </c>
      <c r="BH14" s="8">
        <v>512</v>
      </c>
      <c r="BI14" s="8" t="s">
        <v>48</v>
      </c>
      <c r="BJ14" s="8" t="s">
        <v>46</v>
      </c>
      <c r="BK14" s="9" t="s">
        <v>47</v>
      </c>
      <c r="BL14" s="7"/>
      <c r="BM14" s="10">
        <v>1123</v>
      </c>
    </row>
    <row r="15" spans="1:65" s="46" customFormat="1" ht="15" customHeight="1" x14ac:dyDescent="0.15">
      <c r="A15" s="1"/>
      <c r="B15" s="6">
        <v>23</v>
      </c>
      <c r="C15" s="8">
        <v>48187</v>
      </c>
      <c r="D15" s="12" t="s">
        <v>16</v>
      </c>
      <c r="E15" s="12" t="s">
        <v>17</v>
      </c>
      <c r="F15" s="12">
        <v>1</v>
      </c>
      <c r="G15" s="12">
        <v>1</v>
      </c>
      <c r="H15" s="12">
        <f t="shared" si="0"/>
        <v>1</v>
      </c>
      <c r="I15" s="12"/>
      <c r="J15" s="12">
        <v>1</v>
      </c>
      <c r="K15" s="44" t="s">
        <v>49</v>
      </c>
      <c r="L15" s="42"/>
      <c r="M15" s="60">
        <v>1.39</v>
      </c>
      <c r="N15" s="8">
        <v>0.87</v>
      </c>
      <c r="O15" s="8">
        <v>1.05</v>
      </c>
      <c r="P15" s="59">
        <v>0.69</v>
      </c>
      <c r="Q15" s="57">
        <v>0.63</v>
      </c>
      <c r="R15" s="64">
        <v>0.75</v>
      </c>
      <c r="S15" s="59">
        <v>0.5</v>
      </c>
      <c r="T15" s="68">
        <v>1.2</v>
      </c>
      <c r="U15" s="69">
        <v>0.79</v>
      </c>
      <c r="V15" s="65">
        <v>0.66</v>
      </c>
      <c r="W15" s="3"/>
      <c r="X15" s="8">
        <v>4.7500000000000001E-2</v>
      </c>
      <c r="Y15" s="8">
        <v>1.15E-2</v>
      </c>
      <c r="Z15" s="8">
        <v>0.25030000000000002</v>
      </c>
      <c r="AA15" s="8">
        <v>3.56E-2</v>
      </c>
      <c r="AB15" s="8">
        <v>0.55189999999999995</v>
      </c>
      <c r="AC15" s="8">
        <v>0.21729999999999999</v>
      </c>
      <c r="AD15" s="8">
        <v>2.9499999999999998E-2</v>
      </c>
      <c r="AE15" s="8">
        <v>7.7000000000000002E-3</v>
      </c>
      <c r="AF15" s="8">
        <v>1.77E-2</v>
      </c>
      <c r="AG15" s="8">
        <v>1.3299999999999999E-2</v>
      </c>
      <c r="AH15" s="8">
        <v>8.1100000000000005E-2</v>
      </c>
      <c r="AI15" s="8">
        <v>2.0899999999999998E-2</v>
      </c>
      <c r="AJ15" s="8">
        <v>4.8999999999999998E-3</v>
      </c>
      <c r="AK15" s="8">
        <v>1.6000000000000001E-3</v>
      </c>
      <c r="AL15" s="8">
        <v>0.12239999999999999</v>
      </c>
      <c r="AM15" s="8">
        <v>1.8599999999999998E-2</v>
      </c>
      <c r="AN15" s="8">
        <v>0.1094</v>
      </c>
      <c r="AO15" s="8">
        <v>9.7999999999999997E-3</v>
      </c>
      <c r="AP15" s="8">
        <v>3.1399999999999997E-2</v>
      </c>
      <c r="AQ15" s="8">
        <v>1.3599999999999999E-2</v>
      </c>
      <c r="AR15" s="3"/>
      <c r="AS15" s="40">
        <v>1.3823000000000001</v>
      </c>
      <c r="AT15" s="40">
        <v>0.87070000000000003</v>
      </c>
      <c r="AU15" s="40">
        <v>1.0411999999999999</v>
      </c>
      <c r="AV15" s="40">
        <v>0.69040000000000001</v>
      </c>
      <c r="AW15" s="40">
        <v>0.99560000000000004</v>
      </c>
      <c r="AX15" s="3"/>
      <c r="AY15" s="41">
        <v>100</v>
      </c>
      <c r="AZ15" s="41">
        <v>100</v>
      </c>
      <c r="BA15" s="41">
        <v>100</v>
      </c>
      <c r="BB15" s="41">
        <v>100</v>
      </c>
      <c r="BC15" s="41">
        <v>100</v>
      </c>
      <c r="BD15" s="3"/>
      <c r="BE15" s="7" t="s">
        <v>49</v>
      </c>
      <c r="BF15" s="7" t="s">
        <v>16</v>
      </c>
      <c r="BG15" s="7" t="s">
        <v>17</v>
      </c>
      <c r="BH15" s="8">
        <v>100005466</v>
      </c>
      <c r="BI15" s="8"/>
      <c r="BJ15" s="8" t="s">
        <v>31</v>
      </c>
      <c r="BK15" s="7"/>
      <c r="BL15" s="7"/>
      <c r="BM15" s="10">
        <v>159864</v>
      </c>
    </row>
    <row r="16" spans="1:65" s="46" customFormat="1" ht="15" customHeight="1" x14ac:dyDescent="0.15">
      <c r="A16" s="1"/>
      <c r="B16" s="6">
        <v>31</v>
      </c>
      <c r="C16" s="8">
        <v>53229</v>
      </c>
      <c r="D16" s="12" t="s">
        <v>16</v>
      </c>
      <c r="E16" s="12" t="s">
        <v>17</v>
      </c>
      <c r="F16" s="12">
        <v>1</v>
      </c>
      <c r="G16" s="12">
        <v>1</v>
      </c>
      <c r="H16" s="12">
        <f t="shared" si="0"/>
        <v>1</v>
      </c>
      <c r="I16" s="12"/>
      <c r="J16" s="12"/>
      <c r="K16" s="44" t="s">
        <v>50</v>
      </c>
      <c r="L16" s="42"/>
      <c r="M16" s="68">
        <v>1.1200000000000001</v>
      </c>
      <c r="N16" s="8">
        <v>1.1100000000000001</v>
      </c>
      <c r="O16" s="8">
        <v>0.79</v>
      </c>
      <c r="P16" s="69">
        <v>0.79</v>
      </c>
      <c r="Q16" s="68">
        <v>0.99</v>
      </c>
      <c r="R16" s="8">
        <v>0.71</v>
      </c>
      <c r="S16" s="59">
        <v>0.71</v>
      </c>
      <c r="T16" s="72">
        <v>0.71</v>
      </c>
      <c r="U16" s="59">
        <v>0.71</v>
      </c>
      <c r="V16" s="71">
        <v>1</v>
      </c>
      <c r="W16" s="3"/>
      <c r="X16" s="8">
        <v>0.34089999999999998</v>
      </c>
      <c r="Y16" s="8">
        <v>6.2399999999999997E-2</v>
      </c>
      <c r="Z16" s="8">
        <v>0.40439999999999998</v>
      </c>
      <c r="AA16" s="8">
        <v>5.3499999999999999E-2</v>
      </c>
      <c r="AB16" s="8">
        <v>0.2112</v>
      </c>
      <c r="AC16" s="8">
        <v>0.1014</v>
      </c>
      <c r="AD16" s="8">
        <v>0.13569999999999999</v>
      </c>
      <c r="AE16" s="8">
        <v>2.7E-2</v>
      </c>
      <c r="AF16" s="8">
        <v>0.90200000000000002</v>
      </c>
      <c r="AG16" s="8">
        <v>0.22989999999999999</v>
      </c>
      <c r="AH16" s="8">
        <v>0.1026</v>
      </c>
      <c r="AI16" s="8">
        <v>2.53E-2</v>
      </c>
      <c r="AJ16" s="8">
        <v>3.7000000000000002E-3</v>
      </c>
      <c r="AK16" s="8">
        <v>1.4E-3</v>
      </c>
      <c r="AL16" s="8">
        <v>9.8199999999999996E-2</v>
      </c>
      <c r="AM16" s="8">
        <v>1.55E-2</v>
      </c>
      <c r="AN16" s="8">
        <v>2.93E-2</v>
      </c>
      <c r="AO16" s="8">
        <v>3.3999999999999998E-3</v>
      </c>
      <c r="AP16" s="8">
        <v>0.89390000000000003</v>
      </c>
      <c r="AQ16" s="8">
        <v>0.19739999999999999</v>
      </c>
      <c r="AR16" s="3"/>
      <c r="AS16" s="40">
        <v>1.1306</v>
      </c>
      <c r="AT16" s="40">
        <v>1.1231</v>
      </c>
      <c r="AU16" s="40">
        <v>0.79910000000000003</v>
      </c>
      <c r="AV16" s="40">
        <v>0.80120000000000002</v>
      </c>
      <c r="AW16" s="40">
        <v>1.0133000000000001</v>
      </c>
      <c r="AX16" s="3"/>
      <c r="AY16" s="41">
        <v>100</v>
      </c>
      <c r="AZ16" s="41">
        <v>100</v>
      </c>
      <c r="BA16" s="41">
        <v>100</v>
      </c>
      <c r="BB16" s="41">
        <v>100</v>
      </c>
      <c r="BC16" s="41">
        <v>100</v>
      </c>
      <c r="BD16" s="3"/>
      <c r="BE16" s="7" t="s">
        <v>50</v>
      </c>
      <c r="BF16" s="7" t="s">
        <v>16</v>
      </c>
      <c r="BG16" s="7" t="s">
        <v>17</v>
      </c>
      <c r="BH16" s="8">
        <v>100009246</v>
      </c>
      <c r="BI16" s="8"/>
      <c r="BJ16" s="8" t="s">
        <v>19</v>
      </c>
      <c r="BK16" s="9" t="s">
        <v>51</v>
      </c>
      <c r="BL16" s="7"/>
      <c r="BM16" s="10">
        <v>94309</v>
      </c>
    </row>
    <row r="17" spans="1:65" s="46" customFormat="1" ht="15" customHeight="1" x14ac:dyDescent="0.15">
      <c r="A17" s="1"/>
      <c r="B17" s="6">
        <v>40</v>
      </c>
      <c r="C17" s="8">
        <v>18335</v>
      </c>
      <c r="D17" s="12" t="s">
        <v>16</v>
      </c>
      <c r="E17" s="12" t="s">
        <v>52</v>
      </c>
      <c r="F17" s="12">
        <v>1</v>
      </c>
      <c r="G17" s="12">
        <v>1</v>
      </c>
      <c r="H17" s="12">
        <f t="shared" si="0"/>
        <v>1</v>
      </c>
      <c r="I17" s="12"/>
      <c r="J17" s="12"/>
      <c r="K17" s="44" t="s">
        <v>53</v>
      </c>
      <c r="L17" s="42"/>
      <c r="M17" s="60">
        <v>35.4</v>
      </c>
      <c r="N17" s="61">
        <v>75.84</v>
      </c>
      <c r="O17" s="8">
        <v>0.91</v>
      </c>
      <c r="P17" s="69">
        <v>1.18</v>
      </c>
      <c r="Q17" s="60">
        <v>2.14</v>
      </c>
      <c r="R17" s="58">
        <v>0.03</v>
      </c>
      <c r="S17" s="59">
        <v>0.03</v>
      </c>
      <c r="T17" s="57">
        <v>0.01</v>
      </c>
      <c r="U17" s="59">
        <v>0.02</v>
      </c>
      <c r="V17" s="73">
        <v>1.3</v>
      </c>
      <c r="W17" s="3"/>
      <c r="X17" s="8">
        <v>1.9E-3</v>
      </c>
      <c r="Y17" s="8">
        <v>1.1000000000000001E-3</v>
      </c>
      <c r="Z17" s="8">
        <v>1.5E-3</v>
      </c>
      <c r="AA17" s="8">
        <v>8.0000000000000004E-4</v>
      </c>
      <c r="AB17" s="8">
        <v>0.73629999999999995</v>
      </c>
      <c r="AC17" s="8">
        <v>0.27139999999999997</v>
      </c>
      <c r="AD17" s="8">
        <v>0.3876</v>
      </c>
      <c r="AE17" s="8">
        <v>6.3399999999999998E-2</v>
      </c>
      <c r="AF17" s="8">
        <v>1E-4</v>
      </c>
      <c r="AG17" s="8">
        <v>1.5E-3</v>
      </c>
      <c r="AH17" s="66">
        <v>2.5148E-6</v>
      </c>
      <c r="AI17" s="66">
        <v>3.1992999999999997E-5</v>
      </c>
      <c r="AJ17" s="66">
        <v>2.7475E-5</v>
      </c>
      <c r="AK17" s="66">
        <v>8.0239000000000002E-5</v>
      </c>
      <c r="AL17" s="66">
        <v>1.9494999999999999E-5</v>
      </c>
      <c r="AM17" s="66">
        <v>4.4357000000000002E-5</v>
      </c>
      <c r="AN17" s="66">
        <v>8.4090000000000003E-5</v>
      </c>
      <c r="AO17" s="66">
        <v>6.5135999999999994E-5</v>
      </c>
      <c r="AP17" s="8">
        <v>3.0599999999999999E-2</v>
      </c>
      <c r="AQ17" s="8">
        <v>1.34E-2</v>
      </c>
      <c r="AR17" s="3"/>
      <c r="AS17" s="40">
        <v>28.6677</v>
      </c>
      <c r="AT17" s="40">
        <v>61.424700000000001</v>
      </c>
      <c r="AU17" s="40">
        <v>0.73650000000000004</v>
      </c>
      <c r="AV17" s="40">
        <v>0.95809999999999995</v>
      </c>
      <c r="AW17" s="40">
        <v>0.80989999999999995</v>
      </c>
      <c r="AX17" s="3"/>
      <c r="AY17" s="41">
        <v>100</v>
      </c>
      <c r="AZ17" s="41">
        <v>100</v>
      </c>
      <c r="BA17" s="41">
        <v>100</v>
      </c>
      <c r="BB17" s="41">
        <v>100</v>
      </c>
      <c r="BC17" s="41">
        <v>100</v>
      </c>
      <c r="BD17" s="3"/>
      <c r="BE17" s="7" t="s">
        <v>53</v>
      </c>
      <c r="BF17" s="7" t="s">
        <v>16</v>
      </c>
      <c r="BG17" s="7" t="s">
        <v>52</v>
      </c>
      <c r="BH17" s="8">
        <v>100000442</v>
      </c>
      <c r="BI17" s="8" t="s">
        <v>56</v>
      </c>
      <c r="BJ17" s="8" t="s">
        <v>46</v>
      </c>
      <c r="BK17" s="9" t="s">
        <v>54</v>
      </c>
      <c r="BL17" s="9" t="s">
        <v>55</v>
      </c>
      <c r="BM17" s="10">
        <v>6508</v>
      </c>
    </row>
    <row r="18" spans="1:65" s="46" customFormat="1" ht="15" customHeight="1" x14ac:dyDescent="0.15">
      <c r="A18" s="1"/>
      <c r="B18" s="6">
        <v>42</v>
      </c>
      <c r="C18" s="8">
        <v>36764</v>
      </c>
      <c r="D18" s="12" t="s">
        <v>16</v>
      </c>
      <c r="E18" s="12" t="s">
        <v>52</v>
      </c>
      <c r="F18" s="12">
        <v>1</v>
      </c>
      <c r="G18" s="12">
        <v>3</v>
      </c>
      <c r="H18" s="12">
        <f t="shared" si="0"/>
        <v>3</v>
      </c>
      <c r="I18" s="12"/>
      <c r="J18" s="12"/>
      <c r="K18" s="44" t="s">
        <v>57</v>
      </c>
      <c r="L18" s="42"/>
      <c r="M18" s="57">
        <v>7.0000000000000007E-2</v>
      </c>
      <c r="N18" s="58">
        <v>0.18</v>
      </c>
      <c r="O18" s="58">
        <v>0.51</v>
      </c>
      <c r="P18" s="59">
        <v>0.36</v>
      </c>
      <c r="Q18" s="60">
        <v>2.72</v>
      </c>
      <c r="R18" s="61">
        <v>7.67</v>
      </c>
      <c r="S18" s="62">
        <v>5.37</v>
      </c>
      <c r="T18" s="60">
        <v>2.82</v>
      </c>
      <c r="U18" s="62">
        <v>1.97</v>
      </c>
      <c r="V18" s="65">
        <v>0.7</v>
      </c>
      <c r="W18" s="3"/>
      <c r="X18" s="8">
        <v>2E-3</v>
      </c>
      <c r="Y18" s="8">
        <v>1.1000000000000001E-3</v>
      </c>
      <c r="Z18" s="66">
        <v>3.8491000000000001E-5</v>
      </c>
      <c r="AA18" s="8">
        <v>1E-4</v>
      </c>
      <c r="AB18" s="8">
        <v>8.0000000000000004E-4</v>
      </c>
      <c r="AC18" s="8">
        <v>2.3999999999999998E-3</v>
      </c>
      <c r="AD18" s="8">
        <v>8.0000000000000004E-4</v>
      </c>
      <c r="AE18" s="8">
        <v>5.9999999999999995E-4</v>
      </c>
      <c r="AF18" s="8">
        <v>1.2999999999999999E-2</v>
      </c>
      <c r="AG18" s="8">
        <v>1.0999999999999999E-2</v>
      </c>
      <c r="AH18" s="8">
        <v>2.7000000000000001E-3</v>
      </c>
      <c r="AI18" s="8">
        <v>1.5E-3</v>
      </c>
      <c r="AJ18" s="8">
        <v>3.3E-3</v>
      </c>
      <c r="AK18" s="8">
        <v>1.2999999999999999E-3</v>
      </c>
      <c r="AL18" s="66">
        <v>7.4839999999999998E-6</v>
      </c>
      <c r="AM18" s="66">
        <v>2.4204999999999999E-5</v>
      </c>
      <c r="AN18" s="8">
        <v>2.9999999999999997E-4</v>
      </c>
      <c r="AO18" s="8">
        <v>1E-4</v>
      </c>
      <c r="AP18" s="8">
        <v>1.1000000000000001E-3</v>
      </c>
      <c r="AQ18" s="8">
        <v>1.2999999999999999E-3</v>
      </c>
      <c r="AR18" s="3"/>
      <c r="AS18" s="40">
        <v>0.18629999999999999</v>
      </c>
      <c r="AT18" s="40">
        <v>0.50670000000000004</v>
      </c>
      <c r="AU18" s="40">
        <v>1.4282999999999999</v>
      </c>
      <c r="AV18" s="40">
        <v>1.0005999999999999</v>
      </c>
      <c r="AW18" s="40">
        <v>2.7772000000000001</v>
      </c>
      <c r="AX18" s="3"/>
      <c r="AY18" s="41">
        <v>100</v>
      </c>
      <c r="AZ18" s="41">
        <v>100</v>
      </c>
      <c r="BA18" s="41">
        <v>100</v>
      </c>
      <c r="BB18" s="41">
        <v>100</v>
      </c>
      <c r="BC18" s="41">
        <v>100</v>
      </c>
      <c r="BD18" s="3"/>
      <c r="BE18" s="7" t="s">
        <v>57</v>
      </c>
      <c r="BF18" s="7" t="s">
        <v>16</v>
      </c>
      <c r="BG18" s="7" t="s">
        <v>52</v>
      </c>
      <c r="BH18" s="8">
        <v>100001679</v>
      </c>
      <c r="BI18" s="8" t="s">
        <v>60</v>
      </c>
      <c r="BJ18" s="8" t="s">
        <v>46</v>
      </c>
      <c r="BK18" s="9" t="s">
        <v>58</v>
      </c>
      <c r="BL18" s="9" t="s">
        <v>59</v>
      </c>
      <c r="BM18" s="10">
        <v>439774</v>
      </c>
    </row>
    <row r="19" spans="1:65" s="46" customFormat="1" ht="15" customHeight="1" x14ac:dyDescent="0.15">
      <c r="A19" s="1"/>
      <c r="B19" s="6">
        <v>43</v>
      </c>
      <c r="C19" s="8">
        <v>15144</v>
      </c>
      <c r="D19" s="12" t="s">
        <v>16</v>
      </c>
      <c r="E19" s="12" t="s">
        <v>52</v>
      </c>
      <c r="F19" s="12">
        <v>1</v>
      </c>
      <c r="G19" s="12">
        <v>3</v>
      </c>
      <c r="H19" s="12">
        <f t="shared" si="0"/>
        <v>3</v>
      </c>
      <c r="I19" s="12"/>
      <c r="J19" s="12"/>
      <c r="K19" s="44" t="s">
        <v>61</v>
      </c>
      <c r="L19" s="42"/>
      <c r="M19" s="57">
        <v>7.0000000000000007E-2</v>
      </c>
      <c r="N19" s="58">
        <v>0.08</v>
      </c>
      <c r="O19" s="58">
        <v>0.5</v>
      </c>
      <c r="P19" s="59">
        <v>0.45</v>
      </c>
      <c r="Q19" s="60">
        <v>1.19</v>
      </c>
      <c r="R19" s="61">
        <v>7.29</v>
      </c>
      <c r="S19" s="62">
        <v>6.54</v>
      </c>
      <c r="T19" s="60">
        <v>6.1</v>
      </c>
      <c r="U19" s="62">
        <v>5.47</v>
      </c>
      <c r="V19" s="65">
        <v>0.9</v>
      </c>
      <c r="W19" s="3"/>
      <c r="X19" s="66">
        <v>2.1537999999999999E-5</v>
      </c>
      <c r="Y19" s="66">
        <v>7.7428000000000005E-5</v>
      </c>
      <c r="Z19" s="66">
        <v>6.6262000000000004E-7</v>
      </c>
      <c r="AA19" s="66">
        <v>1.3845999999999999E-5</v>
      </c>
      <c r="AB19" s="8">
        <v>2.0000000000000001E-4</v>
      </c>
      <c r="AC19" s="8">
        <v>1.4E-3</v>
      </c>
      <c r="AD19" s="66">
        <v>1.9656E-5</v>
      </c>
      <c r="AE19" s="66">
        <v>9.8968999999999994E-5</v>
      </c>
      <c r="AF19" s="8">
        <v>2.23E-2</v>
      </c>
      <c r="AG19" s="8">
        <v>1.47E-2</v>
      </c>
      <c r="AH19" s="66">
        <v>2.3233E-8</v>
      </c>
      <c r="AI19" s="66">
        <v>1.1351999999999999E-6</v>
      </c>
      <c r="AJ19" s="66">
        <v>7.3839999999999999E-6</v>
      </c>
      <c r="AK19" s="66">
        <v>3.1792000000000003E-5</v>
      </c>
      <c r="AL19" s="66">
        <v>9.0903999999999996E-5</v>
      </c>
      <c r="AM19" s="8">
        <v>1E-4</v>
      </c>
      <c r="AN19" s="66">
        <v>1.4154E-5</v>
      </c>
      <c r="AO19" s="66">
        <v>2.1471000000000002E-5</v>
      </c>
      <c r="AP19" s="8">
        <v>7.9000000000000008E-3</v>
      </c>
      <c r="AQ19" s="8">
        <v>4.7999999999999996E-3</v>
      </c>
      <c r="AR19" s="3"/>
      <c r="AS19" s="40">
        <v>0.15240000000000001</v>
      </c>
      <c r="AT19" s="40">
        <v>0.18210000000000001</v>
      </c>
      <c r="AU19" s="40">
        <v>1.1106</v>
      </c>
      <c r="AV19" s="40">
        <v>0.99619999999999997</v>
      </c>
      <c r="AW19" s="40">
        <v>2.2301000000000002</v>
      </c>
      <c r="AX19" s="3"/>
      <c r="AY19" s="41">
        <v>100</v>
      </c>
      <c r="AZ19" s="41">
        <v>100</v>
      </c>
      <c r="BA19" s="41">
        <v>100</v>
      </c>
      <c r="BB19" s="41">
        <v>100</v>
      </c>
      <c r="BC19" s="41">
        <v>100</v>
      </c>
      <c r="BD19" s="3"/>
      <c r="BE19" s="7" t="s">
        <v>61</v>
      </c>
      <c r="BF19" s="7" t="s">
        <v>16</v>
      </c>
      <c r="BG19" s="7" t="s">
        <v>52</v>
      </c>
      <c r="BH19" s="8">
        <v>100000293</v>
      </c>
      <c r="BI19" s="8" t="s">
        <v>64</v>
      </c>
      <c r="BJ19" s="8" t="s">
        <v>46</v>
      </c>
      <c r="BK19" s="9" t="s">
        <v>62</v>
      </c>
      <c r="BL19" s="9" t="s">
        <v>63</v>
      </c>
      <c r="BM19" s="10">
        <v>8742</v>
      </c>
    </row>
    <row r="20" spans="1:65" s="46" customFormat="1" ht="15" customHeight="1" x14ac:dyDescent="0.15">
      <c r="A20" s="1"/>
      <c r="B20" s="6">
        <v>46</v>
      </c>
      <c r="C20" s="8">
        <v>57746</v>
      </c>
      <c r="D20" s="12" t="s">
        <v>16</v>
      </c>
      <c r="E20" s="12" t="s">
        <v>52</v>
      </c>
      <c r="F20" s="12">
        <v>1</v>
      </c>
      <c r="G20" s="12">
        <v>1</v>
      </c>
      <c r="H20" s="12">
        <f t="shared" si="0"/>
        <v>1</v>
      </c>
      <c r="I20" s="12"/>
      <c r="J20" s="12"/>
      <c r="K20" s="44" t="s">
        <v>65</v>
      </c>
      <c r="L20" s="42"/>
      <c r="M20" s="57">
        <v>0.45</v>
      </c>
      <c r="N20" s="64">
        <v>0.81</v>
      </c>
      <c r="O20" s="58">
        <v>0.37</v>
      </c>
      <c r="P20" s="59">
        <v>0.5</v>
      </c>
      <c r="Q20" s="60">
        <v>1.81</v>
      </c>
      <c r="R20" s="8">
        <v>0.83</v>
      </c>
      <c r="S20" s="69">
        <v>1.1299999999999999</v>
      </c>
      <c r="T20" s="57">
        <v>0.46</v>
      </c>
      <c r="U20" s="59">
        <v>0.62</v>
      </c>
      <c r="V20" s="76">
        <v>1.36</v>
      </c>
      <c r="W20" s="3"/>
      <c r="X20" s="8">
        <v>2.3400000000000001E-2</v>
      </c>
      <c r="Y20" s="8">
        <v>6.1999999999999998E-3</v>
      </c>
      <c r="Z20" s="8">
        <v>7.0499999999999993E-2</v>
      </c>
      <c r="AA20" s="8">
        <v>1.26E-2</v>
      </c>
      <c r="AB20" s="8">
        <v>3.0000000000000001E-3</v>
      </c>
      <c r="AC20" s="8">
        <v>4.5999999999999999E-3</v>
      </c>
      <c r="AD20" s="8">
        <v>1E-4</v>
      </c>
      <c r="AE20" s="8">
        <v>2.9999999999999997E-4</v>
      </c>
      <c r="AF20" s="8">
        <v>3.2300000000000002E-2</v>
      </c>
      <c r="AG20" s="8">
        <v>1.9199999999999998E-2</v>
      </c>
      <c r="AH20" s="8">
        <v>0.37519999999999998</v>
      </c>
      <c r="AI20" s="8">
        <v>7.5899999999999995E-2</v>
      </c>
      <c r="AJ20" s="8">
        <v>0.42180000000000001</v>
      </c>
      <c r="AK20" s="8">
        <v>5.9200000000000003E-2</v>
      </c>
      <c r="AL20" s="8">
        <v>2.3E-3</v>
      </c>
      <c r="AM20" s="8">
        <v>8.9999999999999998E-4</v>
      </c>
      <c r="AN20" s="8">
        <v>1.2699999999999999E-2</v>
      </c>
      <c r="AO20" s="8">
        <v>1.6999999999999999E-3</v>
      </c>
      <c r="AP20" s="8">
        <v>5.5899999999999998E-2</v>
      </c>
      <c r="AQ20" s="8">
        <v>2.1299999999999999E-2</v>
      </c>
      <c r="AR20" s="3"/>
      <c r="AS20" s="40">
        <v>0.84870000000000001</v>
      </c>
      <c r="AT20" s="40">
        <v>1.5402</v>
      </c>
      <c r="AU20" s="40">
        <v>0.70709999999999995</v>
      </c>
      <c r="AV20" s="40">
        <v>0.95909999999999995</v>
      </c>
      <c r="AW20" s="40">
        <v>1.9007000000000001</v>
      </c>
      <c r="AX20" s="3"/>
      <c r="AY20" s="41">
        <v>100</v>
      </c>
      <c r="AZ20" s="41">
        <v>100</v>
      </c>
      <c r="BA20" s="41">
        <v>100</v>
      </c>
      <c r="BB20" s="41">
        <v>100</v>
      </c>
      <c r="BC20" s="41">
        <v>100</v>
      </c>
      <c r="BD20" s="3"/>
      <c r="BE20" s="7" t="s">
        <v>65</v>
      </c>
      <c r="BF20" s="7" t="s">
        <v>16</v>
      </c>
      <c r="BG20" s="7" t="s">
        <v>52</v>
      </c>
      <c r="BH20" s="8">
        <v>1258</v>
      </c>
      <c r="BI20" s="8" t="s">
        <v>68</v>
      </c>
      <c r="BJ20" s="8" t="s">
        <v>19</v>
      </c>
      <c r="BK20" s="9" t="s">
        <v>66</v>
      </c>
      <c r="BL20" s="9" t="s">
        <v>67</v>
      </c>
      <c r="BM20" s="10">
        <v>227</v>
      </c>
    </row>
    <row r="21" spans="1:65" s="46" customFormat="1" ht="15" customHeight="1" x14ac:dyDescent="0.15">
      <c r="A21" s="1"/>
      <c r="B21" s="6">
        <v>47</v>
      </c>
      <c r="C21" s="8">
        <v>43549</v>
      </c>
      <c r="D21" s="12" t="s">
        <v>16</v>
      </c>
      <c r="E21" s="12" t="s">
        <v>52</v>
      </c>
      <c r="F21" s="12">
        <v>2</v>
      </c>
      <c r="G21" s="12">
        <v>3</v>
      </c>
      <c r="H21" s="12">
        <f t="shared" si="0"/>
        <v>6</v>
      </c>
      <c r="I21" s="12"/>
      <c r="J21" s="12"/>
      <c r="K21" s="44" t="s">
        <v>69</v>
      </c>
      <c r="L21" s="42"/>
      <c r="M21" s="57">
        <v>0.13</v>
      </c>
      <c r="N21" s="58">
        <v>0.17</v>
      </c>
      <c r="O21" s="8">
        <v>0.95</v>
      </c>
      <c r="P21" s="59">
        <v>0.28000000000000003</v>
      </c>
      <c r="Q21" s="68">
        <v>1.29</v>
      </c>
      <c r="R21" s="61">
        <v>7.34</v>
      </c>
      <c r="S21" s="62">
        <v>2.15</v>
      </c>
      <c r="T21" s="60">
        <v>5.67</v>
      </c>
      <c r="U21" s="62">
        <v>1.66</v>
      </c>
      <c r="V21" s="65">
        <v>0.28999999999999998</v>
      </c>
      <c r="W21" s="3"/>
      <c r="X21" s="8">
        <v>4.0000000000000002E-4</v>
      </c>
      <c r="Y21" s="8">
        <v>4.0000000000000002E-4</v>
      </c>
      <c r="Z21" s="8">
        <v>2.0000000000000001E-4</v>
      </c>
      <c r="AA21" s="8">
        <v>2.9999999999999997E-4</v>
      </c>
      <c r="AB21" s="8">
        <v>0.69350000000000001</v>
      </c>
      <c r="AC21" s="8">
        <v>0.25929999999999997</v>
      </c>
      <c r="AD21" s="8">
        <v>2.3999999999999998E-3</v>
      </c>
      <c r="AE21" s="8">
        <v>1.2999999999999999E-3</v>
      </c>
      <c r="AF21" s="8">
        <v>0.12809999999999999</v>
      </c>
      <c r="AG21" s="8">
        <v>5.0999999999999997E-2</v>
      </c>
      <c r="AH21" s="66">
        <v>1.9471E-5</v>
      </c>
      <c r="AI21" s="66">
        <v>7.6112000000000006E-5</v>
      </c>
      <c r="AJ21" s="8">
        <v>2.3800000000000002E-2</v>
      </c>
      <c r="AK21" s="8">
        <v>5.4000000000000003E-3</v>
      </c>
      <c r="AL21" s="8">
        <v>6.9999999999999999E-4</v>
      </c>
      <c r="AM21" s="8">
        <v>5.0000000000000001E-4</v>
      </c>
      <c r="AN21" s="8">
        <v>4.3499999999999997E-2</v>
      </c>
      <c r="AO21" s="8">
        <v>4.5999999999999999E-3</v>
      </c>
      <c r="AP21" s="8">
        <v>5.3E-3</v>
      </c>
      <c r="AQ21" s="8">
        <v>3.7000000000000002E-3</v>
      </c>
      <c r="AR21" s="3"/>
      <c r="AS21" s="40">
        <v>0.51780000000000004</v>
      </c>
      <c r="AT21" s="40">
        <v>0.67020000000000002</v>
      </c>
      <c r="AU21" s="40">
        <v>3.8018999999999998</v>
      </c>
      <c r="AV21" s="40">
        <v>1.1113</v>
      </c>
      <c r="AW21" s="40">
        <v>3.9815</v>
      </c>
      <c r="AX21" s="3"/>
      <c r="AY21" s="41">
        <v>100</v>
      </c>
      <c r="AZ21" s="41">
        <v>100</v>
      </c>
      <c r="BA21" s="41">
        <v>100</v>
      </c>
      <c r="BB21" s="41">
        <v>100</v>
      </c>
      <c r="BC21" s="41">
        <v>100</v>
      </c>
      <c r="BD21" s="3"/>
      <c r="BE21" s="7" t="s">
        <v>69</v>
      </c>
      <c r="BF21" s="7" t="s">
        <v>16</v>
      </c>
      <c r="BG21" s="7" t="s">
        <v>52</v>
      </c>
      <c r="BH21" s="8">
        <v>100004561</v>
      </c>
      <c r="BI21" s="8" t="s">
        <v>71</v>
      </c>
      <c r="BJ21" s="8" t="s">
        <v>31</v>
      </c>
      <c r="BK21" s="9" t="s">
        <v>70</v>
      </c>
      <c r="BL21" s="7"/>
      <c r="BM21" s="10">
        <v>101399</v>
      </c>
    </row>
    <row r="22" spans="1:65" s="46" customFormat="1" ht="15" customHeight="1" x14ac:dyDescent="0.15">
      <c r="A22" s="1"/>
      <c r="B22" s="6">
        <v>48</v>
      </c>
      <c r="C22" s="8">
        <v>54</v>
      </c>
      <c r="D22" s="12" t="s">
        <v>16</v>
      </c>
      <c r="E22" s="12" t="s">
        <v>52</v>
      </c>
      <c r="F22" s="12">
        <v>1</v>
      </c>
      <c r="G22" s="12">
        <v>1</v>
      </c>
      <c r="H22" s="12">
        <f t="shared" si="0"/>
        <v>1</v>
      </c>
      <c r="I22" s="12">
        <v>1</v>
      </c>
      <c r="J22" s="12"/>
      <c r="K22" s="44" t="s">
        <v>72</v>
      </c>
      <c r="L22" s="42"/>
      <c r="M22" s="60">
        <v>1.63</v>
      </c>
      <c r="N22" s="61">
        <v>1.85</v>
      </c>
      <c r="O22" s="61">
        <v>1.23</v>
      </c>
      <c r="P22" s="62">
        <v>2.13</v>
      </c>
      <c r="Q22" s="68">
        <v>1.1299999999999999</v>
      </c>
      <c r="R22" s="58">
        <v>0.76</v>
      </c>
      <c r="S22" s="62">
        <v>1.3</v>
      </c>
      <c r="T22" s="57">
        <v>0.67</v>
      </c>
      <c r="U22" s="69">
        <v>1.1499999999999999</v>
      </c>
      <c r="V22" s="73">
        <v>1.73</v>
      </c>
      <c r="W22" s="3"/>
      <c r="X22" s="8">
        <v>1.2999999999999999E-3</v>
      </c>
      <c r="Y22" s="8">
        <v>8.0000000000000004E-4</v>
      </c>
      <c r="Z22" s="8">
        <v>4.0000000000000002E-4</v>
      </c>
      <c r="AA22" s="8">
        <v>4.0000000000000002E-4</v>
      </c>
      <c r="AB22" s="8">
        <v>2.3E-2</v>
      </c>
      <c r="AC22" s="8">
        <v>1.83E-2</v>
      </c>
      <c r="AD22" s="8">
        <v>8.0000000000000004E-4</v>
      </c>
      <c r="AE22" s="8">
        <v>5.9999999999999995E-4</v>
      </c>
      <c r="AF22" s="8">
        <v>0.1011</v>
      </c>
      <c r="AG22" s="8">
        <v>4.2500000000000003E-2</v>
      </c>
      <c r="AH22" s="8">
        <v>9.7000000000000003E-3</v>
      </c>
      <c r="AI22" s="8">
        <v>3.7000000000000002E-3</v>
      </c>
      <c r="AJ22" s="8">
        <v>2.53E-2</v>
      </c>
      <c r="AK22" s="8">
        <v>5.7000000000000002E-3</v>
      </c>
      <c r="AL22" s="8">
        <v>1.9E-3</v>
      </c>
      <c r="AM22" s="8">
        <v>8.0000000000000004E-4</v>
      </c>
      <c r="AN22" s="8">
        <v>0.1273</v>
      </c>
      <c r="AO22" s="8">
        <v>1.12E-2</v>
      </c>
      <c r="AP22" s="8">
        <v>2.3999999999999998E-3</v>
      </c>
      <c r="AQ22" s="8">
        <v>2.0999999999999999E-3</v>
      </c>
      <c r="AR22" s="3"/>
      <c r="AS22" s="40">
        <v>1.0422</v>
      </c>
      <c r="AT22" s="40">
        <v>1.1803999999999999</v>
      </c>
      <c r="AU22" s="40">
        <v>0.78720000000000001</v>
      </c>
      <c r="AV22" s="40">
        <v>1.3589</v>
      </c>
      <c r="AW22" s="40">
        <v>0.63929999999999998</v>
      </c>
      <c r="AX22" s="3"/>
      <c r="AY22" s="41">
        <v>100</v>
      </c>
      <c r="AZ22" s="41">
        <v>100</v>
      </c>
      <c r="BA22" s="41">
        <v>100</v>
      </c>
      <c r="BB22" s="41">
        <v>100</v>
      </c>
      <c r="BC22" s="41">
        <v>100</v>
      </c>
      <c r="BD22" s="3"/>
      <c r="BE22" s="7" t="s">
        <v>72</v>
      </c>
      <c r="BF22" s="7" t="s">
        <v>16</v>
      </c>
      <c r="BG22" s="7" t="s">
        <v>52</v>
      </c>
      <c r="BH22" s="8">
        <v>565</v>
      </c>
      <c r="BI22" s="8" t="s">
        <v>75</v>
      </c>
      <c r="BJ22" s="8" t="s">
        <v>19</v>
      </c>
      <c r="BK22" s="9" t="s">
        <v>73</v>
      </c>
      <c r="BL22" s="9" t="s">
        <v>74</v>
      </c>
      <c r="BM22" s="10">
        <v>6305</v>
      </c>
    </row>
    <row r="23" spans="1:65" s="46" customFormat="1" ht="15" customHeight="1" x14ac:dyDescent="0.15">
      <c r="A23" s="1"/>
      <c r="B23" s="6">
        <v>49</v>
      </c>
      <c r="C23" s="8">
        <v>64568</v>
      </c>
      <c r="D23" s="12" t="s">
        <v>16</v>
      </c>
      <c r="E23" s="12" t="s">
        <v>52</v>
      </c>
      <c r="F23" s="12">
        <v>1</v>
      </c>
      <c r="G23" s="12">
        <v>1</v>
      </c>
      <c r="H23" s="12">
        <f t="shared" si="0"/>
        <v>1</v>
      </c>
      <c r="I23" s="12"/>
      <c r="J23" s="12"/>
      <c r="K23" s="44" t="s">
        <v>76</v>
      </c>
      <c r="L23" s="42"/>
      <c r="M23" s="68">
        <v>1.1399999999999999</v>
      </c>
      <c r="N23" s="61">
        <v>1.64</v>
      </c>
      <c r="O23" s="8">
        <v>1.18</v>
      </c>
      <c r="P23" s="62">
        <v>1.82</v>
      </c>
      <c r="Q23" s="60">
        <v>1.44</v>
      </c>
      <c r="R23" s="8">
        <v>1.03</v>
      </c>
      <c r="S23" s="62">
        <v>1.59</v>
      </c>
      <c r="T23" s="57">
        <v>0.72</v>
      </c>
      <c r="U23" s="69">
        <v>1.1100000000000001</v>
      </c>
      <c r="V23" s="73">
        <v>1.54</v>
      </c>
      <c r="W23" s="3"/>
      <c r="X23" s="8">
        <v>0.29320000000000002</v>
      </c>
      <c r="Y23" s="8">
        <v>5.4899999999999997E-2</v>
      </c>
      <c r="Z23" s="8">
        <v>8.8999999999999999E-3</v>
      </c>
      <c r="AA23" s="8">
        <v>2.5000000000000001E-3</v>
      </c>
      <c r="AB23" s="8">
        <v>0.1542</v>
      </c>
      <c r="AC23" s="8">
        <v>7.8799999999999995E-2</v>
      </c>
      <c r="AD23" s="8">
        <v>1.4E-2</v>
      </c>
      <c r="AE23" s="8">
        <v>4.3E-3</v>
      </c>
      <c r="AF23" s="8">
        <v>2.2800000000000001E-2</v>
      </c>
      <c r="AG23" s="8">
        <v>1.4800000000000001E-2</v>
      </c>
      <c r="AH23" s="8">
        <v>0.71460000000000001</v>
      </c>
      <c r="AI23" s="8">
        <v>0.13300000000000001</v>
      </c>
      <c r="AJ23" s="8">
        <v>2.24E-2</v>
      </c>
      <c r="AK23" s="8">
        <v>5.1000000000000004E-3</v>
      </c>
      <c r="AL23" s="8">
        <v>1.5299999999999999E-2</v>
      </c>
      <c r="AM23" s="8">
        <v>3.3E-3</v>
      </c>
      <c r="AN23" s="8">
        <v>0.23180000000000001</v>
      </c>
      <c r="AO23" s="8">
        <v>1.84E-2</v>
      </c>
      <c r="AP23" s="8">
        <v>4.5999999999999999E-3</v>
      </c>
      <c r="AQ23" s="8">
        <v>3.3E-3</v>
      </c>
      <c r="AR23" s="3"/>
      <c r="AS23" s="40">
        <v>0.8972</v>
      </c>
      <c r="AT23" s="40">
        <v>1.2902</v>
      </c>
      <c r="AU23" s="40">
        <v>0.92559999999999998</v>
      </c>
      <c r="AV23" s="40">
        <v>1.4258</v>
      </c>
      <c r="AW23" s="40">
        <v>0.78490000000000004</v>
      </c>
      <c r="AX23" s="3"/>
      <c r="AY23" s="41">
        <v>100</v>
      </c>
      <c r="AZ23" s="41">
        <v>100</v>
      </c>
      <c r="BA23" s="41">
        <v>100</v>
      </c>
      <c r="BB23" s="41">
        <v>100</v>
      </c>
      <c r="BC23" s="41">
        <v>100</v>
      </c>
      <c r="BD23" s="3"/>
      <c r="BE23" s="7" t="s">
        <v>76</v>
      </c>
      <c r="BF23" s="7" t="s">
        <v>16</v>
      </c>
      <c r="BG23" s="7" t="s">
        <v>52</v>
      </c>
      <c r="BH23" s="8">
        <v>100022120</v>
      </c>
      <c r="BI23" s="8"/>
      <c r="BJ23" s="8" t="s">
        <v>19</v>
      </c>
      <c r="BK23" s="7"/>
      <c r="BL23" s="7"/>
      <c r="BM23" s="10">
        <v>20977764</v>
      </c>
    </row>
    <row r="24" spans="1:65" s="46" customFormat="1" ht="15" customHeight="1" x14ac:dyDescent="0.15">
      <c r="A24" s="1"/>
      <c r="B24" s="6">
        <v>56</v>
      </c>
      <c r="C24" s="8">
        <v>6104</v>
      </c>
      <c r="D24" s="12" t="s">
        <v>16</v>
      </c>
      <c r="E24" s="12" t="s">
        <v>52</v>
      </c>
      <c r="F24" s="12">
        <v>2</v>
      </c>
      <c r="G24" s="12">
        <v>3</v>
      </c>
      <c r="H24" s="12">
        <f t="shared" si="0"/>
        <v>6</v>
      </c>
      <c r="I24" s="12"/>
      <c r="J24" s="12"/>
      <c r="K24" s="44" t="s">
        <v>77</v>
      </c>
      <c r="L24" s="42"/>
      <c r="M24" s="57">
        <v>0.01</v>
      </c>
      <c r="N24" s="58">
        <v>0.09</v>
      </c>
      <c r="O24" s="61">
        <v>2.35</v>
      </c>
      <c r="P24" s="59">
        <v>0.24</v>
      </c>
      <c r="Q24" s="60">
        <v>7.64</v>
      </c>
      <c r="R24" s="61">
        <v>200.82</v>
      </c>
      <c r="S24" s="62">
        <v>20.64</v>
      </c>
      <c r="T24" s="60">
        <v>26.3</v>
      </c>
      <c r="U24" s="62">
        <v>2.7</v>
      </c>
      <c r="V24" s="65">
        <v>0.1</v>
      </c>
      <c r="W24" s="3"/>
      <c r="X24" s="66">
        <v>6.4522E-7</v>
      </c>
      <c r="Y24" s="66">
        <v>1.3917000000000001E-5</v>
      </c>
      <c r="Z24" s="66">
        <v>8.9282000000000003E-6</v>
      </c>
      <c r="AA24" s="66">
        <v>5.9457999999999999E-5</v>
      </c>
      <c r="AB24" s="8">
        <v>5.9999999999999995E-4</v>
      </c>
      <c r="AC24" s="8">
        <v>2E-3</v>
      </c>
      <c r="AD24" s="8">
        <v>1E-4</v>
      </c>
      <c r="AE24" s="8">
        <v>2.9999999999999997E-4</v>
      </c>
      <c r="AF24" s="66">
        <v>1.8068999999999999E-5</v>
      </c>
      <c r="AG24" s="8">
        <v>1E-3</v>
      </c>
      <c r="AH24" s="66">
        <v>3.0278E-6</v>
      </c>
      <c r="AI24" s="66">
        <v>3.1992999999999997E-5</v>
      </c>
      <c r="AJ24" s="66">
        <v>5.6999000000000003E-6</v>
      </c>
      <c r="AK24" s="66">
        <v>2.8047000000000001E-5</v>
      </c>
      <c r="AL24" s="66">
        <v>2.0571999999999999E-5</v>
      </c>
      <c r="AM24" s="66">
        <v>4.4357000000000002E-5</v>
      </c>
      <c r="AN24" s="8">
        <v>4.0000000000000002E-4</v>
      </c>
      <c r="AO24" s="8">
        <v>2.0000000000000001E-4</v>
      </c>
      <c r="AP24" s="8">
        <v>1E-4</v>
      </c>
      <c r="AQ24" s="8">
        <v>2.9999999999999997E-4</v>
      </c>
      <c r="AR24" s="3"/>
      <c r="AS24" s="40">
        <v>4.8500000000000001E-2</v>
      </c>
      <c r="AT24" s="40">
        <v>0.37030000000000002</v>
      </c>
      <c r="AU24" s="40">
        <v>9.7399000000000004</v>
      </c>
      <c r="AV24" s="40">
        <v>1.0008999999999999</v>
      </c>
      <c r="AW24" s="40">
        <v>4.1428000000000003</v>
      </c>
      <c r="AX24" s="3"/>
      <c r="AY24" s="41">
        <v>100</v>
      </c>
      <c r="AZ24" s="41">
        <v>100</v>
      </c>
      <c r="BA24" s="41">
        <v>100</v>
      </c>
      <c r="BB24" s="41">
        <v>100</v>
      </c>
      <c r="BC24" s="41">
        <v>100</v>
      </c>
      <c r="BD24" s="3"/>
      <c r="BE24" s="7" t="s">
        <v>77</v>
      </c>
      <c r="BF24" s="7" t="s">
        <v>16</v>
      </c>
      <c r="BG24" s="7" t="s">
        <v>52</v>
      </c>
      <c r="BH24" s="8">
        <v>1095</v>
      </c>
      <c r="BI24" s="8" t="s">
        <v>80</v>
      </c>
      <c r="BJ24" s="8" t="s">
        <v>19</v>
      </c>
      <c r="BK24" s="9" t="s">
        <v>78</v>
      </c>
      <c r="BL24" s="9" t="s">
        <v>79</v>
      </c>
      <c r="BM24" s="10">
        <v>1150</v>
      </c>
    </row>
    <row r="25" spans="1:65" s="46" customFormat="1" ht="15" customHeight="1" x14ac:dyDescent="0.15">
      <c r="A25" s="1"/>
      <c r="B25" s="6">
        <v>58</v>
      </c>
      <c r="C25" s="8">
        <v>2342</v>
      </c>
      <c r="D25" s="12" t="s">
        <v>16</v>
      </c>
      <c r="E25" s="12" t="s">
        <v>52</v>
      </c>
      <c r="F25" s="12">
        <v>1</v>
      </c>
      <c r="G25" s="12">
        <v>1</v>
      </c>
      <c r="H25" s="12">
        <f t="shared" si="0"/>
        <v>1</v>
      </c>
      <c r="I25" s="12"/>
      <c r="J25" s="12"/>
      <c r="K25" s="44" t="s">
        <v>81</v>
      </c>
      <c r="L25" s="42"/>
      <c r="M25" s="68">
        <v>0.86</v>
      </c>
      <c r="N25" s="8">
        <v>0.86</v>
      </c>
      <c r="O25" s="61">
        <v>1.74</v>
      </c>
      <c r="P25" s="62">
        <v>1.85</v>
      </c>
      <c r="Q25" s="68">
        <v>1</v>
      </c>
      <c r="R25" s="61">
        <v>2.0299999999999998</v>
      </c>
      <c r="S25" s="62">
        <v>2.15</v>
      </c>
      <c r="T25" s="60">
        <v>2.0299999999999998</v>
      </c>
      <c r="U25" s="62">
        <v>2.15</v>
      </c>
      <c r="V25" s="71">
        <v>1.06</v>
      </c>
      <c r="W25" s="3"/>
      <c r="X25" s="8">
        <v>0.20280000000000001</v>
      </c>
      <c r="Y25" s="8">
        <v>3.95E-2</v>
      </c>
      <c r="Z25" s="8">
        <v>0.20280000000000001</v>
      </c>
      <c r="AA25" s="8">
        <v>0.03</v>
      </c>
      <c r="AB25" s="8">
        <v>1.38E-2</v>
      </c>
      <c r="AC25" s="8">
        <v>1.29E-2</v>
      </c>
      <c r="AD25" s="8">
        <v>4.8999999999999998E-3</v>
      </c>
      <c r="AE25" s="8">
        <v>2.0999999999999999E-3</v>
      </c>
      <c r="AF25" s="8"/>
      <c r="AG25" s="8"/>
      <c r="AH25" s="8">
        <v>8.9999999999999998E-4</v>
      </c>
      <c r="AI25" s="8">
        <v>6.9999999999999999E-4</v>
      </c>
      <c r="AJ25" s="8">
        <v>0.01</v>
      </c>
      <c r="AK25" s="8">
        <v>2.8E-3</v>
      </c>
      <c r="AL25" s="8">
        <v>8.9999999999999998E-4</v>
      </c>
      <c r="AM25" s="8">
        <v>5.0000000000000001E-4</v>
      </c>
      <c r="AN25" s="8">
        <v>0.01</v>
      </c>
      <c r="AO25" s="8">
        <v>1.4E-3</v>
      </c>
      <c r="AP25" s="8">
        <v>0.56259999999999999</v>
      </c>
      <c r="AQ25" s="8">
        <v>0.1361</v>
      </c>
      <c r="AR25" s="3"/>
      <c r="AS25" s="40">
        <v>0.50619999999999998</v>
      </c>
      <c r="AT25" s="40">
        <v>0.50619999999999998</v>
      </c>
      <c r="AU25" s="40">
        <v>1.0257000000000001</v>
      </c>
      <c r="AV25" s="40">
        <v>1.0879000000000001</v>
      </c>
      <c r="AW25" s="40">
        <v>0.5887</v>
      </c>
      <c r="AX25" s="3"/>
      <c r="AY25" s="41">
        <v>0</v>
      </c>
      <c r="AZ25" s="41">
        <v>0</v>
      </c>
      <c r="BA25" s="41">
        <v>100</v>
      </c>
      <c r="BB25" s="41">
        <v>100</v>
      </c>
      <c r="BC25" s="41">
        <v>100</v>
      </c>
      <c r="BD25" s="3"/>
      <c r="BE25" s="7" t="s">
        <v>81</v>
      </c>
      <c r="BF25" s="7" t="s">
        <v>16</v>
      </c>
      <c r="BG25" s="7" t="s">
        <v>52</v>
      </c>
      <c r="BH25" s="8">
        <v>504</v>
      </c>
      <c r="BI25" s="8" t="s">
        <v>84</v>
      </c>
      <c r="BJ25" s="8" t="s">
        <v>19</v>
      </c>
      <c r="BK25" s="9" t="s">
        <v>82</v>
      </c>
      <c r="BL25" s="9" t="s">
        <v>83</v>
      </c>
      <c r="BM25" s="10">
        <v>5202</v>
      </c>
    </row>
    <row r="26" spans="1:65" s="46" customFormat="1" ht="15" customHeight="1" x14ac:dyDescent="0.15">
      <c r="A26" s="1"/>
      <c r="B26" s="6">
        <v>62</v>
      </c>
      <c r="C26" s="8">
        <v>1417</v>
      </c>
      <c r="D26" s="12" t="s">
        <v>16</v>
      </c>
      <c r="E26" s="12" t="s">
        <v>52</v>
      </c>
      <c r="F26" s="12">
        <v>1</v>
      </c>
      <c r="G26" s="12">
        <v>1</v>
      </c>
      <c r="H26" s="12">
        <f t="shared" si="0"/>
        <v>1</v>
      </c>
      <c r="I26" s="12"/>
      <c r="J26" s="12"/>
      <c r="K26" s="44" t="s">
        <v>85</v>
      </c>
      <c r="L26" s="42"/>
      <c r="M26" s="60">
        <v>1.48</v>
      </c>
      <c r="N26" s="61">
        <v>1.33</v>
      </c>
      <c r="O26" s="61">
        <v>1.1299999999999999</v>
      </c>
      <c r="P26" s="59">
        <v>0.84</v>
      </c>
      <c r="Q26" s="68">
        <v>0.89</v>
      </c>
      <c r="R26" s="58">
        <v>0.76</v>
      </c>
      <c r="S26" s="59">
        <v>0.56999999999999995</v>
      </c>
      <c r="T26" s="57">
        <v>0.86</v>
      </c>
      <c r="U26" s="59">
        <v>0.63</v>
      </c>
      <c r="V26" s="65">
        <v>0.74</v>
      </c>
      <c r="W26" s="3"/>
      <c r="X26" s="8">
        <v>2.5000000000000001E-3</v>
      </c>
      <c r="Y26" s="8">
        <v>1.2999999999999999E-3</v>
      </c>
      <c r="Z26" s="8">
        <v>6.6E-3</v>
      </c>
      <c r="AA26" s="8">
        <v>2E-3</v>
      </c>
      <c r="AB26" s="8">
        <v>4.1799999999999997E-2</v>
      </c>
      <c r="AC26" s="8">
        <v>2.8000000000000001E-2</v>
      </c>
      <c r="AD26" s="8">
        <v>2.35E-2</v>
      </c>
      <c r="AE26" s="8">
        <v>6.3E-3</v>
      </c>
      <c r="AF26" s="8">
        <v>0.11600000000000001</v>
      </c>
      <c r="AG26" s="8">
        <v>4.7399999999999998E-2</v>
      </c>
      <c r="AH26" s="8">
        <v>1.54E-2</v>
      </c>
      <c r="AI26" s="8">
        <v>5.1999999999999998E-3</v>
      </c>
      <c r="AJ26" s="8">
        <v>3.5000000000000001E-3</v>
      </c>
      <c r="AK26" s="8">
        <v>1.2999999999999999E-3</v>
      </c>
      <c r="AL26" s="8">
        <v>2.5000000000000001E-3</v>
      </c>
      <c r="AM26" s="8">
        <v>8.9999999999999998E-4</v>
      </c>
      <c r="AN26" s="66">
        <v>1.4819E-5</v>
      </c>
      <c r="AO26" s="66">
        <v>2.1580999999999999E-5</v>
      </c>
      <c r="AP26" s="8">
        <v>2.9999999999999997E-4</v>
      </c>
      <c r="AQ26" s="8">
        <v>5.0000000000000001E-4</v>
      </c>
      <c r="AR26" s="3"/>
      <c r="AS26" s="40">
        <v>1.3084</v>
      </c>
      <c r="AT26" s="40">
        <v>1.1698999999999999</v>
      </c>
      <c r="AU26" s="40">
        <v>1.0007999999999999</v>
      </c>
      <c r="AV26" s="40">
        <v>0.74060000000000004</v>
      </c>
      <c r="AW26" s="40">
        <v>0.88180000000000003</v>
      </c>
      <c r="AX26" s="3"/>
      <c r="AY26" s="41">
        <v>100</v>
      </c>
      <c r="AZ26" s="41">
        <v>100</v>
      </c>
      <c r="BA26" s="41">
        <v>100</v>
      </c>
      <c r="BB26" s="41">
        <v>100</v>
      </c>
      <c r="BC26" s="41">
        <v>100</v>
      </c>
      <c r="BD26" s="3"/>
      <c r="BE26" s="7" t="s">
        <v>85</v>
      </c>
      <c r="BF26" s="7" t="s">
        <v>16</v>
      </c>
      <c r="BG26" s="7" t="s">
        <v>52</v>
      </c>
      <c r="BH26" s="8">
        <v>98</v>
      </c>
      <c r="BI26" s="8" t="s">
        <v>87</v>
      </c>
      <c r="BJ26" s="8" t="s">
        <v>31</v>
      </c>
      <c r="BK26" s="9" t="s">
        <v>86</v>
      </c>
      <c r="BL26" s="7"/>
      <c r="BM26" s="10">
        <v>3845</v>
      </c>
    </row>
    <row r="27" spans="1:65" s="46" customFormat="1" ht="15" customHeight="1" x14ac:dyDescent="0.15">
      <c r="A27" s="1"/>
      <c r="B27" s="6">
        <v>63</v>
      </c>
      <c r="C27" s="8">
        <v>15140</v>
      </c>
      <c r="D27" s="12" t="s">
        <v>16</v>
      </c>
      <c r="E27" s="12" t="s">
        <v>52</v>
      </c>
      <c r="F27" s="12">
        <v>1</v>
      </c>
      <c r="G27" s="12">
        <v>1</v>
      </c>
      <c r="H27" s="12">
        <f t="shared" si="0"/>
        <v>1</v>
      </c>
      <c r="I27" s="12"/>
      <c r="J27" s="12"/>
      <c r="K27" s="44" t="s">
        <v>88</v>
      </c>
      <c r="L27" s="42"/>
      <c r="M27" s="68">
        <v>1.04</v>
      </c>
      <c r="N27" s="74">
        <v>1.26</v>
      </c>
      <c r="O27" s="8">
        <v>1.04</v>
      </c>
      <c r="P27" s="59">
        <v>0.74</v>
      </c>
      <c r="Q27" s="75">
        <v>1.21</v>
      </c>
      <c r="R27" s="8">
        <v>1</v>
      </c>
      <c r="S27" s="59">
        <v>0.71</v>
      </c>
      <c r="T27" s="57">
        <v>0.82</v>
      </c>
      <c r="U27" s="59">
        <v>0.57999999999999996</v>
      </c>
      <c r="V27" s="65">
        <v>0.71</v>
      </c>
      <c r="W27" s="3"/>
      <c r="X27" s="8">
        <v>0.67520000000000002</v>
      </c>
      <c r="Y27" s="8">
        <v>0.1116</v>
      </c>
      <c r="Z27" s="8">
        <v>7.1999999999999995E-2</v>
      </c>
      <c r="AA27" s="8">
        <v>1.2699999999999999E-2</v>
      </c>
      <c r="AB27" s="8">
        <v>0.62470000000000003</v>
      </c>
      <c r="AC27" s="8">
        <v>0.24</v>
      </c>
      <c r="AD27" s="8">
        <v>3.73E-2</v>
      </c>
      <c r="AE27" s="8">
        <v>9.2999999999999992E-3</v>
      </c>
      <c r="AF27" s="8">
        <v>5.8299999999999998E-2</v>
      </c>
      <c r="AG27" s="8">
        <v>2.8299999999999999E-2</v>
      </c>
      <c r="AH27" s="8">
        <v>0.9788</v>
      </c>
      <c r="AI27" s="8">
        <v>0.1739</v>
      </c>
      <c r="AJ27" s="8">
        <v>1.11E-2</v>
      </c>
      <c r="AK27" s="8">
        <v>2.8999999999999998E-3</v>
      </c>
      <c r="AL27" s="8">
        <v>9.4999999999999998E-3</v>
      </c>
      <c r="AM27" s="8">
        <v>2.3E-3</v>
      </c>
      <c r="AN27" s="8">
        <v>4.0000000000000002E-4</v>
      </c>
      <c r="AO27" s="8">
        <v>2.0000000000000001E-4</v>
      </c>
      <c r="AP27" s="8">
        <v>1.6000000000000001E-3</v>
      </c>
      <c r="AQ27" s="8">
        <v>1.6000000000000001E-3</v>
      </c>
      <c r="AR27" s="3"/>
      <c r="AS27" s="40">
        <v>0.99560000000000004</v>
      </c>
      <c r="AT27" s="40">
        <v>1.2085999999999999</v>
      </c>
      <c r="AU27" s="40">
        <v>0.99529999999999996</v>
      </c>
      <c r="AV27" s="40">
        <v>0.70689999999999997</v>
      </c>
      <c r="AW27" s="40">
        <v>0.95720000000000005</v>
      </c>
      <c r="AX27" s="3"/>
      <c r="AY27" s="41">
        <v>100</v>
      </c>
      <c r="AZ27" s="41">
        <v>100</v>
      </c>
      <c r="BA27" s="41">
        <v>100</v>
      </c>
      <c r="BB27" s="41">
        <v>100</v>
      </c>
      <c r="BC27" s="41">
        <v>100</v>
      </c>
      <c r="BD27" s="3"/>
      <c r="BE27" s="7" t="s">
        <v>88</v>
      </c>
      <c r="BF27" s="7" t="s">
        <v>16</v>
      </c>
      <c r="BG27" s="7" t="s">
        <v>52</v>
      </c>
      <c r="BH27" s="8">
        <v>100000265</v>
      </c>
      <c r="BI27" s="8" t="s">
        <v>90</v>
      </c>
      <c r="BJ27" s="8" t="s">
        <v>19</v>
      </c>
      <c r="BK27" s="9" t="s">
        <v>89</v>
      </c>
      <c r="BL27" s="7"/>
      <c r="BM27" s="10">
        <v>161166</v>
      </c>
    </row>
    <row r="28" spans="1:65" s="46" customFormat="1" ht="15" customHeight="1" x14ac:dyDescent="0.15">
      <c r="A28" s="1"/>
      <c r="B28" s="6">
        <v>72</v>
      </c>
      <c r="C28" s="8">
        <v>62863</v>
      </c>
      <c r="D28" s="12" t="s">
        <v>16</v>
      </c>
      <c r="E28" s="12" t="s">
        <v>52</v>
      </c>
      <c r="F28" s="12">
        <v>1</v>
      </c>
      <c r="G28" s="12">
        <v>1</v>
      </c>
      <c r="H28" s="12">
        <f t="shared" si="0"/>
        <v>1</v>
      </c>
      <c r="I28" s="12"/>
      <c r="J28" s="12"/>
      <c r="K28" s="44" t="s">
        <v>91</v>
      </c>
      <c r="L28" s="42"/>
      <c r="M28" s="57">
        <v>0.6</v>
      </c>
      <c r="N28" s="58">
        <v>0.65</v>
      </c>
      <c r="O28" s="8">
        <v>0.94</v>
      </c>
      <c r="P28" s="69">
        <v>0.92</v>
      </c>
      <c r="Q28" s="68">
        <v>1.0900000000000001</v>
      </c>
      <c r="R28" s="74">
        <v>1.57</v>
      </c>
      <c r="S28" s="70">
        <v>1.54</v>
      </c>
      <c r="T28" s="68">
        <v>1.44</v>
      </c>
      <c r="U28" s="70">
        <v>1.42</v>
      </c>
      <c r="V28" s="71">
        <v>0.98</v>
      </c>
      <c r="W28" s="3"/>
      <c r="X28" s="8">
        <v>1.7299999999999999E-2</v>
      </c>
      <c r="Y28" s="8">
        <v>4.8999999999999998E-3</v>
      </c>
      <c r="Z28" s="8">
        <v>2.2700000000000001E-2</v>
      </c>
      <c r="AA28" s="8">
        <v>4.8999999999999998E-3</v>
      </c>
      <c r="AB28" s="8">
        <v>0.61699999999999999</v>
      </c>
      <c r="AC28" s="8">
        <v>0.23749999999999999</v>
      </c>
      <c r="AD28" s="8">
        <v>0.51910000000000001</v>
      </c>
      <c r="AE28" s="8">
        <v>7.9200000000000007E-2</v>
      </c>
      <c r="AF28" s="8">
        <v>0.46639999999999998</v>
      </c>
      <c r="AG28" s="8">
        <v>0.1401</v>
      </c>
      <c r="AH28" s="8">
        <v>7.0999999999999994E-2</v>
      </c>
      <c r="AI28" s="8">
        <v>1.8700000000000001E-2</v>
      </c>
      <c r="AJ28" s="8">
        <v>5.0599999999999999E-2</v>
      </c>
      <c r="AK28" s="8">
        <v>1.01E-2</v>
      </c>
      <c r="AL28" s="8">
        <v>0.1147</v>
      </c>
      <c r="AM28" s="8">
        <v>1.7600000000000001E-2</v>
      </c>
      <c r="AN28" s="8">
        <v>8.7400000000000005E-2</v>
      </c>
      <c r="AO28" s="8">
        <v>8.0999999999999996E-3</v>
      </c>
      <c r="AP28" s="8">
        <v>0.95660000000000001</v>
      </c>
      <c r="AQ28" s="8">
        <v>0.2092</v>
      </c>
      <c r="AR28" s="3"/>
      <c r="AS28" s="40">
        <v>0.80230000000000001</v>
      </c>
      <c r="AT28" s="40">
        <v>0.87319999999999998</v>
      </c>
      <c r="AU28" s="40">
        <v>1.2583</v>
      </c>
      <c r="AV28" s="40">
        <v>1.2385999999999999</v>
      </c>
      <c r="AW28" s="40">
        <v>1.3419000000000001</v>
      </c>
      <c r="AX28" s="3"/>
      <c r="AY28" s="41">
        <v>100</v>
      </c>
      <c r="AZ28" s="41">
        <v>100</v>
      </c>
      <c r="BA28" s="41">
        <v>100</v>
      </c>
      <c r="BB28" s="41">
        <v>100</v>
      </c>
      <c r="BC28" s="41">
        <v>100</v>
      </c>
      <c r="BD28" s="3"/>
      <c r="BE28" s="7" t="s">
        <v>91</v>
      </c>
      <c r="BF28" s="7" t="s">
        <v>16</v>
      </c>
      <c r="BG28" s="7" t="s">
        <v>52</v>
      </c>
      <c r="BH28" s="8">
        <v>100020219</v>
      </c>
      <c r="BI28" s="8" t="s">
        <v>93</v>
      </c>
      <c r="BJ28" s="8" t="s">
        <v>31</v>
      </c>
      <c r="BK28" s="9" t="s">
        <v>92</v>
      </c>
      <c r="BL28" s="7"/>
      <c r="BM28" s="10">
        <v>10256</v>
      </c>
    </row>
    <row r="29" spans="1:65" s="46" customFormat="1" ht="15" customHeight="1" x14ac:dyDescent="0.15">
      <c r="A29" s="1"/>
      <c r="B29" s="6">
        <v>75</v>
      </c>
      <c r="C29" s="8">
        <v>64</v>
      </c>
      <c r="D29" s="12" t="s">
        <v>16</v>
      </c>
      <c r="E29" s="12" t="s">
        <v>52</v>
      </c>
      <c r="F29" s="12">
        <v>1</v>
      </c>
      <c r="G29" s="12">
        <v>1</v>
      </c>
      <c r="H29" s="12">
        <f t="shared" si="0"/>
        <v>1</v>
      </c>
      <c r="I29" s="12">
        <v>1</v>
      </c>
      <c r="J29" s="12"/>
      <c r="K29" s="44" t="s">
        <v>94</v>
      </c>
      <c r="L29" s="42"/>
      <c r="M29" s="57">
        <v>0.52</v>
      </c>
      <c r="N29" s="58">
        <v>0.79</v>
      </c>
      <c r="O29" s="8">
        <v>0.98</v>
      </c>
      <c r="P29" s="69">
        <v>0.97</v>
      </c>
      <c r="Q29" s="60">
        <v>1.52</v>
      </c>
      <c r="R29" s="61">
        <v>1.88</v>
      </c>
      <c r="S29" s="62">
        <v>1.87</v>
      </c>
      <c r="T29" s="60">
        <v>1.24</v>
      </c>
      <c r="U29" s="62">
        <v>1.23</v>
      </c>
      <c r="V29" s="71">
        <v>0.99</v>
      </c>
      <c r="W29" s="3"/>
      <c r="X29" s="8">
        <v>2E-3</v>
      </c>
      <c r="Y29" s="8">
        <v>1.1999999999999999E-3</v>
      </c>
      <c r="Z29" s="8">
        <v>1.15E-2</v>
      </c>
      <c r="AA29" s="8">
        <v>3.0000000000000001E-3</v>
      </c>
      <c r="AB29" s="8">
        <v>0.6371</v>
      </c>
      <c r="AC29" s="8">
        <v>0.2427</v>
      </c>
      <c r="AD29" s="8">
        <v>0.51539999999999997</v>
      </c>
      <c r="AE29" s="8">
        <v>7.9000000000000001E-2</v>
      </c>
      <c r="AF29" s="8">
        <v>6.6E-3</v>
      </c>
      <c r="AG29" s="8">
        <v>7.3000000000000001E-3</v>
      </c>
      <c r="AH29" s="8">
        <v>2.5999999999999999E-3</v>
      </c>
      <c r="AI29" s="8">
        <v>1.4E-3</v>
      </c>
      <c r="AJ29" s="8">
        <v>3.5000000000000001E-3</v>
      </c>
      <c r="AK29" s="8">
        <v>1.2999999999999999E-3</v>
      </c>
      <c r="AL29" s="8">
        <v>1.5699999999999999E-2</v>
      </c>
      <c r="AM29" s="8">
        <v>3.3999999999999998E-3</v>
      </c>
      <c r="AN29" s="8">
        <v>1.7600000000000001E-2</v>
      </c>
      <c r="AO29" s="8">
        <v>2.2000000000000001E-3</v>
      </c>
      <c r="AP29" s="8">
        <v>0.86950000000000005</v>
      </c>
      <c r="AQ29" s="8">
        <v>0.19309999999999999</v>
      </c>
      <c r="AR29" s="3"/>
      <c r="AS29" s="40">
        <v>0.56340000000000001</v>
      </c>
      <c r="AT29" s="40">
        <v>0.85560000000000003</v>
      </c>
      <c r="AU29" s="40">
        <v>1.0613999999999999</v>
      </c>
      <c r="AV29" s="40">
        <v>1.0535000000000001</v>
      </c>
      <c r="AW29" s="40">
        <v>1.0867</v>
      </c>
      <c r="AX29" s="3"/>
      <c r="AY29" s="41">
        <v>100</v>
      </c>
      <c r="AZ29" s="41">
        <v>100</v>
      </c>
      <c r="BA29" s="41">
        <v>100</v>
      </c>
      <c r="BB29" s="41">
        <v>100</v>
      </c>
      <c r="BC29" s="41">
        <v>100</v>
      </c>
      <c r="BD29" s="3"/>
      <c r="BE29" s="7" t="s">
        <v>94</v>
      </c>
      <c r="BF29" s="7" t="s">
        <v>16</v>
      </c>
      <c r="BG29" s="7" t="s">
        <v>52</v>
      </c>
      <c r="BH29" s="8">
        <v>460</v>
      </c>
      <c r="BI29" s="8" t="s">
        <v>97</v>
      </c>
      <c r="BJ29" s="8" t="s">
        <v>19</v>
      </c>
      <c r="BK29" s="9" t="s">
        <v>95</v>
      </c>
      <c r="BL29" s="9" t="s">
        <v>96</v>
      </c>
      <c r="BM29" s="10">
        <v>6140</v>
      </c>
    </row>
    <row r="30" spans="1:65" s="46" customFormat="1" ht="15" customHeight="1" x14ac:dyDescent="0.15">
      <c r="A30" s="1"/>
      <c r="B30" s="6">
        <v>76</v>
      </c>
      <c r="C30" s="8">
        <v>12142</v>
      </c>
      <c r="D30" s="12" t="s">
        <v>16</v>
      </c>
      <c r="E30" s="12" t="s">
        <v>52</v>
      </c>
      <c r="F30" s="12">
        <v>1</v>
      </c>
      <c r="G30" s="12">
        <v>1</v>
      </c>
      <c r="H30" s="12">
        <f t="shared" si="0"/>
        <v>1</v>
      </c>
      <c r="I30" s="12"/>
      <c r="J30" s="12"/>
      <c r="K30" s="44" t="s">
        <v>98</v>
      </c>
      <c r="L30" s="42"/>
      <c r="M30" s="57">
        <v>0.79</v>
      </c>
      <c r="N30" s="61">
        <v>1.36</v>
      </c>
      <c r="O30" s="61">
        <v>1.34</v>
      </c>
      <c r="P30" s="69">
        <v>0.82</v>
      </c>
      <c r="Q30" s="60">
        <v>1.72</v>
      </c>
      <c r="R30" s="61">
        <v>1.7</v>
      </c>
      <c r="S30" s="69">
        <v>1.04</v>
      </c>
      <c r="T30" s="68">
        <v>0.99</v>
      </c>
      <c r="U30" s="59">
        <v>0.6</v>
      </c>
      <c r="V30" s="65">
        <v>0.61</v>
      </c>
      <c r="W30" s="3"/>
      <c r="X30" s="8">
        <v>2.1499999999999998E-2</v>
      </c>
      <c r="Y30" s="8">
        <v>5.7999999999999996E-3</v>
      </c>
      <c r="Z30" s="8">
        <v>4.5499999999999999E-2</v>
      </c>
      <c r="AA30" s="8">
        <v>8.6999999999999994E-3</v>
      </c>
      <c r="AB30" s="8">
        <v>3.56E-2</v>
      </c>
      <c r="AC30" s="8">
        <v>2.5100000000000001E-2</v>
      </c>
      <c r="AD30" s="8">
        <v>0.13900000000000001</v>
      </c>
      <c r="AE30" s="8">
        <v>2.76E-2</v>
      </c>
      <c r="AF30" s="8">
        <v>5.1999999999999998E-3</v>
      </c>
      <c r="AG30" s="8">
        <v>6.3E-3</v>
      </c>
      <c r="AH30" s="8">
        <v>2.8E-3</v>
      </c>
      <c r="AI30" s="8">
        <v>1.5E-3</v>
      </c>
      <c r="AJ30" s="8">
        <v>0.77149999999999996</v>
      </c>
      <c r="AK30" s="8">
        <v>9.9500000000000005E-2</v>
      </c>
      <c r="AL30" s="8">
        <v>0.89200000000000002</v>
      </c>
      <c r="AM30" s="8">
        <v>0.1061</v>
      </c>
      <c r="AN30" s="8">
        <v>1.1599999999999999E-2</v>
      </c>
      <c r="AO30" s="8">
        <v>1.6000000000000001E-3</v>
      </c>
      <c r="AP30" s="8">
        <v>1.2699999999999999E-2</v>
      </c>
      <c r="AQ30" s="8">
        <v>6.7999999999999996E-3</v>
      </c>
      <c r="AR30" s="3"/>
      <c r="AS30" s="40">
        <v>0.78910000000000002</v>
      </c>
      <c r="AT30" s="40">
        <v>1.3572</v>
      </c>
      <c r="AU30" s="40">
        <v>1.3380000000000001</v>
      </c>
      <c r="AV30" s="40">
        <v>0.81869999999999998</v>
      </c>
      <c r="AW30" s="40">
        <v>0.99980000000000002</v>
      </c>
      <c r="AX30" s="3"/>
      <c r="AY30" s="41">
        <v>100</v>
      </c>
      <c r="AZ30" s="41">
        <v>100</v>
      </c>
      <c r="BA30" s="41">
        <v>100</v>
      </c>
      <c r="BB30" s="41">
        <v>100</v>
      </c>
      <c r="BC30" s="41">
        <v>100</v>
      </c>
      <c r="BD30" s="3"/>
      <c r="BE30" s="7" t="s">
        <v>98</v>
      </c>
      <c r="BF30" s="7" t="s">
        <v>16</v>
      </c>
      <c r="BG30" s="7" t="s">
        <v>52</v>
      </c>
      <c r="BH30" s="8">
        <v>1207</v>
      </c>
      <c r="BI30" s="8" t="s">
        <v>101</v>
      </c>
      <c r="BJ30" s="8" t="s">
        <v>19</v>
      </c>
      <c r="BK30" s="9" t="s">
        <v>99</v>
      </c>
      <c r="BL30" s="9" t="s">
        <v>100</v>
      </c>
      <c r="BM30" s="10">
        <v>1001</v>
      </c>
    </row>
    <row r="31" spans="1:65" s="46" customFormat="1" ht="15" customHeight="1" x14ac:dyDescent="0.15">
      <c r="A31" s="1"/>
      <c r="B31" s="6">
        <v>84</v>
      </c>
      <c r="C31" s="8">
        <v>566</v>
      </c>
      <c r="D31" s="12" t="s">
        <v>16</v>
      </c>
      <c r="E31" s="12" t="s">
        <v>52</v>
      </c>
      <c r="F31" s="12">
        <v>1</v>
      </c>
      <c r="G31" s="12">
        <v>1</v>
      </c>
      <c r="H31" s="12">
        <f t="shared" si="0"/>
        <v>1</v>
      </c>
      <c r="I31" s="12"/>
      <c r="J31" s="12"/>
      <c r="K31" s="44" t="s">
        <v>102</v>
      </c>
      <c r="L31" s="42"/>
      <c r="M31" s="57">
        <v>0.31</v>
      </c>
      <c r="N31" s="58">
        <v>0.4</v>
      </c>
      <c r="O31" s="58">
        <v>0.55000000000000004</v>
      </c>
      <c r="P31" s="67">
        <v>0.49</v>
      </c>
      <c r="Q31" s="68">
        <v>1.3</v>
      </c>
      <c r="R31" s="61">
        <v>1.76</v>
      </c>
      <c r="S31" s="69">
        <v>1.57</v>
      </c>
      <c r="T31" s="68">
        <v>1.36</v>
      </c>
      <c r="U31" s="69">
        <v>1.22</v>
      </c>
      <c r="V31" s="71">
        <v>0.89</v>
      </c>
      <c r="W31" s="3"/>
      <c r="X31" s="8">
        <v>2.0000000000000001E-4</v>
      </c>
      <c r="Y31" s="8">
        <v>2.0000000000000001E-4</v>
      </c>
      <c r="Z31" s="8">
        <v>3.27E-2</v>
      </c>
      <c r="AA31" s="8">
        <v>6.7000000000000002E-3</v>
      </c>
      <c r="AB31" s="8">
        <v>6.3E-3</v>
      </c>
      <c r="AC31" s="8">
        <v>7.4999999999999997E-3</v>
      </c>
      <c r="AD31" s="8">
        <v>7.7299999999999994E-2</v>
      </c>
      <c r="AE31" s="8">
        <v>1.7100000000000001E-2</v>
      </c>
      <c r="AF31" s="8">
        <v>0.38279999999999997</v>
      </c>
      <c r="AG31" s="8">
        <v>0.12039999999999999</v>
      </c>
      <c r="AH31" s="8">
        <v>2E-3</v>
      </c>
      <c r="AI31" s="8">
        <v>1.2999999999999999E-3</v>
      </c>
      <c r="AJ31" s="8">
        <v>0.23169999999999999</v>
      </c>
      <c r="AK31" s="8">
        <v>3.5900000000000001E-2</v>
      </c>
      <c r="AL31" s="8">
        <v>0.2223</v>
      </c>
      <c r="AM31" s="8">
        <v>3.1300000000000001E-2</v>
      </c>
      <c r="AN31" s="8">
        <v>0.59370000000000001</v>
      </c>
      <c r="AO31" s="8">
        <v>4.1300000000000003E-2</v>
      </c>
      <c r="AP31" s="8">
        <v>0.55630000000000002</v>
      </c>
      <c r="AQ31" s="8">
        <v>0.1351</v>
      </c>
      <c r="AR31" s="3"/>
      <c r="AS31" s="40">
        <v>0.58899999999999997</v>
      </c>
      <c r="AT31" s="40">
        <v>0.76280000000000003</v>
      </c>
      <c r="AU31" s="40">
        <v>1.0377000000000001</v>
      </c>
      <c r="AV31" s="40">
        <v>0.92700000000000005</v>
      </c>
      <c r="AW31" s="40">
        <v>1.8875</v>
      </c>
      <c r="AX31" s="3"/>
      <c r="AY31" s="41">
        <v>100</v>
      </c>
      <c r="AZ31" s="41">
        <v>100</v>
      </c>
      <c r="BA31" s="41">
        <v>100</v>
      </c>
      <c r="BB31" s="41">
        <v>100</v>
      </c>
      <c r="BC31" s="41">
        <v>100</v>
      </c>
      <c r="BD31" s="3"/>
      <c r="BE31" s="7" t="s">
        <v>102</v>
      </c>
      <c r="BF31" s="7" t="s">
        <v>16</v>
      </c>
      <c r="BG31" s="7" t="s">
        <v>52</v>
      </c>
      <c r="BH31" s="8">
        <v>241</v>
      </c>
      <c r="BI31" s="8" t="s">
        <v>105</v>
      </c>
      <c r="BJ31" s="8" t="s">
        <v>31</v>
      </c>
      <c r="BK31" s="9" t="s">
        <v>103</v>
      </c>
      <c r="BL31" s="9" t="s">
        <v>104</v>
      </c>
      <c r="BM31" s="10">
        <v>997</v>
      </c>
    </row>
    <row r="32" spans="1:65" s="46" customFormat="1" ht="15" customHeight="1" x14ac:dyDescent="0.15">
      <c r="A32" s="1"/>
      <c r="B32" s="6">
        <v>87</v>
      </c>
      <c r="C32" s="8">
        <v>1299</v>
      </c>
      <c r="D32" s="12" t="s">
        <v>16</v>
      </c>
      <c r="E32" s="12" t="s">
        <v>52</v>
      </c>
      <c r="F32" s="12">
        <v>1</v>
      </c>
      <c r="G32" s="12">
        <v>1</v>
      </c>
      <c r="H32" s="12">
        <f t="shared" si="0"/>
        <v>1</v>
      </c>
      <c r="I32" s="12">
        <v>1</v>
      </c>
      <c r="J32" s="12"/>
      <c r="K32" s="44" t="s">
        <v>106</v>
      </c>
      <c r="L32" s="42"/>
      <c r="M32" s="57">
        <v>0.76</v>
      </c>
      <c r="N32" s="8">
        <v>0.95</v>
      </c>
      <c r="O32" s="8">
        <v>1.02</v>
      </c>
      <c r="P32" s="67">
        <v>0.92</v>
      </c>
      <c r="Q32" s="60">
        <v>1.25</v>
      </c>
      <c r="R32" s="61">
        <v>1.34</v>
      </c>
      <c r="S32" s="62">
        <v>1.2</v>
      </c>
      <c r="T32" s="68">
        <v>1.07</v>
      </c>
      <c r="U32" s="69">
        <v>0.96</v>
      </c>
      <c r="V32" s="65">
        <v>0.9</v>
      </c>
      <c r="W32" s="3"/>
      <c r="X32" s="8">
        <v>4.1000000000000003E-3</v>
      </c>
      <c r="Y32" s="8">
        <v>1.8E-3</v>
      </c>
      <c r="Z32" s="8">
        <v>0.3821</v>
      </c>
      <c r="AA32" s="8">
        <v>5.0900000000000001E-2</v>
      </c>
      <c r="AB32" s="8">
        <v>0.62980000000000003</v>
      </c>
      <c r="AC32" s="8">
        <v>0.2407</v>
      </c>
      <c r="AD32" s="8">
        <v>9.5699999999999993E-2</v>
      </c>
      <c r="AE32" s="8">
        <v>2.0500000000000001E-2</v>
      </c>
      <c r="AF32" s="8">
        <v>1.52E-2</v>
      </c>
      <c r="AG32" s="8">
        <v>1.2E-2</v>
      </c>
      <c r="AH32" s="8">
        <v>3.5999999999999999E-3</v>
      </c>
      <c r="AI32" s="8">
        <v>1.8E-3</v>
      </c>
      <c r="AJ32" s="8">
        <v>2.8000000000000001E-2</v>
      </c>
      <c r="AK32" s="8">
        <v>6.1000000000000004E-3</v>
      </c>
      <c r="AL32" s="8">
        <v>0.2293</v>
      </c>
      <c r="AM32" s="8">
        <v>3.2199999999999999E-2</v>
      </c>
      <c r="AN32" s="8">
        <v>0.48139999999999999</v>
      </c>
      <c r="AO32" s="8">
        <v>3.4000000000000002E-2</v>
      </c>
      <c r="AP32" s="8">
        <v>3.2199999999999999E-2</v>
      </c>
      <c r="AQ32" s="8">
        <v>1.38E-2</v>
      </c>
      <c r="AR32" s="3"/>
      <c r="AS32" s="40">
        <v>0.82440000000000002</v>
      </c>
      <c r="AT32" s="40">
        <v>1.0289999999999999</v>
      </c>
      <c r="AU32" s="40">
        <v>1.1019000000000001</v>
      </c>
      <c r="AV32" s="40">
        <v>0.99180000000000001</v>
      </c>
      <c r="AW32" s="40">
        <v>1.0810999999999999</v>
      </c>
      <c r="AX32" s="3"/>
      <c r="AY32" s="41">
        <v>100</v>
      </c>
      <c r="AZ32" s="41">
        <v>100</v>
      </c>
      <c r="BA32" s="41">
        <v>100</v>
      </c>
      <c r="BB32" s="41">
        <v>100</v>
      </c>
      <c r="BC32" s="41">
        <v>100</v>
      </c>
      <c r="BD32" s="3"/>
      <c r="BE32" s="7" t="s">
        <v>106</v>
      </c>
      <c r="BF32" s="7" t="s">
        <v>16</v>
      </c>
      <c r="BG32" s="7" t="s">
        <v>52</v>
      </c>
      <c r="BH32" s="8">
        <v>815</v>
      </c>
      <c r="BI32" s="8" t="s">
        <v>109</v>
      </c>
      <c r="BJ32" s="8" t="s">
        <v>31</v>
      </c>
      <c r="BK32" s="9" t="s">
        <v>107</v>
      </c>
      <c r="BL32" s="9" t="s">
        <v>108</v>
      </c>
      <c r="BM32" s="10">
        <v>6057</v>
      </c>
    </row>
    <row r="33" spans="1:65" s="46" customFormat="1" ht="15" customHeight="1" x14ac:dyDescent="0.15">
      <c r="A33" s="1"/>
      <c r="B33" s="6">
        <v>88</v>
      </c>
      <c r="C33" s="8">
        <v>1603</v>
      </c>
      <c r="D33" s="12" t="s">
        <v>16</v>
      </c>
      <c r="E33" s="12" t="s">
        <v>52</v>
      </c>
      <c r="F33" s="12">
        <v>1</v>
      </c>
      <c r="G33" s="12">
        <v>1</v>
      </c>
      <c r="H33" s="12">
        <f t="shared" si="0"/>
        <v>1</v>
      </c>
      <c r="I33" s="12"/>
      <c r="J33" s="12"/>
      <c r="K33" s="44" t="s">
        <v>110</v>
      </c>
      <c r="L33" s="42"/>
      <c r="M33" s="60">
        <v>1.48</v>
      </c>
      <c r="N33" s="61">
        <v>1.97</v>
      </c>
      <c r="O33" s="61">
        <v>1.93</v>
      </c>
      <c r="P33" s="62">
        <v>2.7</v>
      </c>
      <c r="Q33" s="60">
        <v>1.33</v>
      </c>
      <c r="R33" s="61">
        <v>1.31</v>
      </c>
      <c r="S33" s="62">
        <v>1.83</v>
      </c>
      <c r="T33" s="68">
        <v>0.98</v>
      </c>
      <c r="U33" s="62">
        <v>1.38</v>
      </c>
      <c r="V33" s="73">
        <v>1.4</v>
      </c>
      <c r="W33" s="3"/>
      <c r="X33" s="8">
        <v>1.7100000000000001E-2</v>
      </c>
      <c r="Y33" s="8">
        <v>4.7999999999999996E-3</v>
      </c>
      <c r="Z33" s="8">
        <v>2E-3</v>
      </c>
      <c r="AA33" s="8">
        <v>8.9999999999999998E-4</v>
      </c>
      <c r="AB33" s="8">
        <v>2E-3</v>
      </c>
      <c r="AC33" s="8">
        <v>3.7000000000000002E-3</v>
      </c>
      <c r="AD33" s="8">
        <v>4.0000000000000002E-4</v>
      </c>
      <c r="AE33" s="8">
        <v>5.0000000000000001E-4</v>
      </c>
      <c r="AF33" s="8">
        <v>5.1000000000000004E-3</v>
      </c>
      <c r="AG33" s="8">
        <v>6.3E-3</v>
      </c>
      <c r="AH33" s="8">
        <v>4.8899999999999999E-2</v>
      </c>
      <c r="AI33" s="8">
        <v>1.35E-2</v>
      </c>
      <c r="AJ33" s="8">
        <v>8.6999999999999994E-3</v>
      </c>
      <c r="AK33" s="8">
        <v>2.5000000000000001E-3</v>
      </c>
      <c r="AL33" s="8">
        <v>0.78590000000000004</v>
      </c>
      <c r="AM33" s="8">
        <v>9.4799999999999995E-2</v>
      </c>
      <c r="AN33" s="8">
        <v>2.63E-2</v>
      </c>
      <c r="AO33" s="8">
        <v>3.0999999999999999E-3</v>
      </c>
      <c r="AP33" s="8">
        <v>2.3800000000000002E-2</v>
      </c>
      <c r="AQ33" s="8">
        <v>1.0999999999999999E-2</v>
      </c>
      <c r="AR33" s="3"/>
      <c r="AS33" s="40">
        <v>0.79620000000000002</v>
      </c>
      <c r="AT33" s="40">
        <v>1.0603</v>
      </c>
      <c r="AU33" s="40">
        <v>1.0403</v>
      </c>
      <c r="AV33" s="40">
        <v>1.4581</v>
      </c>
      <c r="AW33" s="40">
        <v>0.53939999999999999</v>
      </c>
      <c r="AX33" s="3"/>
      <c r="AY33" s="41">
        <v>100</v>
      </c>
      <c r="AZ33" s="41">
        <v>100</v>
      </c>
      <c r="BA33" s="41">
        <v>100</v>
      </c>
      <c r="BB33" s="41">
        <v>100</v>
      </c>
      <c r="BC33" s="41">
        <v>100</v>
      </c>
      <c r="BD33" s="3"/>
      <c r="BE33" s="7" t="s">
        <v>110</v>
      </c>
      <c r="BF33" s="7" t="s">
        <v>16</v>
      </c>
      <c r="BG33" s="7" t="s">
        <v>52</v>
      </c>
      <c r="BH33" s="8">
        <v>1133</v>
      </c>
      <c r="BI33" s="8" t="s">
        <v>113</v>
      </c>
      <c r="BJ33" s="8" t="s">
        <v>19</v>
      </c>
      <c r="BK33" s="9" t="s">
        <v>111</v>
      </c>
      <c r="BL33" s="9" t="s">
        <v>112</v>
      </c>
      <c r="BM33" s="10">
        <v>5610</v>
      </c>
    </row>
    <row r="34" spans="1:65" s="46" customFormat="1" ht="15" customHeight="1" x14ac:dyDescent="0.15">
      <c r="A34" s="1"/>
      <c r="B34" s="6">
        <v>89</v>
      </c>
      <c r="C34" s="8">
        <v>63078</v>
      </c>
      <c r="D34" s="12" t="s">
        <v>16</v>
      </c>
      <c r="E34" s="12" t="s">
        <v>52</v>
      </c>
      <c r="F34" s="12">
        <v>1</v>
      </c>
      <c r="G34" s="12">
        <v>1</v>
      </c>
      <c r="H34" s="12">
        <f t="shared" si="0"/>
        <v>1</v>
      </c>
      <c r="I34" s="12"/>
      <c r="J34" s="12"/>
      <c r="K34" s="44" t="s">
        <v>114</v>
      </c>
      <c r="L34" s="42"/>
      <c r="M34" s="57">
        <v>0.04</v>
      </c>
      <c r="N34" s="58">
        <v>0.1</v>
      </c>
      <c r="O34" s="61">
        <v>1.1000000000000001</v>
      </c>
      <c r="P34" s="69">
        <v>0.98</v>
      </c>
      <c r="Q34" s="75">
        <v>2.31</v>
      </c>
      <c r="R34" s="61">
        <v>26</v>
      </c>
      <c r="S34" s="62">
        <v>23.21</v>
      </c>
      <c r="T34" s="60">
        <v>11.23</v>
      </c>
      <c r="U34" s="62">
        <v>10.029999999999999</v>
      </c>
      <c r="V34" s="71">
        <v>0.89</v>
      </c>
      <c r="W34" s="3"/>
      <c r="X34" s="8">
        <v>6.4000000000000003E-3</v>
      </c>
      <c r="Y34" s="8">
        <v>2.3999999999999998E-3</v>
      </c>
      <c r="Z34" s="8">
        <v>1.5E-3</v>
      </c>
      <c r="AA34" s="8">
        <v>8.0000000000000004E-4</v>
      </c>
      <c r="AB34" s="8">
        <v>2.1100000000000001E-2</v>
      </c>
      <c r="AC34" s="8">
        <v>1.7299999999999999E-2</v>
      </c>
      <c r="AD34" s="8">
        <v>0.74109999999999998</v>
      </c>
      <c r="AE34" s="8">
        <v>0.1081</v>
      </c>
      <c r="AF34" s="8">
        <v>6.0100000000000001E-2</v>
      </c>
      <c r="AG34" s="8">
        <v>2.8299999999999999E-2</v>
      </c>
      <c r="AH34" s="8">
        <v>5.7999999999999996E-3</v>
      </c>
      <c r="AI34" s="8">
        <v>2.5000000000000001E-3</v>
      </c>
      <c r="AJ34" s="8">
        <v>5.1000000000000004E-3</v>
      </c>
      <c r="AK34" s="8">
        <v>1.6000000000000001E-3</v>
      </c>
      <c r="AL34" s="8">
        <v>1.1000000000000001E-3</v>
      </c>
      <c r="AM34" s="8">
        <v>5.0000000000000001E-4</v>
      </c>
      <c r="AN34" s="8">
        <v>2.0000000000000001E-4</v>
      </c>
      <c r="AO34" s="8">
        <v>1E-4</v>
      </c>
      <c r="AP34" s="8">
        <v>0.13730000000000001</v>
      </c>
      <c r="AQ34" s="8">
        <v>4.4299999999999999E-2</v>
      </c>
      <c r="AR34" s="3"/>
      <c r="AS34" s="40">
        <v>4.2900000000000001E-2</v>
      </c>
      <c r="AT34" s="40">
        <v>9.9299999999999999E-2</v>
      </c>
      <c r="AU34" s="40">
        <v>1.1152</v>
      </c>
      <c r="AV34" s="40">
        <v>0.99560000000000004</v>
      </c>
      <c r="AW34" s="40">
        <v>1.0125</v>
      </c>
      <c r="AX34" s="3"/>
      <c r="AY34" s="41">
        <v>100</v>
      </c>
      <c r="AZ34" s="41">
        <v>100</v>
      </c>
      <c r="BA34" s="41">
        <v>100</v>
      </c>
      <c r="BB34" s="41">
        <v>100</v>
      </c>
      <c r="BC34" s="41">
        <v>100</v>
      </c>
      <c r="BD34" s="3"/>
      <c r="BE34" s="7" t="s">
        <v>114</v>
      </c>
      <c r="BF34" s="7" t="s">
        <v>16</v>
      </c>
      <c r="BG34" s="7" t="s">
        <v>52</v>
      </c>
      <c r="BH34" s="8">
        <v>100021029</v>
      </c>
      <c r="BI34" s="8" t="s">
        <v>115</v>
      </c>
      <c r="BJ34" s="8" t="s">
        <v>19</v>
      </c>
      <c r="BK34" s="7"/>
      <c r="BL34" s="7"/>
      <c r="BM34" s="10">
        <v>74865</v>
      </c>
    </row>
    <row r="35" spans="1:65" s="46" customFormat="1" ht="15" customHeight="1" x14ac:dyDescent="0.15">
      <c r="A35" s="1"/>
      <c r="B35" s="6">
        <v>90</v>
      </c>
      <c r="C35" s="8">
        <v>38630</v>
      </c>
      <c r="D35" s="12" t="s">
        <v>16</v>
      </c>
      <c r="E35" s="12" t="s">
        <v>52</v>
      </c>
      <c r="F35" s="12">
        <v>1</v>
      </c>
      <c r="G35" s="12">
        <v>1</v>
      </c>
      <c r="H35" s="12">
        <f t="shared" si="0"/>
        <v>1</v>
      </c>
      <c r="I35" s="12"/>
      <c r="J35" s="12"/>
      <c r="K35" s="44" t="s">
        <v>116</v>
      </c>
      <c r="L35" s="42"/>
      <c r="M35" s="68">
        <v>1.06</v>
      </c>
      <c r="N35" s="8">
        <v>1.1399999999999999</v>
      </c>
      <c r="O35" s="74">
        <v>1.29</v>
      </c>
      <c r="P35" s="59">
        <v>0.76</v>
      </c>
      <c r="Q35" s="68">
        <v>1.07</v>
      </c>
      <c r="R35" s="74">
        <v>1.21</v>
      </c>
      <c r="S35" s="59">
        <v>0.72</v>
      </c>
      <c r="T35" s="60">
        <v>1.1399999999999999</v>
      </c>
      <c r="U35" s="59">
        <v>0.67</v>
      </c>
      <c r="V35" s="65">
        <v>0.59</v>
      </c>
      <c r="W35" s="3"/>
      <c r="X35" s="8">
        <v>0.5</v>
      </c>
      <c r="Y35" s="8">
        <v>8.5400000000000004E-2</v>
      </c>
      <c r="Z35" s="8">
        <v>0.187</v>
      </c>
      <c r="AA35" s="8">
        <v>2.8000000000000001E-2</v>
      </c>
      <c r="AB35" s="8">
        <v>5.6399999999999999E-2</v>
      </c>
      <c r="AC35" s="8">
        <v>3.6600000000000001E-2</v>
      </c>
      <c r="AD35" s="8">
        <v>3.7999999999999999E-2</v>
      </c>
      <c r="AE35" s="8">
        <v>9.4000000000000004E-3</v>
      </c>
      <c r="AF35" s="8">
        <v>0.32219999999999999</v>
      </c>
      <c r="AG35" s="8">
        <v>0.10639999999999999</v>
      </c>
      <c r="AH35" s="8">
        <v>5.8700000000000002E-2</v>
      </c>
      <c r="AI35" s="8">
        <v>1.5800000000000002E-2</v>
      </c>
      <c r="AJ35" s="8">
        <v>9.2999999999999992E-3</v>
      </c>
      <c r="AK35" s="8">
        <v>2.5999999999999999E-3</v>
      </c>
      <c r="AL35" s="8">
        <v>9.1999999999999998E-3</v>
      </c>
      <c r="AM35" s="8">
        <v>2.3E-3</v>
      </c>
      <c r="AN35" s="8">
        <v>8.6999999999999994E-3</v>
      </c>
      <c r="AO35" s="8">
        <v>1.2999999999999999E-3</v>
      </c>
      <c r="AP35" s="8">
        <v>2.3999999999999998E-3</v>
      </c>
      <c r="AQ35" s="8">
        <v>2.0999999999999999E-3</v>
      </c>
      <c r="AR35" s="3"/>
      <c r="AS35" s="40">
        <v>0.97109999999999996</v>
      </c>
      <c r="AT35" s="40">
        <v>1.0371999999999999</v>
      </c>
      <c r="AU35" s="40">
        <v>1.1773</v>
      </c>
      <c r="AV35" s="40">
        <v>0.69820000000000004</v>
      </c>
      <c r="AW35" s="40">
        <v>0.91290000000000004</v>
      </c>
      <c r="AX35" s="3"/>
      <c r="AY35" s="41">
        <v>100</v>
      </c>
      <c r="AZ35" s="41">
        <v>100</v>
      </c>
      <c r="BA35" s="41">
        <v>100</v>
      </c>
      <c r="BB35" s="41">
        <v>100</v>
      </c>
      <c r="BC35" s="41">
        <v>100</v>
      </c>
      <c r="BD35" s="3"/>
      <c r="BE35" s="7" t="s">
        <v>116</v>
      </c>
      <c r="BF35" s="7" t="s">
        <v>16</v>
      </c>
      <c r="BG35" s="7" t="s">
        <v>52</v>
      </c>
      <c r="BH35" s="8">
        <v>118</v>
      </c>
      <c r="BI35" s="8" t="s">
        <v>119</v>
      </c>
      <c r="BJ35" s="8" t="s">
        <v>19</v>
      </c>
      <c r="BK35" s="9" t="s">
        <v>117</v>
      </c>
      <c r="BL35" s="9" t="s">
        <v>118</v>
      </c>
      <c r="BM35" s="10">
        <v>1669</v>
      </c>
    </row>
    <row r="36" spans="1:65" s="46" customFormat="1" ht="15" customHeight="1" x14ac:dyDescent="0.15">
      <c r="A36" s="1"/>
      <c r="B36" s="6">
        <v>92</v>
      </c>
      <c r="C36" s="8">
        <v>12130</v>
      </c>
      <c r="D36" s="12" t="s">
        <v>16</v>
      </c>
      <c r="E36" s="12" t="s">
        <v>52</v>
      </c>
      <c r="F36" s="12">
        <v>2</v>
      </c>
      <c r="G36" s="12">
        <v>1</v>
      </c>
      <c r="H36" s="12">
        <f t="shared" si="0"/>
        <v>2</v>
      </c>
      <c r="I36" s="12"/>
      <c r="J36" s="12"/>
      <c r="K36" s="44" t="s">
        <v>120</v>
      </c>
      <c r="L36" s="42"/>
      <c r="M36" s="68">
        <v>0.93</v>
      </c>
      <c r="N36" s="61">
        <v>1.76</v>
      </c>
      <c r="O36" s="61">
        <v>15.73</v>
      </c>
      <c r="P36" s="62">
        <v>76.53</v>
      </c>
      <c r="Q36" s="60">
        <v>1.88</v>
      </c>
      <c r="R36" s="61">
        <v>16.82</v>
      </c>
      <c r="S36" s="62">
        <v>81.849999999999994</v>
      </c>
      <c r="T36" s="60">
        <v>8.93</v>
      </c>
      <c r="U36" s="62">
        <v>43.46</v>
      </c>
      <c r="V36" s="73">
        <v>4.87</v>
      </c>
      <c r="W36" s="3"/>
      <c r="X36" s="8">
        <v>0.23200000000000001</v>
      </c>
      <c r="Y36" s="8">
        <v>4.4299999999999999E-2</v>
      </c>
      <c r="Z36" s="8">
        <v>5.0000000000000001E-4</v>
      </c>
      <c r="AA36" s="8">
        <v>5.0000000000000001E-4</v>
      </c>
      <c r="AB36" s="8">
        <v>5.0000000000000001E-4</v>
      </c>
      <c r="AC36" s="8">
        <v>1.6999999999999999E-3</v>
      </c>
      <c r="AD36" s="66">
        <v>2.3933E-6</v>
      </c>
      <c r="AE36" s="66">
        <v>4.0135000000000001E-5</v>
      </c>
      <c r="AF36" s="8">
        <v>4.0000000000000002E-4</v>
      </c>
      <c r="AG36" s="8">
        <v>2.2000000000000001E-3</v>
      </c>
      <c r="AH36" s="66">
        <v>6.3811000000000003E-5</v>
      </c>
      <c r="AI36" s="8">
        <v>1E-4</v>
      </c>
      <c r="AJ36" s="66">
        <v>6.5413000000000005E-5</v>
      </c>
      <c r="AK36" s="8">
        <v>1E-4</v>
      </c>
      <c r="AL36" s="8">
        <v>2.9999999999999997E-4</v>
      </c>
      <c r="AM36" s="8">
        <v>2.0000000000000001E-4</v>
      </c>
      <c r="AN36" s="66">
        <v>4.6430000000000001E-5</v>
      </c>
      <c r="AO36" s="66">
        <v>4.3341999999999999E-5</v>
      </c>
      <c r="AP36" s="8">
        <v>2.3E-3</v>
      </c>
      <c r="AQ36" s="8">
        <v>2.0999999999999999E-3</v>
      </c>
      <c r="AR36" s="3"/>
      <c r="AS36" s="40">
        <v>0.53349999999999997</v>
      </c>
      <c r="AT36" s="40">
        <v>1.0047999999999999</v>
      </c>
      <c r="AU36" s="40">
        <v>8.9738000000000007</v>
      </c>
      <c r="AV36" s="40">
        <v>43.668199999999999</v>
      </c>
      <c r="AW36" s="40">
        <v>0.5706</v>
      </c>
      <c r="AX36" s="3"/>
      <c r="AY36" s="41">
        <v>100</v>
      </c>
      <c r="AZ36" s="41">
        <v>100</v>
      </c>
      <c r="BA36" s="41">
        <v>100</v>
      </c>
      <c r="BB36" s="41">
        <v>100</v>
      </c>
      <c r="BC36" s="41">
        <v>100</v>
      </c>
      <c r="BD36" s="3"/>
      <c r="BE36" s="7" t="s">
        <v>120</v>
      </c>
      <c r="BF36" s="7" t="s">
        <v>16</v>
      </c>
      <c r="BG36" s="7" t="s">
        <v>52</v>
      </c>
      <c r="BH36" s="8">
        <v>1748</v>
      </c>
      <c r="BI36" s="8" t="s">
        <v>123</v>
      </c>
      <c r="BJ36" s="8" t="s">
        <v>19</v>
      </c>
      <c r="BK36" s="9" t="s">
        <v>121</v>
      </c>
      <c r="BL36" s="9" t="s">
        <v>122</v>
      </c>
      <c r="BM36" s="10">
        <v>681</v>
      </c>
    </row>
    <row r="37" spans="1:65" s="46" customFormat="1" ht="15" customHeight="1" x14ac:dyDescent="0.15">
      <c r="A37" s="1"/>
      <c r="B37" s="6">
        <v>94</v>
      </c>
      <c r="C37" s="8">
        <v>1669</v>
      </c>
      <c r="D37" s="12" t="s">
        <v>16</v>
      </c>
      <c r="E37" s="12" t="s">
        <v>52</v>
      </c>
      <c r="F37" s="12">
        <v>1</v>
      </c>
      <c r="G37" s="12">
        <v>1</v>
      </c>
      <c r="H37" s="12">
        <f t="shared" si="0"/>
        <v>1</v>
      </c>
      <c r="I37" s="12"/>
      <c r="J37" s="12"/>
      <c r="K37" s="44" t="s">
        <v>124</v>
      </c>
      <c r="L37" s="42"/>
      <c r="M37" s="68">
        <v>1.7</v>
      </c>
      <c r="N37" s="74">
        <v>1.78</v>
      </c>
      <c r="O37" s="8">
        <v>0.7</v>
      </c>
      <c r="P37" s="69">
        <v>0.74</v>
      </c>
      <c r="Q37" s="68">
        <v>1.05</v>
      </c>
      <c r="R37" s="58">
        <v>0.41</v>
      </c>
      <c r="S37" s="59">
        <v>0.44</v>
      </c>
      <c r="T37" s="57">
        <v>0.39</v>
      </c>
      <c r="U37" s="59">
        <v>0.42</v>
      </c>
      <c r="V37" s="71">
        <v>1.06</v>
      </c>
      <c r="W37" s="3"/>
      <c r="X37" s="8">
        <v>0.1011</v>
      </c>
      <c r="Y37" s="8">
        <v>2.1600000000000001E-2</v>
      </c>
      <c r="Z37" s="8">
        <v>8.9700000000000002E-2</v>
      </c>
      <c r="AA37" s="8">
        <v>1.54E-2</v>
      </c>
      <c r="AB37" s="8">
        <v>0.26</v>
      </c>
      <c r="AC37" s="8">
        <v>0.1191</v>
      </c>
      <c r="AD37" s="8">
        <v>0.32590000000000002</v>
      </c>
      <c r="AE37" s="8">
        <v>5.5300000000000002E-2</v>
      </c>
      <c r="AF37" s="8">
        <v>0.16739999999999999</v>
      </c>
      <c r="AG37" s="8">
        <v>6.3600000000000004E-2</v>
      </c>
      <c r="AH37" s="66">
        <v>1.0084E-5</v>
      </c>
      <c r="AI37" s="66">
        <v>4.9274999999999998E-5</v>
      </c>
      <c r="AJ37" s="8">
        <v>1.6000000000000001E-3</v>
      </c>
      <c r="AK37" s="8">
        <v>8.0000000000000004E-4</v>
      </c>
      <c r="AL37" s="66">
        <v>2.2688E-5</v>
      </c>
      <c r="AM37" s="66">
        <v>4.5862000000000002E-5</v>
      </c>
      <c r="AN37" s="8">
        <v>3.3E-3</v>
      </c>
      <c r="AO37" s="8">
        <v>5.9999999999999995E-4</v>
      </c>
      <c r="AP37" s="8">
        <v>0.45329999999999998</v>
      </c>
      <c r="AQ37" s="8">
        <v>0.1125</v>
      </c>
      <c r="AR37" s="3"/>
      <c r="AS37" s="40">
        <v>2.1187</v>
      </c>
      <c r="AT37" s="40">
        <v>2.2181999999999999</v>
      </c>
      <c r="AU37" s="40">
        <v>0.87580000000000002</v>
      </c>
      <c r="AV37" s="40">
        <v>0.92589999999999995</v>
      </c>
      <c r="AW37" s="40">
        <v>1.2448999999999999</v>
      </c>
      <c r="AX37" s="3"/>
      <c r="AY37" s="41">
        <v>100</v>
      </c>
      <c r="AZ37" s="41">
        <v>100</v>
      </c>
      <c r="BA37" s="41">
        <v>100</v>
      </c>
      <c r="BB37" s="41">
        <v>100</v>
      </c>
      <c r="BC37" s="41">
        <v>100</v>
      </c>
      <c r="BD37" s="3"/>
      <c r="BE37" s="7" t="s">
        <v>124</v>
      </c>
      <c r="BF37" s="7" t="s">
        <v>16</v>
      </c>
      <c r="BG37" s="7" t="s">
        <v>52</v>
      </c>
      <c r="BH37" s="8">
        <v>1141</v>
      </c>
      <c r="BI37" s="8" t="s">
        <v>127</v>
      </c>
      <c r="BJ37" s="8" t="s">
        <v>31</v>
      </c>
      <c r="BK37" s="9" t="s">
        <v>125</v>
      </c>
      <c r="BL37" s="9" t="s">
        <v>126</v>
      </c>
      <c r="BM37" s="10">
        <v>979</v>
      </c>
    </row>
    <row r="38" spans="1:65" s="46" customFormat="1" ht="15" customHeight="1" x14ac:dyDescent="0.15">
      <c r="A38" s="1"/>
      <c r="B38" s="6">
        <v>111</v>
      </c>
      <c r="C38" s="8">
        <v>45413</v>
      </c>
      <c r="D38" s="12" t="s">
        <v>16</v>
      </c>
      <c r="E38" s="12" t="s">
        <v>52</v>
      </c>
      <c r="F38" s="12">
        <v>1</v>
      </c>
      <c r="G38" s="12">
        <v>1</v>
      </c>
      <c r="H38" s="12">
        <f t="shared" si="0"/>
        <v>1</v>
      </c>
      <c r="I38" s="12"/>
      <c r="J38" s="12">
        <v>1</v>
      </c>
      <c r="K38" s="44" t="s">
        <v>128</v>
      </c>
      <c r="L38" s="42"/>
      <c r="M38" s="60">
        <v>1.78</v>
      </c>
      <c r="N38" s="61">
        <v>1.48</v>
      </c>
      <c r="O38" s="58">
        <v>0.78</v>
      </c>
      <c r="P38" s="62">
        <v>1.33</v>
      </c>
      <c r="Q38" s="57">
        <v>0.83</v>
      </c>
      <c r="R38" s="58">
        <v>0.44</v>
      </c>
      <c r="S38" s="59">
        <v>0.75</v>
      </c>
      <c r="T38" s="57">
        <v>0.53</v>
      </c>
      <c r="U38" s="67">
        <v>0.9</v>
      </c>
      <c r="V38" s="73">
        <v>1.71</v>
      </c>
      <c r="W38" s="3"/>
      <c r="X38" s="66">
        <v>1.2761E-5</v>
      </c>
      <c r="Y38" s="66">
        <v>5.7946999999999999E-5</v>
      </c>
      <c r="Z38" s="8">
        <v>2.0999999999999999E-3</v>
      </c>
      <c r="AA38" s="8">
        <v>1E-3</v>
      </c>
      <c r="AB38" s="8">
        <v>4.0000000000000002E-4</v>
      </c>
      <c r="AC38" s="8">
        <v>1.6000000000000001E-3</v>
      </c>
      <c r="AD38" s="8">
        <v>2.0000000000000001E-4</v>
      </c>
      <c r="AE38" s="8">
        <v>2.9999999999999997E-4</v>
      </c>
      <c r="AF38" s="8">
        <v>1.9400000000000001E-2</v>
      </c>
      <c r="AG38" s="8">
        <v>1.3899999999999999E-2</v>
      </c>
      <c r="AH38" s="66">
        <v>4.5437999999999996E-6</v>
      </c>
      <c r="AI38" s="66">
        <v>3.7004E-5</v>
      </c>
      <c r="AJ38" s="66">
        <v>8.6250999999999998E-5</v>
      </c>
      <c r="AK38" s="8">
        <v>1E-4</v>
      </c>
      <c r="AL38" s="8">
        <v>4.0000000000000002E-4</v>
      </c>
      <c r="AM38" s="8">
        <v>2.9999999999999997E-4</v>
      </c>
      <c r="AN38" s="8">
        <v>7.6200000000000004E-2</v>
      </c>
      <c r="AO38" s="8">
        <v>7.1999999999999998E-3</v>
      </c>
      <c r="AP38" s="66">
        <v>4.1072000000000002E-5</v>
      </c>
      <c r="AQ38" s="8">
        <v>2.0000000000000001E-4</v>
      </c>
      <c r="AR38" s="3"/>
      <c r="AS38" s="40">
        <v>1.3333999999999999</v>
      </c>
      <c r="AT38" s="40">
        <v>1.111</v>
      </c>
      <c r="AU38" s="40">
        <v>0.58530000000000004</v>
      </c>
      <c r="AV38" s="40">
        <v>1.0012000000000001</v>
      </c>
      <c r="AW38" s="40">
        <v>0.75109999999999999</v>
      </c>
      <c r="AX38" s="3"/>
      <c r="AY38" s="41">
        <v>100</v>
      </c>
      <c r="AZ38" s="41">
        <v>100</v>
      </c>
      <c r="BA38" s="41">
        <v>100</v>
      </c>
      <c r="BB38" s="41">
        <v>100</v>
      </c>
      <c r="BC38" s="41">
        <v>100</v>
      </c>
      <c r="BD38" s="3"/>
      <c r="BE38" s="7" t="s">
        <v>128</v>
      </c>
      <c r="BF38" s="7" t="s">
        <v>16</v>
      </c>
      <c r="BG38" s="7" t="s">
        <v>52</v>
      </c>
      <c r="BH38" s="8">
        <v>100005384</v>
      </c>
      <c r="BI38" s="8"/>
      <c r="BJ38" s="8" t="s">
        <v>31</v>
      </c>
      <c r="BK38" s="7"/>
      <c r="BL38" s="7"/>
      <c r="BM38" s="10">
        <v>514186</v>
      </c>
    </row>
    <row r="39" spans="1:65" s="46" customFormat="1" ht="15" customHeight="1" x14ac:dyDescent="0.15">
      <c r="A39" s="1"/>
      <c r="B39" s="6">
        <v>112</v>
      </c>
      <c r="C39" s="8">
        <v>33950</v>
      </c>
      <c r="D39" s="12" t="s">
        <v>16</v>
      </c>
      <c r="E39" s="12" t="s">
        <v>52</v>
      </c>
      <c r="F39" s="12">
        <v>1</v>
      </c>
      <c r="G39" s="12">
        <v>1</v>
      </c>
      <c r="H39" s="12">
        <f t="shared" si="0"/>
        <v>1</v>
      </c>
      <c r="I39" s="12"/>
      <c r="J39" s="12"/>
      <c r="K39" s="44" t="s">
        <v>129</v>
      </c>
      <c r="L39" s="42"/>
      <c r="M39" s="68">
        <v>0.82</v>
      </c>
      <c r="N39" s="61">
        <v>2.0099999999999998</v>
      </c>
      <c r="O39" s="58">
        <v>0.55000000000000004</v>
      </c>
      <c r="P39" s="59">
        <v>0.74</v>
      </c>
      <c r="Q39" s="60">
        <v>2.46</v>
      </c>
      <c r="R39" s="58">
        <v>0.67</v>
      </c>
      <c r="S39" s="69">
        <v>0.9</v>
      </c>
      <c r="T39" s="57">
        <v>0.27</v>
      </c>
      <c r="U39" s="59">
        <v>0.37</v>
      </c>
      <c r="V39" s="76">
        <v>1.34</v>
      </c>
      <c r="W39" s="3"/>
      <c r="X39" s="8">
        <v>0.11409999999999999</v>
      </c>
      <c r="Y39" s="8">
        <v>2.4E-2</v>
      </c>
      <c r="Z39" s="8">
        <v>5.9999999999999995E-4</v>
      </c>
      <c r="AA39" s="8">
        <v>5.0000000000000001E-4</v>
      </c>
      <c r="AB39" s="8">
        <v>1.3599999999999999E-2</v>
      </c>
      <c r="AC39" s="8">
        <v>1.2699999999999999E-2</v>
      </c>
      <c r="AD39" s="8">
        <v>1.44E-2</v>
      </c>
      <c r="AE39" s="8">
        <v>4.4000000000000003E-3</v>
      </c>
      <c r="AF39" s="8">
        <v>1.9E-3</v>
      </c>
      <c r="AG39" s="8">
        <v>4.4999999999999997E-3</v>
      </c>
      <c r="AH39" s="8">
        <v>4.1099999999999998E-2</v>
      </c>
      <c r="AI39" s="8">
        <v>1.18E-2</v>
      </c>
      <c r="AJ39" s="8">
        <v>0.36099999999999999</v>
      </c>
      <c r="AK39" s="8">
        <v>5.2499999999999998E-2</v>
      </c>
      <c r="AL39" s="8">
        <v>1.9E-3</v>
      </c>
      <c r="AM39" s="8">
        <v>8.0000000000000004E-4</v>
      </c>
      <c r="AN39" s="8">
        <v>2.0000000000000001E-4</v>
      </c>
      <c r="AO39" s="8">
        <v>1E-4</v>
      </c>
      <c r="AP39" s="8">
        <v>8.9499999999999996E-2</v>
      </c>
      <c r="AQ39" s="8">
        <v>3.1099999999999999E-2</v>
      </c>
      <c r="AR39" s="3"/>
      <c r="AS39" s="40">
        <v>0.93810000000000004</v>
      </c>
      <c r="AT39" s="40">
        <v>2.3123999999999998</v>
      </c>
      <c r="AU39" s="40">
        <v>0.63139999999999996</v>
      </c>
      <c r="AV39" s="40">
        <v>0.84650000000000003</v>
      </c>
      <c r="AW39" s="40">
        <v>1.1488</v>
      </c>
      <c r="AX39" s="3"/>
      <c r="AY39" s="41">
        <v>100</v>
      </c>
      <c r="AZ39" s="41">
        <v>100</v>
      </c>
      <c r="BA39" s="41">
        <v>100</v>
      </c>
      <c r="BB39" s="41">
        <v>100</v>
      </c>
      <c r="BC39" s="41">
        <v>100</v>
      </c>
      <c r="BD39" s="3"/>
      <c r="BE39" s="7" t="s">
        <v>129</v>
      </c>
      <c r="BF39" s="7" t="s">
        <v>16</v>
      </c>
      <c r="BG39" s="7" t="s">
        <v>52</v>
      </c>
      <c r="BH39" s="8">
        <v>100001256</v>
      </c>
      <c r="BI39" s="8" t="s">
        <v>131</v>
      </c>
      <c r="BJ39" s="8" t="s">
        <v>31</v>
      </c>
      <c r="BK39" s="9" t="s">
        <v>130</v>
      </c>
      <c r="BL39" s="7"/>
      <c r="BM39" s="10">
        <v>74839</v>
      </c>
    </row>
    <row r="40" spans="1:65" s="46" customFormat="1" ht="15" customHeight="1" x14ac:dyDescent="0.15">
      <c r="A40" s="1"/>
      <c r="B40" s="6">
        <v>116</v>
      </c>
      <c r="C40" s="8">
        <v>32390</v>
      </c>
      <c r="D40" s="12" t="s">
        <v>16</v>
      </c>
      <c r="E40" s="12" t="s">
        <v>52</v>
      </c>
      <c r="F40" s="12">
        <v>1</v>
      </c>
      <c r="G40" s="12">
        <v>1</v>
      </c>
      <c r="H40" s="12">
        <f t="shared" si="0"/>
        <v>1</v>
      </c>
      <c r="I40" s="12"/>
      <c r="J40" s="12"/>
      <c r="K40" s="44" t="s">
        <v>132</v>
      </c>
      <c r="L40" s="42"/>
      <c r="M40" s="57">
        <v>0.52</v>
      </c>
      <c r="N40" s="58">
        <v>0.69</v>
      </c>
      <c r="O40" s="8">
        <v>0.92</v>
      </c>
      <c r="P40" s="62">
        <v>1.31</v>
      </c>
      <c r="Q40" s="60">
        <v>1.33</v>
      </c>
      <c r="R40" s="61">
        <v>1.76</v>
      </c>
      <c r="S40" s="62">
        <v>2.52</v>
      </c>
      <c r="T40" s="60">
        <v>1.32</v>
      </c>
      <c r="U40" s="62">
        <v>1.9</v>
      </c>
      <c r="V40" s="73">
        <v>1.43</v>
      </c>
      <c r="W40" s="3"/>
      <c r="X40" s="8">
        <v>1.1999999999999999E-3</v>
      </c>
      <c r="Y40" s="8">
        <v>8.0000000000000004E-4</v>
      </c>
      <c r="Z40" s="8">
        <v>1.6000000000000001E-3</v>
      </c>
      <c r="AA40" s="8">
        <v>8.0000000000000004E-4</v>
      </c>
      <c r="AB40" s="8">
        <v>0.12989999999999999</v>
      </c>
      <c r="AC40" s="8">
        <v>6.9099999999999995E-2</v>
      </c>
      <c r="AD40" s="8">
        <v>7.4000000000000003E-3</v>
      </c>
      <c r="AE40" s="8">
        <v>2.5999999999999999E-3</v>
      </c>
      <c r="AF40" s="8">
        <v>2.3E-2</v>
      </c>
      <c r="AG40" s="8">
        <v>1.4800000000000001E-2</v>
      </c>
      <c r="AH40" s="8">
        <v>1E-3</v>
      </c>
      <c r="AI40" s="8">
        <v>8.0000000000000004E-4</v>
      </c>
      <c r="AJ40" s="8">
        <v>2.0000000000000001E-4</v>
      </c>
      <c r="AK40" s="8">
        <v>2.0000000000000001E-4</v>
      </c>
      <c r="AL40" s="8">
        <v>1.2800000000000001E-2</v>
      </c>
      <c r="AM40" s="8">
        <v>2.8999999999999998E-3</v>
      </c>
      <c r="AN40" s="8">
        <v>2.3999999999999998E-3</v>
      </c>
      <c r="AO40" s="8">
        <v>5.0000000000000001E-4</v>
      </c>
      <c r="AP40" s="8">
        <v>2.7000000000000001E-3</v>
      </c>
      <c r="AQ40" s="8">
        <v>2.3E-3</v>
      </c>
      <c r="AR40" s="3"/>
      <c r="AS40" s="40">
        <v>0.58189999999999997</v>
      </c>
      <c r="AT40" s="40">
        <v>0.77329999999999999</v>
      </c>
      <c r="AU40" s="40">
        <v>1.0230999999999999</v>
      </c>
      <c r="AV40" s="40">
        <v>1.4676</v>
      </c>
      <c r="AW40" s="40">
        <v>1.1171</v>
      </c>
      <c r="AX40" s="3"/>
      <c r="AY40" s="41">
        <v>100</v>
      </c>
      <c r="AZ40" s="41">
        <v>100</v>
      </c>
      <c r="BA40" s="41">
        <v>100</v>
      </c>
      <c r="BB40" s="41">
        <v>100</v>
      </c>
      <c r="BC40" s="41">
        <v>100</v>
      </c>
      <c r="BD40" s="3"/>
      <c r="BE40" s="7" t="s">
        <v>132</v>
      </c>
      <c r="BF40" s="7" t="s">
        <v>16</v>
      </c>
      <c r="BG40" s="7" t="s">
        <v>52</v>
      </c>
      <c r="BH40" s="8">
        <v>100001104</v>
      </c>
      <c r="BI40" s="8" t="s">
        <v>133</v>
      </c>
      <c r="BJ40" s="8" t="s">
        <v>31</v>
      </c>
      <c r="BK40" s="7"/>
      <c r="BL40" s="7"/>
      <c r="BM40" s="10">
        <v>68310</v>
      </c>
    </row>
    <row r="41" spans="1:65" s="46" customFormat="1" ht="15" customHeight="1" x14ac:dyDescent="0.15">
      <c r="A41" s="1"/>
      <c r="B41" s="6">
        <v>153</v>
      </c>
      <c r="C41" s="8">
        <v>443</v>
      </c>
      <c r="D41" s="12" t="s">
        <v>16</v>
      </c>
      <c r="E41" s="12" t="s">
        <v>134</v>
      </c>
      <c r="F41" s="12">
        <v>1</v>
      </c>
      <c r="G41" s="12">
        <v>1</v>
      </c>
      <c r="H41" s="12">
        <f t="shared" si="0"/>
        <v>1</v>
      </c>
      <c r="I41" s="12">
        <v>1</v>
      </c>
      <c r="J41" s="12"/>
      <c r="K41" s="44" t="s">
        <v>135</v>
      </c>
      <c r="L41" s="42"/>
      <c r="M41" s="68">
        <v>0.96</v>
      </c>
      <c r="N41" s="61">
        <v>1.19</v>
      </c>
      <c r="O41" s="8">
        <v>0.96</v>
      </c>
      <c r="P41" s="69">
        <v>0.9</v>
      </c>
      <c r="Q41" s="60">
        <v>1.24</v>
      </c>
      <c r="R41" s="8">
        <v>1</v>
      </c>
      <c r="S41" s="69">
        <v>0.94</v>
      </c>
      <c r="T41" s="57">
        <v>0.8</v>
      </c>
      <c r="U41" s="59">
        <v>0.75</v>
      </c>
      <c r="V41" s="71">
        <v>0.94</v>
      </c>
      <c r="W41" s="3"/>
      <c r="X41" s="8">
        <v>0.44030000000000002</v>
      </c>
      <c r="Y41" s="8">
        <v>7.6899999999999996E-2</v>
      </c>
      <c r="Z41" s="8">
        <v>4.53E-2</v>
      </c>
      <c r="AA41" s="8">
        <v>8.6999999999999994E-3</v>
      </c>
      <c r="AB41" s="8">
        <v>0.40570000000000001</v>
      </c>
      <c r="AC41" s="8">
        <v>0.1719</v>
      </c>
      <c r="AD41" s="8">
        <v>0.16489999999999999</v>
      </c>
      <c r="AE41" s="8">
        <v>3.2000000000000001E-2</v>
      </c>
      <c r="AF41" s="8">
        <v>1.9199999999999998E-2</v>
      </c>
      <c r="AG41" s="8">
        <v>1.3899999999999999E-2</v>
      </c>
      <c r="AH41" s="8">
        <v>0.9718</v>
      </c>
      <c r="AI41" s="8">
        <v>0.17330000000000001</v>
      </c>
      <c r="AJ41" s="8">
        <v>0.3382</v>
      </c>
      <c r="AK41" s="8">
        <v>4.9500000000000002E-2</v>
      </c>
      <c r="AL41" s="8">
        <v>3.1800000000000002E-2</v>
      </c>
      <c r="AM41" s="8">
        <v>5.8999999999999999E-3</v>
      </c>
      <c r="AN41" s="8">
        <v>1.29E-2</v>
      </c>
      <c r="AO41" s="8">
        <v>1.6999999999999999E-3</v>
      </c>
      <c r="AP41" s="8">
        <v>0.30869999999999997</v>
      </c>
      <c r="AQ41" s="8">
        <v>8.3900000000000002E-2</v>
      </c>
      <c r="AR41" s="3"/>
      <c r="AS41" s="40">
        <v>0.98350000000000004</v>
      </c>
      <c r="AT41" s="40">
        <v>1.2236</v>
      </c>
      <c r="AU41" s="40">
        <v>0.98399999999999999</v>
      </c>
      <c r="AV41" s="40">
        <v>0.92369999999999997</v>
      </c>
      <c r="AW41" s="40">
        <v>1.0288999999999999</v>
      </c>
      <c r="AX41" s="3"/>
      <c r="AY41" s="41">
        <v>100</v>
      </c>
      <c r="AZ41" s="41">
        <v>100</v>
      </c>
      <c r="BA41" s="41">
        <v>100</v>
      </c>
      <c r="BB41" s="41">
        <v>100</v>
      </c>
      <c r="BC41" s="41">
        <v>100</v>
      </c>
      <c r="BD41" s="3"/>
      <c r="BE41" s="7" t="s">
        <v>135</v>
      </c>
      <c r="BF41" s="7" t="s">
        <v>16</v>
      </c>
      <c r="BG41" s="7" t="s">
        <v>134</v>
      </c>
      <c r="BH41" s="8">
        <v>234</v>
      </c>
      <c r="BI41" s="8" t="s">
        <v>138</v>
      </c>
      <c r="BJ41" s="8" t="s">
        <v>19</v>
      </c>
      <c r="BK41" s="9" t="s">
        <v>136</v>
      </c>
      <c r="BL41" s="9" t="s">
        <v>137</v>
      </c>
      <c r="BM41" s="10">
        <v>5960</v>
      </c>
    </row>
    <row r="42" spans="1:65" s="46" customFormat="1" ht="15" customHeight="1" x14ac:dyDescent="0.15">
      <c r="A42" s="1"/>
      <c r="B42" s="6">
        <v>154</v>
      </c>
      <c r="C42" s="8">
        <v>18351</v>
      </c>
      <c r="D42" s="12" t="s">
        <v>16</v>
      </c>
      <c r="E42" s="12" t="s">
        <v>134</v>
      </c>
      <c r="F42" s="12">
        <v>1</v>
      </c>
      <c r="G42" s="12">
        <v>1</v>
      </c>
      <c r="H42" s="12">
        <f t="shared" si="0"/>
        <v>1</v>
      </c>
      <c r="I42" s="12"/>
      <c r="J42" s="12"/>
      <c r="K42" s="44" t="s">
        <v>139</v>
      </c>
      <c r="L42" s="42"/>
      <c r="M42" s="60">
        <v>1.71</v>
      </c>
      <c r="N42" s="61">
        <v>2.12</v>
      </c>
      <c r="O42" s="58">
        <v>0.68</v>
      </c>
      <c r="P42" s="67">
        <v>0.8</v>
      </c>
      <c r="Q42" s="60">
        <v>1.24</v>
      </c>
      <c r="R42" s="58">
        <v>0.4</v>
      </c>
      <c r="S42" s="59">
        <v>0.47</v>
      </c>
      <c r="T42" s="57">
        <v>0.32</v>
      </c>
      <c r="U42" s="59">
        <v>0.38</v>
      </c>
      <c r="V42" s="71">
        <v>1.17</v>
      </c>
      <c r="W42" s="3"/>
      <c r="X42" s="8">
        <v>4.4999999999999997E-3</v>
      </c>
      <c r="Y42" s="8">
        <v>2E-3</v>
      </c>
      <c r="Z42" s="8">
        <v>1.9E-3</v>
      </c>
      <c r="AA42" s="8">
        <v>8.9999999999999998E-4</v>
      </c>
      <c r="AB42" s="8">
        <v>3.6900000000000002E-2</v>
      </c>
      <c r="AC42" s="8">
        <v>2.5499999999999998E-2</v>
      </c>
      <c r="AD42" s="8">
        <v>7.0099999999999996E-2</v>
      </c>
      <c r="AE42" s="8">
        <v>1.5800000000000002E-2</v>
      </c>
      <c r="AF42" s="8">
        <v>4.6899999999999997E-2</v>
      </c>
      <c r="AG42" s="8">
        <v>2.4500000000000001E-2</v>
      </c>
      <c r="AH42" s="8">
        <v>2.8999999999999998E-3</v>
      </c>
      <c r="AI42" s="8">
        <v>1.5E-3</v>
      </c>
      <c r="AJ42" s="8">
        <v>1.5E-3</v>
      </c>
      <c r="AK42" s="8">
        <v>8.0000000000000004E-4</v>
      </c>
      <c r="AL42" s="8">
        <v>2.7000000000000001E-3</v>
      </c>
      <c r="AM42" s="8">
        <v>1E-3</v>
      </c>
      <c r="AN42" s="8">
        <v>1E-4</v>
      </c>
      <c r="AO42" s="66">
        <v>7.6710000000000002E-5</v>
      </c>
      <c r="AP42" s="8">
        <v>0.22639999999999999</v>
      </c>
      <c r="AQ42" s="8">
        <v>6.5199999999999994E-2</v>
      </c>
      <c r="AR42" s="3"/>
      <c r="AS42" s="40">
        <v>1.6818</v>
      </c>
      <c r="AT42" s="40">
        <v>2.0777999999999999</v>
      </c>
      <c r="AU42" s="40">
        <v>0.66859999999999997</v>
      </c>
      <c r="AV42" s="40">
        <v>0.78290000000000004</v>
      </c>
      <c r="AW42" s="40">
        <v>0.98240000000000005</v>
      </c>
      <c r="AX42" s="3"/>
      <c r="AY42" s="41">
        <v>100</v>
      </c>
      <c r="AZ42" s="41">
        <v>100</v>
      </c>
      <c r="BA42" s="41">
        <v>100</v>
      </c>
      <c r="BB42" s="41">
        <v>100</v>
      </c>
      <c r="BC42" s="41">
        <v>100</v>
      </c>
      <c r="BD42" s="3"/>
      <c r="BE42" s="7" t="s">
        <v>139</v>
      </c>
      <c r="BF42" s="7" t="s">
        <v>16</v>
      </c>
      <c r="BG42" s="7" t="s">
        <v>134</v>
      </c>
      <c r="BH42" s="8">
        <v>100000458</v>
      </c>
      <c r="BI42" s="8" t="s">
        <v>142</v>
      </c>
      <c r="BJ42" s="8" t="s">
        <v>46</v>
      </c>
      <c r="BK42" s="9" t="s">
        <v>140</v>
      </c>
      <c r="BL42" s="9" t="s">
        <v>141</v>
      </c>
      <c r="BM42" s="10">
        <v>12647</v>
      </c>
    </row>
    <row r="43" spans="1:65" s="46" customFormat="1" ht="15" customHeight="1" x14ac:dyDescent="0.15">
      <c r="A43" s="1"/>
      <c r="B43" s="6">
        <v>155</v>
      </c>
      <c r="C43" s="8">
        <v>15696</v>
      </c>
      <c r="D43" s="12" t="s">
        <v>16</v>
      </c>
      <c r="E43" s="12" t="s">
        <v>134</v>
      </c>
      <c r="F43" s="12">
        <v>1</v>
      </c>
      <c r="G43" s="12">
        <v>1</v>
      </c>
      <c r="H43" s="12">
        <f t="shared" si="0"/>
        <v>1</v>
      </c>
      <c r="I43" s="12"/>
      <c r="J43" s="12"/>
      <c r="K43" s="44" t="s">
        <v>143</v>
      </c>
      <c r="L43" s="42"/>
      <c r="M43" s="60">
        <v>1.91</v>
      </c>
      <c r="N43" s="8">
        <v>1.0900000000000001</v>
      </c>
      <c r="O43" s="8">
        <v>1.24</v>
      </c>
      <c r="P43" s="62">
        <v>1.48</v>
      </c>
      <c r="Q43" s="57">
        <v>0.56999999999999995</v>
      </c>
      <c r="R43" s="58">
        <v>0.65</v>
      </c>
      <c r="S43" s="67">
        <v>0.78</v>
      </c>
      <c r="T43" s="68">
        <v>1.1399999999999999</v>
      </c>
      <c r="U43" s="62">
        <v>1.36</v>
      </c>
      <c r="V43" s="76">
        <v>1.19</v>
      </c>
      <c r="W43" s="3"/>
      <c r="X43" s="8">
        <v>6.8999999999999999E-3</v>
      </c>
      <c r="Y43" s="8">
        <v>2.5000000000000001E-3</v>
      </c>
      <c r="Z43" s="8">
        <v>0.41170000000000001</v>
      </c>
      <c r="AA43" s="8">
        <v>5.4399999999999997E-2</v>
      </c>
      <c r="AB43" s="8">
        <v>0.1124</v>
      </c>
      <c r="AC43" s="8">
        <v>6.1800000000000001E-2</v>
      </c>
      <c r="AD43" s="8">
        <v>3.1600000000000003E-2</v>
      </c>
      <c r="AE43" s="8">
        <v>8.0999999999999996E-3</v>
      </c>
      <c r="AF43" s="8">
        <v>1.34E-2</v>
      </c>
      <c r="AG43" s="8">
        <v>1.11E-2</v>
      </c>
      <c r="AH43" s="8">
        <v>2.3199999999999998E-2</v>
      </c>
      <c r="AI43" s="8">
        <v>7.1999999999999998E-3</v>
      </c>
      <c r="AJ43" s="8">
        <v>9.4899999999999998E-2</v>
      </c>
      <c r="AK43" s="8">
        <v>1.7100000000000001E-2</v>
      </c>
      <c r="AL43" s="8">
        <v>0.12570000000000001</v>
      </c>
      <c r="AM43" s="8">
        <v>1.9099999999999999E-2</v>
      </c>
      <c r="AN43" s="8">
        <v>5.3E-3</v>
      </c>
      <c r="AO43" s="8">
        <v>8.9999999999999998E-4</v>
      </c>
      <c r="AP43" s="8">
        <v>5.5599999999999997E-2</v>
      </c>
      <c r="AQ43" s="8">
        <v>2.12E-2</v>
      </c>
      <c r="AR43" s="3"/>
      <c r="AS43" s="40">
        <v>1.4651000000000001</v>
      </c>
      <c r="AT43" s="40">
        <v>0.8357</v>
      </c>
      <c r="AU43" s="40">
        <v>0.95230000000000004</v>
      </c>
      <c r="AV43" s="40">
        <v>1.1362000000000001</v>
      </c>
      <c r="AW43" s="40">
        <v>0.76529999999999998</v>
      </c>
      <c r="AX43" s="3"/>
      <c r="AY43" s="41">
        <v>100</v>
      </c>
      <c r="AZ43" s="41">
        <v>100</v>
      </c>
      <c r="BA43" s="41">
        <v>100</v>
      </c>
      <c r="BB43" s="41">
        <v>100</v>
      </c>
      <c r="BC43" s="41">
        <v>100</v>
      </c>
      <c r="BD43" s="3"/>
      <c r="BE43" s="7" t="s">
        <v>143</v>
      </c>
      <c r="BF43" s="7" t="s">
        <v>16</v>
      </c>
      <c r="BG43" s="7" t="s">
        <v>134</v>
      </c>
      <c r="BH43" s="8">
        <v>100000262</v>
      </c>
      <c r="BI43" s="11">
        <v>104133</v>
      </c>
      <c r="BJ43" s="8" t="s">
        <v>19</v>
      </c>
      <c r="BK43" s="9" t="s">
        <v>144</v>
      </c>
      <c r="BL43" s="9" t="s">
        <v>141</v>
      </c>
      <c r="BM43" s="10">
        <v>445963</v>
      </c>
    </row>
    <row r="44" spans="1:65" s="46" customFormat="1" ht="15" customHeight="1" x14ac:dyDescent="0.15">
      <c r="A44" s="1"/>
      <c r="B44" s="6">
        <v>159</v>
      </c>
      <c r="C44" s="8">
        <v>1284</v>
      </c>
      <c r="D44" s="12" t="s">
        <v>16</v>
      </c>
      <c r="E44" s="12" t="s">
        <v>134</v>
      </c>
      <c r="F44" s="12">
        <v>1</v>
      </c>
      <c r="G44" s="12">
        <v>1</v>
      </c>
      <c r="H44" s="12">
        <f t="shared" si="0"/>
        <v>1</v>
      </c>
      <c r="I44" s="12">
        <v>1</v>
      </c>
      <c r="J44" s="12"/>
      <c r="K44" s="44" t="s">
        <v>145</v>
      </c>
      <c r="L44" s="42"/>
      <c r="M44" s="57">
        <v>0.81</v>
      </c>
      <c r="N44" s="8">
        <v>1.01</v>
      </c>
      <c r="O44" s="58">
        <v>0.88</v>
      </c>
      <c r="P44" s="59">
        <v>0.86</v>
      </c>
      <c r="Q44" s="75">
        <v>1.24</v>
      </c>
      <c r="R44" s="8">
        <v>1.08</v>
      </c>
      <c r="S44" s="69">
        <v>1.05</v>
      </c>
      <c r="T44" s="57">
        <v>0.87</v>
      </c>
      <c r="U44" s="59">
        <v>0.84</v>
      </c>
      <c r="V44" s="71">
        <v>0.97</v>
      </c>
      <c r="W44" s="3"/>
      <c r="X44" s="8">
        <v>4.9399999999999999E-2</v>
      </c>
      <c r="Y44" s="8">
        <v>1.18E-2</v>
      </c>
      <c r="Z44" s="8">
        <v>0.58940000000000003</v>
      </c>
      <c r="AA44" s="8">
        <v>7.2099999999999997E-2</v>
      </c>
      <c r="AB44" s="8">
        <v>2.93E-2</v>
      </c>
      <c r="AC44" s="8">
        <v>2.18E-2</v>
      </c>
      <c r="AD44" s="8">
        <v>4.0500000000000001E-2</v>
      </c>
      <c r="AE44" s="8">
        <v>9.9000000000000008E-3</v>
      </c>
      <c r="AF44" s="8">
        <v>5.1799999999999999E-2</v>
      </c>
      <c r="AG44" s="8">
        <v>2.63E-2</v>
      </c>
      <c r="AH44" s="8">
        <v>0.27839999999999998</v>
      </c>
      <c r="AI44" s="8">
        <v>5.9200000000000003E-2</v>
      </c>
      <c r="AJ44" s="8">
        <v>0.49740000000000001</v>
      </c>
      <c r="AK44" s="8">
        <v>6.8599999999999994E-2</v>
      </c>
      <c r="AL44" s="8">
        <v>2.9600000000000001E-2</v>
      </c>
      <c r="AM44" s="8">
        <v>5.5999999999999999E-3</v>
      </c>
      <c r="AN44" s="8">
        <v>4.3499999999999997E-2</v>
      </c>
      <c r="AO44" s="8">
        <v>4.5999999999999999E-3</v>
      </c>
      <c r="AP44" s="8">
        <v>0.57240000000000002</v>
      </c>
      <c r="AQ44" s="8">
        <v>0.13789999999999999</v>
      </c>
      <c r="AR44" s="3"/>
      <c r="AS44" s="40">
        <v>0.89490000000000003</v>
      </c>
      <c r="AT44" s="40">
        <v>1.1133999999999999</v>
      </c>
      <c r="AU44" s="40">
        <v>0.96899999999999997</v>
      </c>
      <c r="AV44" s="40">
        <v>0.94040000000000001</v>
      </c>
      <c r="AW44" s="40">
        <v>1.0981000000000001</v>
      </c>
      <c r="AX44" s="3"/>
      <c r="AY44" s="41">
        <v>100</v>
      </c>
      <c r="AZ44" s="41">
        <v>100</v>
      </c>
      <c r="BA44" s="41">
        <v>100</v>
      </c>
      <c r="BB44" s="41">
        <v>100</v>
      </c>
      <c r="BC44" s="41">
        <v>100</v>
      </c>
      <c r="BD44" s="3"/>
      <c r="BE44" s="7" t="s">
        <v>145</v>
      </c>
      <c r="BF44" s="7" t="s">
        <v>16</v>
      </c>
      <c r="BG44" s="7" t="s">
        <v>134</v>
      </c>
      <c r="BH44" s="8">
        <v>564</v>
      </c>
      <c r="BI44" s="8" t="s">
        <v>148</v>
      </c>
      <c r="BJ44" s="8" t="s">
        <v>19</v>
      </c>
      <c r="BK44" s="9" t="s">
        <v>146</v>
      </c>
      <c r="BL44" s="9" t="s">
        <v>147</v>
      </c>
      <c r="BM44" s="10">
        <v>6288</v>
      </c>
    </row>
    <row r="45" spans="1:65" s="46" customFormat="1" ht="15" customHeight="1" x14ac:dyDescent="0.15">
      <c r="A45" s="1"/>
      <c r="B45" s="6">
        <v>163</v>
      </c>
      <c r="C45" s="8">
        <v>512</v>
      </c>
      <c r="D45" s="12" t="s">
        <v>16</v>
      </c>
      <c r="E45" s="12" t="s">
        <v>134</v>
      </c>
      <c r="F45" s="12">
        <v>1</v>
      </c>
      <c r="G45" s="12">
        <v>1</v>
      </c>
      <c r="H45" s="12">
        <f t="shared" si="0"/>
        <v>1</v>
      </c>
      <c r="I45" s="12">
        <v>1</v>
      </c>
      <c r="J45" s="12"/>
      <c r="K45" s="44" t="s">
        <v>149</v>
      </c>
      <c r="L45" s="42"/>
      <c r="M45" s="57">
        <v>0.6</v>
      </c>
      <c r="N45" s="8">
        <v>0.97</v>
      </c>
      <c r="O45" s="64">
        <v>0.88</v>
      </c>
      <c r="P45" s="59">
        <v>0.74</v>
      </c>
      <c r="Q45" s="60">
        <v>1.62</v>
      </c>
      <c r="R45" s="61">
        <v>1.48</v>
      </c>
      <c r="S45" s="69">
        <v>1.25</v>
      </c>
      <c r="T45" s="72">
        <v>0.91</v>
      </c>
      <c r="U45" s="59">
        <v>0.77</v>
      </c>
      <c r="V45" s="63">
        <v>0.84</v>
      </c>
      <c r="W45" s="3"/>
      <c r="X45" s="8">
        <v>1.55E-2</v>
      </c>
      <c r="Y45" s="8">
        <v>4.4999999999999997E-3</v>
      </c>
      <c r="Z45" s="8">
        <v>0.52680000000000005</v>
      </c>
      <c r="AA45" s="8">
        <v>6.5500000000000003E-2</v>
      </c>
      <c r="AB45" s="8">
        <v>8.5099999999999995E-2</v>
      </c>
      <c r="AC45" s="8">
        <v>5.0099999999999999E-2</v>
      </c>
      <c r="AD45" s="8">
        <v>6.8999999999999999E-3</v>
      </c>
      <c r="AE45" s="8">
        <v>2.5999999999999999E-3</v>
      </c>
      <c r="AF45" s="8">
        <v>2.2499999999999999E-2</v>
      </c>
      <c r="AG45" s="8">
        <v>1.4800000000000001E-2</v>
      </c>
      <c r="AH45" s="8">
        <v>4.4900000000000002E-2</v>
      </c>
      <c r="AI45" s="8">
        <v>1.26E-2</v>
      </c>
      <c r="AJ45" s="8">
        <v>0.106</v>
      </c>
      <c r="AK45" s="8">
        <v>1.8800000000000001E-2</v>
      </c>
      <c r="AL45" s="8">
        <v>8.5699999999999998E-2</v>
      </c>
      <c r="AM45" s="8">
        <v>1.37E-2</v>
      </c>
      <c r="AN45" s="8">
        <v>9.9000000000000008E-3</v>
      </c>
      <c r="AO45" s="8">
        <v>1.4E-3</v>
      </c>
      <c r="AP45" s="8">
        <v>5.4199999999999998E-2</v>
      </c>
      <c r="AQ45" s="8">
        <v>2.0799999999999999E-2</v>
      </c>
      <c r="AR45" s="3"/>
      <c r="AS45" s="40">
        <v>0.6734</v>
      </c>
      <c r="AT45" s="40">
        <v>1.0903</v>
      </c>
      <c r="AU45" s="40">
        <v>0.997</v>
      </c>
      <c r="AV45" s="40">
        <v>0.84019999999999995</v>
      </c>
      <c r="AW45" s="40">
        <v>1.1278999999999999</v>
      </c>
      <c r="AX45" s="3"/>
      <c r="AY45" s="41">
        <v>100</v>
      </c>
      <c r="AZ45" s="41">
        <v>100</v>
      </c>
      <c r="BA45" s="41">
        <v>100</v>
      </c>
      <c r="BB45" s="41">
        <v>100</v>
      </c>
      <c r="BC45" s="41">
        <v>100</v>
      </c>
      <c r="BD45" s="3"/>
      <c r="BE45" s="7" t="s">
        <v>149</v>
      </c>
      <c r="BF45" s="7" t="s">
        <v>16</v>
      </c>
      <c r="BG45" s="7" t="s">
        <v>134</v>
      </c>
      <c r="BH45" s="8">
        <v>917</v>
      </c>
      <c r="BI45" s="8" t="s">
        <v>152</v>
      </c>
      <c r="BJ45" s="8" t="s">
        <v>19</v>
      </c>
      <c r="BK45" s="9" t="s">
        <v>150</v>
      </c>
      <c r="BL45" s="9" t="s">
        <v>151</v>
      </c>
      <c r="BM45" s="10">
        <v>6267</v>
      </c>
    </row>
    <row r="46" spans="1:65" s="46" customFormat="1" ht="15" customHeight="1" x14ac:dyDescent="0.15">
      <c r="A46" s="1"/>
      <c r="B46" s="6">
        <v>166</v>
      </c>
      <c r="C46" s="8">
        <v>1301</v>
      </c>
      <c r="D46" s="12" t="s">
        <v>16</v>
      </c>
      <c r="E46" s="12" t="s">
        <v>134</v>
      </c>
      <c r="F46" s="12">
        <v>1</v>
      </c>
      <c r="G46" s="12">
        <v>1</v>
      </c>
      <c r="H46" s="12">
        <f t="shared" si="0"/>
        <v>1</v>
      </c>
      <c r="I46" s="12">
        <v>1</v>
      </c>
      <c r="J46" s="12"/>
      <c r="K46" s="44" t="s">
        <v>153</v>
      </c>
      <c r="L46" s="42"/>
      <c r="M46" s="57">
        <v>0.77</v>
      </c>
      <c r="N46" s="58">
        <v>0.57999999999999996</v>
      </c>
      <c r="O46" s="61">
        <v>1.45</v>
      </c>
      <c r="P46" s="62">
        <v>1.88</v>
      </c>
      <c r="Q46" s="57">
        <v>0.75</v>
      </c>
      <c r="R46" s="61">
        <v>1.87</v>
      </c>
      <c r="S46" s="62">
        <v>2.4300000000000002</v>
      </c>
      <c r="T46" s="60">
        <v>2.4900000000000002</v>
      </c>
      <c r="U46" s="62">
        <v>3.23</v>
      </c>
      <c r="V46" s="73">
        <v>1.3</v>
      </c>
      <c r="W46" s="3"/>
      <c r="X46" s="8">
        <v>3.5999999999999999E-3</v>
      </c>
      <c r="Y46" s="8">
        <v>1.6999999999999999E-3</v>
      </c>
      <c r="Z46" s="8">
        <v>1.4E-3</v>
      </c>
      <c r="AA46" s="8">
        <v>8.0000000000000004E-4</v>
      </c>
      <c r="AB46" s="8">
        <v>1E-3</v>
      </c>
      <c r="AC46" s="8">
        <v>2.5000000000000001E-3</v>
      </c>
      <c r="AD46" s="8">
        <v>1E-4</v>
      </c>
      <c r="AE46" s="8">
        <v>2.9999999999999997E-4</v>
      </c>
      <c r="AF46" s="8">
        <v>1.6E-2</v>
      </c>
      <c r="AG46" s="8">
        <v>1.23E-2</v>
      </c>
      <c r="AH46" s="8">
        <v>2.9999999999999997E-4</v>
      </c>
      <c r="AI46" s="8">
        <v>4.0000000000000002E-4</v>
      </c>
      <c r="AJ46" s="66">
        <v>2.0534999999999999E-5</v>
      </c>
      <c r="AK46" s="66">
        <v>6.9541000000000004E-5</v>
      </c>
      <c r="AL46" s="8">
        <v>2.0000000000000001E-4</v>
      </c>
      <c r="AM46" s="8">
        <v>2.0000000000000001E-4</v>
      </c>
      <c r="AN46" s="8">
        <v>2.0000000000000001E-4</v>
      </c>
      <c r="AO46" s="8">
        <v>1E-4</v>
      </c>
      <c r="AP46" s="8">
        <v>3.3E-3</v>
      </c>
      <c r="AQ46" s="8">
        <v>2.5999999999999999E-3</v>
      </c>
      <c r="AR46" s="3"/>
      <c r="AS46" s="40">
        <v>0.76759999999999995</v>
      </c>
      <c r="AT46" s="40">
        <v>0.57769999999999999</v>
      </c>
      <c r="AU46" s="40">
        <v>1.4378</v>
      </c>
      <c r="AV46" s="40">
        <v>1.8680000000000001</v>
      </c>
      <c r="AW46" s="40">
        <v>0.99129999999999996</v>
      </c>
      <c r="AX46" s="3"/>
      <c r="AY46" s="41">
        <v>100</v>
      </c>
      <c r="AZ46" s="41">
        <v>100</v>
      </c>
      <c r="BA46" s="41">
        <v>100</v>
      </c>
      <c r="BB46" s="41">
        <v>100</v>
      </c>
      <c r="BC46" s="41">
        <v>100</v>
      </c>
      <c r="BD46" s="3"/>
      <c r="BE46" s="7" t="s">
        <v>153</v>
      </c>
      <c r="BF46" s="7" t="s">
        <v>16</v>
      </c>
      <c r="BG46" s="7" t="s">
        <v>134</v>
      </c>
      <c r="BH46" s="8">
        <v>407</v>
      </c>
      <c r="BI46" s="8" t="s">
        <v>156</v>
      </c>
      <c r="BJ46" s="8" t="s">
        <v>19</v>
      </c>
      <c r="BK46" s="7" t="s">
        <v>154</v>
      </c>
      <c r="BL46" s="9" t="s">
        <v>155</v>
      </c>
      <c r="BM46" s="10">
        <v>5962</v>
      </c>
    </row>
    <row r="47" spans="1:65" s="46" customFormat="1" ht="15" customHeight="1" x14ac:dyDescent="0.15">
      <c r="A47" s="1"/>
      <c r="B47" s="6">
        <v>167</v>
      </c>
      <c r="C47" s="8">
        <v>62860</v>
      </c>
      <c r="D47" s="12" t="s">
        <v>16</v>
      </c>
      <c r="E47" s="12" t="s">
        <v>134</v>
      </c>
      <c r="F47" s="12">
        <v>1</v>
      </c>
      <c r="G47" s="12">
        <v>1</v>
      </c>
      <c r="H47" s="12">
        <f t="shared" si="0"/>
        <v>1</v>
      </c>
      <c r="I47" s="12"/>
      <c r="J47" s="12"/>
      <c r="K47" s="44" t="s">
        <v>157</v>
      </c>
      <c r="L47" s="42"/>
      <c r="M47" s="72">
        <v>0.78</v>
      </c>
      <c r="N47" s="8">
        <v>1.0900000000000001</v>
      </c>
      <c r="O47" s="61">
        <v>1.41</v>
      </c>
      <c r="P47" s="62">
        <v>1.54</v>
      </c>
      <c r="Q47" s="60">
        <v>1.4</v>
      </c>
      <c r="R47" s="61">
        <v>1.8</v>
      </c>
      <c r="S47" s="62">
        <v>1.98</v>
      </c>
      <c r="T47" s="75">
        <v>1.28</v>
      </c>
      <c r="U47" s="62">
        <v>1.41</v>
      </c>
      <c r="V47" s="71">
        <v>1.1000000000000001</v>
      </c>
      <c r="W47" s="3"/>
      <c r="X47" s="8">
        <v>6.3100000000000003E-2</v>
      </c>
      <c r="Y47" s="8">
        <v>1.47E-2</v>
      </c>
      <c r="Z47" s="8">
        <v>0.46139999999999998</v>
      </c>
      <c r="AA47" s="8">
        <v>5.8799999999999998E-2</v>
      </c>
      <c r="AB47" s="8">
        <v>3.44E-2</v>
      </c>
      <c r="AC47" s="8">
        <v>2.47E-2</v>
      </c>
      <c r="AD47" s="8">
        <v>1.0999999999999999E-2</v>
      </c>
      <c r="AE47" s="8">
        <v>3.5000000000000001E-3</v>
      </c>
      <c r="AF47" s="8">
        <v>4.5199999999999997E-2</v>
      </c>
      <c r="AG47" s="8">
        <v>2.41E-2</v>
      </c>
      <c r="AH47" s="8">
        <v>1.21E-2</v>
      </c>
      <c r="AI47" s="8">
        <v>4.3E-3</v>
      </c>
      <c r="AJ47" s="8">
        <v>5.9999999999999995E-4</v>
      </c>
      <c r="AK47" s="8">
        <v>4.0000000000000002E-4</v>
      </c>
      <c r="AL47" s="8">
        <v>9.2899999999999996E-2</v>
      </c>
      <c r="AM47" s="8">
        <v>1.47E-2</v>
      </c>
      <c r="AN47" s="8">
        <v>3.2599999999999997E-2</v>
      </c>
      <c r="AO47" s="8">
        <v>3.5999999999999999E-3</v>
      </c>
      <c r="AP47" s="8">
        <v>0.36809999999999998</v>
      </c>
      <c r="AQ47" s="8">
        <v>9.6000000000000002E-2</v>
      </c>
      <c r="AR47" s="3"/>
      <c r="AS47" s="40">
        <v>0.66310000000000002</v>
      </c>
      <c r="AT47" s="40">
        <v>0.93089999999999995</v>
      </c>
      <c r="AU47" s="40">
        <v>1.1959</v>
      </c>
      <c r="AV47" s="40">
        <v>1.3097000000000001</v>
      </c>
      <c r="AW47" s="40">
        <v>0.8508</v>
      </c>
      <c r="AX47" s="3"/>
      <c r="AY47" s="41">
        <v>100</v>
      </c>
      <c r="AZ47" s="41">
        <v>100</v>
      </c>
      <c r="BA47" s="41">
        <v>100</v>
      </c>
      <c r="BB47" s="41">
        <v>100</v>
      </c>
      <c r="BC47" s="41">
        <v>100</v>
      </c>
      <c r="BD47" s="3"/>
      <c r="BE47" s="7" t="s">
        <v>157</v>
      </c>
      <c r="BF47" s="7" t="s">
        <v>16</v>
      </c>
      <c r="BG47" s="7" t="s">
        <v>134</v>
      </c>
      <c r="BH47" s="8">
        <v>100003415</v>
      </c>
      <c r="BI47" s="8" t="s">
        <v>159</v>
      </c>
      <c r="BJ47" s="8" t="s">
        <v>19</v>
      </c>
      <c r="BK47" s="9" t="s">
        <v>158</v>
      </c>
      <c r="BL47" s="7"/>
      <c r="BM47" s="10">
        <v>164795</v>
      </c>
    </row>
    <row r="48" spans="1:65" s="46" customFormat="1" ht="15" customHeight="1" x14ac:dyDescent="0.15">
      <c r="A48" s="1"/>
      <c r="B48" s="6">
        <v>168</v>
      </c>
      <c r="C48" s="8">
        <v>62862</v>
      </c>
      <c r="D48" s="12" t="s">
        <v>16</v>
      </c>
      <c r="E48" s="12" t="s">
        <v>134</v>
      </c>
      <c r="F48" s="12">
        <v>1</v>
      </c>
      <c r="G48" s="12">
        <v>1</v>
      </c>
      <c r="H48" s="12">
        <f t="shared" si="0"/>
        <v>1</v>
      </c>
      <c r="I48" s="12"/>
      <c r="J48" s="12"/>
      <c r="K48" s="44" t="s">
        <v>160</v>
      </c>
      <c r="L48" s="42"/>
      <c r="M48" s="68">
        <v>0.99</v>
      </c>
      <c r="N48" s="8">
        <v>1.04</v>
      </c>
      <c r="O48" s="74">
        <v>1.1299999999999999</v>
      </c>
      <c r="P48" s="69">
        <v>0.92</v>
      </c>
      <c r="Q48" s="68">
        <v>1.05</v>
      </c>
      <c r="R48" s="74">
        <v>1.1399999999999999</v>
      </c>
      <c r="S48" s="69">
        <v>0.93</v>
      </c>
      <c r="T48" s="68">
        <v>1.0900000000000001</v>
      </c>
      <c r="U48" s="69">
        <v>0.89</v>
      </c>
      <c r="V48" s="65">
        <v>0.82</v>
      </c>
      <c r="W48" s="3"/>
      <c r="X48" s="8">
        <v>0.91110000000000002</v>
      </c>
      <c r="Y48" s="8">
        <v>0.14319999999999999</v>
      </c>
      <c r="Z48" s="8">
        <v>0.61029999999999995</v>
      </c>
      <c r="AA48" s="8">
        <v>7.4099999999999999E-2</v>
      </c>
      <c r="AB48" s="8">
        <v>9.1899999999999996E-2</v>
      </c>
      <c r="AC48" s="8">
        <v>5.2600000000000001E-2</v>
      </c>
      <c r="AD48" s="8">
        <v>0.25590000000000002</v>
      </c>
      <c r="AE48" s="8">
        <v>4.53E-2</v>
      </c>
      <c r="AF48" s="8">
        <v>0.52100000000000002</v>
      </c>
      <c r="AG48" s="8">
        <v>0.1502</v>
      </c>
      <c r="AH48" s="8">
        <v>5.6399999999999999E-2</v>
      </c>
      <c r="AI48" s="8">
        <v>1.54E-2</v>
      </c>
      <c r="AJ48" s="8">
        <v>0.24709999999999999</v>
      </c>
      <c r="AK48" s="8">
        <v>3.7999999999999999E-2</v>
      </c>
      <c r="AL48" s="8">
        <v>0.27589999999999998</v>
      </c>
      <c r="AM48" s="8">
        <v>3.7499999999999999E-2</v>
      </c>
      <c r="AN48" s="8">
        <v>0.17</v>
      </c>
      <c r="AO48" s="8">
        <v>1.43E-2</v>
      </c>
      <c r="AP48" s="8">
        <v>3.3099999999999997E-2</v>
      </c>
      <c r="AQ48" s="8">
        <v>1.41E-2</v>
      </c>
      <c r="AR48" s="3"/>
      <c r="AS48" s="40">
        <v>0.99390000000000001</v>
      </c>
      <c r="AT48" s="40">
        <v>1.0394000000000001</v>
      </c>
      <c r="AU48" s="40">
        <v>1.1284000000000001</v>
      </c>
      <c r="AV48" s="40">
        <v>0.91990000000000005</v>
      </c>
      <c r="AW48" s="40">
        <v>1.0004</v>
      </c>
      <c r="AX48" s="3"/>
      <c r="AY48" s="41">
        <v>100</v>
      </c>
      <c r="AZ48" s="41">
        <v>100</v>
      </c>
      <c r="BA48" s="41">
        <v>100</v>
      </c>
      <c r="BB48" s="41">
        <v>100</v>
      </c>
      <c r="BC48" s="41">
        <v>100</v>
      </c>
      <c r="BD48" s="3"/>
      <c r="BE48" s="7" t="s">
        <v>160</v>
      </c>
      <c r="BF48" s="7" t="s">
        <v>16</v>
      </c>
      <c r="BG48" s="7" t="s">
        <v>134</v>
      </c>
      <c r="BH48" s="8">
        <v>100020417</v>
      </c>
      <c r="BI48" s="8" t="s">
        <v>162</v>
      </c>
      <c r="BJ48" s="8" t="s">
        <v>19</v>
      </c>
      <c r="BK48" s="9" t="s">
        <v>161</v>
      </c>
      <c r="BL48" s="7"/>
      <c r="BM48" s="10">
        <v>193344</v>
      </c>
    </row>
    <row r="49" spans="1:65" s="46" customFormat="1" ht="15" customHeight="1" x14ac:dyDescent="0.15">
      <c r="A49" s="1"/>
      <c r="B49" s="6">
        <v>169</v>
      </c>
      <c r="C49" s="8">
        <v>46227</v>
      </c>
      <c r="D49" s="12" t="s">
        <v>16</v>
      </c>
      <c r="E49" s="12" t="s">
        <v>134</v>
      </c>
      <c r="F49" s="12">
        <v>1</v>
      </c>
      <c r="G49" s="12">
        <v>1</v>
      </c>
      <c r="H49" s="12">
        <f t="shared" si="0"/>
        <v>1</v>
      </c>
      <c r="I49" s="12"/>
      <c r="J49" s="12"/>
      <c r="K49" s="44" t="s">
        <v>163</v>
      </c>
      <c r="L49" s="42"/>
      <c r="M49" s="60">
        <v>1.4</v>
      </c>
      <c r="N49" s="74">
        <v>1.1299999999999999</v>
      </c>
      <c r="O49" s="61">
        <v>1.27</v>
      </c>
      <c r="P49" s="69">
        <v>1.1100000000000001</v>
      </c>
      <c r="Q49" s="57">
        <v>0.81</v>
      </c>
      <c r="R49" s="8">
        <v>0.91</v>
      </c>
      <c r="S49" s="67">
        <v>0.79</v>
      </c>
      <c r="T49" s="68">
        <v>1.1200000000000001</v>
      </c>
      <c r="U49" s="69">
        <v>0.98</v>
      </c>
      <c r="V49" s="71">
        <v>0.88</v>
      </c>
      <c r="W49" s="3"/>
      <c r="X49" s="8">
        <v>1.04E-2</v>
      </c>
      <c r="Y49" s="8">
        <v>3.3999999999999998E-3</v>
      </c>
      <c r="Z49" s="8">
        <v>7.2700000000000001E-2</v>
      </c>
      <c r="AA49" s="8">
        <v>1.2800000000000001E-2</v>
      </c>
      <c r="AB49" s="8">
        <v>2.0400000000000001E-2</v>
      </c>
      <c r="AC49" s="8">
        <v>1.6899999999999998E-2</v>
      </c>
      <c r="AD49" s="8">
        <v>0.245</v>
      </c>
      <c r="AE49" s="8">
        <v>4.4299999999999999E-2</v>
      </c>
      <c r="AF49" s="8">
        <v>3.9300000000000002E-2</v>
      </c>
      <c r="AG49" s="8">
        <v>2.23E-2</v>
      </c>
      <c r="AH49" s="8">
        <v>0.25369999999999998</v>
      </c>
      <c r="AI49" s="8">
        <v>5.4699999999999999E-2</v>
      </c>
      <c r="AJ49" s="8">
        <v>5.1200000000000002E-2</v>
      </c>
      <c r="AK49" s="8">
        <v>1.0200000000000001E-2</v>
      </c>
      <c r="AL49" s="8">
        <v>0.1396</v>
      </c>
      <c r="AM49" s="8">
        <v>2.0899999999999998E-2</v>
      </c>
      <c r="AN49" s="8">
        <v>0.80510000000000004</v>
      </c>
      <c r="AO49" s="8">
        <v>5.3699999999999998E-2</v>
      </c>
      <c r="AP49" s="8">
        <v>0.17299999999999999</v>
      </c>
      <c r="AQ49" s="8">
        <v>5.2600000000000001E-2</v>
      </c>
      <c r="AR49" s="3"/>
      <c r="AS49" s="40">
        <v>1.1920999999999999</v>
      </c>
      <c r="AT49" s="40">
        <v>0.96089999999999998</v>
      </c>
      <c r="AU49" s="40">
        <v>1.0793999999999999</v>
      </c>
      <c r="AV49" s="40">
        <v>0.94469999999999998</v>
      </c>
      <c r="AW49" s="40">
        <v>0.84930000000000005</v>
      </c>
      <c r="AX49" s="3"/>
      <c r="AY49" s="41">
        <v>100</v>
      </c>
      <c r="AZ49" s="41">
        <v>100</v>
      </c>
      <c r="BA49" s="41">
        <v>100</v>
      </c>
      <c r="BB49" s="41">
        <v>100</v>
      </c>
      <c r="BC49" s="41">
        <v>100</v>
      </c>
      <c r="BD49" s="3"/>
      <c r="BE49" s="7" t="s">
        <v>163</v>
      </c>
      <c r="BF49" s="7" t="s">
        <v>16</v>
      </c>
      <c r="BG49" s="7" t="s">
        <v>134</v>
      </c>
      <c r="BH49" s="8">
        <v>100005373</v>
      </c>
      <c r="BI49" s="8" t="s">
        <v>164</v>
      </c>
      <c r="BJ49" s="8" t="s">
        <v>19</v>
      </c>
      <c r="BK49" s="7"/>
      <c r="BL49" s="7"/>
      <c r="BM49" s="10">
        <v>9839580</v>
      </c>
    </row>
    <row r="50" spans="1:65" s="46" customFormat="1" ht="15" customHeight="1" x14ac:dyDescent="0.15">
      <c r="A50" s="1"/>
      <c r="B50" s="6">
        <v>171</v>
      </c>
      <c r="C50" s="8">
        <v>1495</v>
      </c>
      <c r="D50" s="12" t="s">
        <v>16</v>
      </c>
      <c r="E50" s="12" t="s">
        <v>134</v>
      </c>
      <c r="F50" s="12">
        <v>1</v>
      </c>
      <c r="G50" s="12">
        <v>1</v>
      </c>
      <c r="H50" s="12">
        <f t="shared" si="0"/>
        <v>1</v>
      </c>
      <c r="I50" s="12"/>
      <c r="J50" s="12"/>
      <c r="K50" s="44" t="s">
        <v>165</v>
      </c>
      <c r="L50" s="42"/>
      <c r="M50" s="60">
        <v>1.79</v>
      </c>
      <c r="N50" s="58">
        <v>0.61</v>
      </c>
      <c r="O50" s="61">
        <v>1.39</v>
      </c>
      <c r="P50" s="62">
        <v>5.33</v>
      </c>
      <c r="Q50" s="57">
        <v>0.34</v>
      </c>
      <c r="R50" s="58">
        <v>0.78</v>
      </c>
      <c r="S50" s="62">
        <v>2.98</v>
      </c>
      <c r="T50" s="60">
        <v>2.29</v>
      </c>
      <c r="U50" s="62">
        <v>8.77</v>
      </c>
      <c r="V50" s="73">
        <v>3.83</v>
      </c>
      <c r="W50" s="3"/>
      <c r="X50" s="8">
        <v>2.0000000000000001E-4</v>
      </c>
      <c r="Y50" s="8">
        <v>2.9999999999999997E-4</v>
      </c>
      <c r="Z50" s="8">
        <v>3.0999999999999999E-3</v>
      </c>
      <c r="AA50" s="8">
        <v>1.1999999999999999E-3</v>
      </c>
      <c r="AB50" s="8">
        <v>5.0000000000000001E-3</v>
      </c>
      <c r="AC50" s="8">
        <v>6.4000000000000003E-3</v>
      </c>
      <c r="AD50" s="66">
        <v>6.4022000000000003E-6</v>
      </c>
      <c r="AE50" s="66">
        <v>4.8353000000000003E-5</v>
      </c>
      <c r="AF50" s="8">
        <v>1.1000000000000001E-3</v>
      </c>
      <c r="AG50" s="8">
        <v>3.5999999999999999E-3</v>
      </c>
      <c r="AH50" s="8">
        <v>1.8E-3</v>
      </c>
      <c r="AI50" s="8">
        <v>1.1999999999999999E-3</v>
      </c>
      <c r="AJ50" s="8">
        <v>2.0000000000000001E-4</v>
      </c>
      <c r="AK50" s="8">
        <v>2.0000000000000001E-4</v>
      </c>
      <c r="AL50" s="8">
        <v>3.5000000000000001E-3</v>
      </c>
      <c r="AM50" s="8">
        <v>1.1999999999999999E-3</v>
      </c>
      <c r="AN50" s="66">
        <v>1.1090000000000001E-5</v>
      </c>
      <c r="AO50" s="66">
        <v>2.0186999999999998E-5</v>
      </c>
      <c r="AP50" s="8">
        <v>5.9999999999999995E-4</v>
      </c>
      <c r="AQ50" s="8">
        <v>8.0000000000000004E-4</v>
      </c>
      <c r="AR50" s="3"/>
      <c r="AS50" s="40">
        <v>1.2875000000000001</v>
      </c>
      <c r="AT50" s="40">
        <v>0.43780000000000002</v>
      </c>
      <c r="AU50" s="40">
        <v>1.0034000000000001</v>
      </c>
      <c r="AV50" s="40">
        <v>3.8389000000000002</v>
      </c>
      <c r="AW50" s="40">
        <v>0.71970000000000001</v>
      </c>
      <c r="AX50" s="3"/>
      <c r="AY50" s="41">
        <v>100</v>
      </c>
      <c r="AZ50" s="41">
        <v>100</v>
      </c>
      <c r="BA50" s="41">
        <v>100</v>
      </c>
      <c r="BB50" s="41">
        <v>100</v>
      </c>
      <c r="BC50" s="41">
        <v>100</v>
      </c>
      <c r="BD50" s="3"/>
      <c r="BE50" s="7" t="s">
        <v>165</v>
      </c>
      <c r="BF50" s="7" t="s">
        <v>16</v>
      </c>
      <c r="BG50" s="7" t="s">
        <v>134</v>
      </c>
      <c r="BH50" s="8">
        <v>392</v>
      </c>
      <c r="BI50" s="8" t="s">
        <v>168</v>
      </c>
      <c r="BJ50" s="8" t="s">
        <v>19</v>
      </c>
      <c r="BK50" s="9" t="s">
        <v>166</v>
      </c>
      <c r="BL50" s="9" t="s">
        <v>167</v>
      </c>
      <c r="BM50" s="10">
        <v>160556</v>
      </c>
    </row>
    <row r="51" spans="1:65" s="46" customFormat="1" ht="15" customHeight="1" x14ac:dyDescent="0.15">
      <c r="A51" s="1"/>
      <c r="B51" s="6">
        <v>172</v>
      </c>
      <c r="C51" s="8">
        <v>1444</v>
      </c>
      <c r="D51" s="12" t="s">
        <v>16</v>
      </c>
      <c r="E51" s="12" t="s">
        <v>134</v>
      </c>
      <c r="F51" s="12">
        <v>1</v>
      </c>
      <c r="G51" s="12">
        <v>1</v>
      </c>
      <c r="H51" s="12">
        <f t="shared" si="0"/>
        <v>1</v>
      </c>
      <c r="I51" s="12"/>
      <c r="J51" s="12"/>
      <c r="K51" s="44" t="s">
        <v>169</v>
      </c>
      <c r="L51" s="42"/>
      <c r="M51" s="60">
        <v>1.25</v>
      </c>
      <c r="N51" s="61">
        <v>1.26</v>
      </c>
      <c r="O51" s="61">
        <v>1.95</v>
      </c>
      <c r="P51" s="62">
        <v>1.42</v>
      </c>
      <c r="Q51" s="68">
        <v>1.01</v>
      </c>
      <c r="R51" s="61">
        <v>1.56</v>
      </c>
      <c r="S51" s="70">
        <v>1.1399999999999999</v>
      </c>
      <c r="T51" s="60">
        <v>1.56</v>
      </c>
      <c r="U51" s="69">
        <v>1.1299999999999999</v>
      </c>
      <c r="V51" s="65">
        <v>0.73</v>
      </c>
      <c r="W51" s="3"/>
      <c r="X51" s="8">
        <v>2.6700000000000002E-2</v>
      </c>
      <c r="Y51" s="8">
        <v>7.0000000000000001E-3</v>
      </c>
      <c r="Z51" s="8">
        <v>2.7E-2</v>
      </c>
      <c r="AA51" s="8">
        <v>5.7000000000000002E-3</v>
      </c>
      <c r="AB51" s="8">
        <v>2.0999999999999999E-3</v>
      </c>
      <c r="AC51" s="8">
        <v>3.7000000000000002E-3</v>
      </c>
      <c r="AD51" s="8">
        <v>6.1000000000000004E-3</v>
      </c>
      <c r="AE51" s="8">
        <v>2.3999999999999998E-3</v>
      </c>
      <c r="AF51" s="8">
        <v>0.94579999999999997</v>
      </c>
      <c r="AG51" s="8">
        <v>0.2397</v>
      </c>
      <c r="AH51" s="8">
        <v>7.4000000000000003E-3</v>
      </c>
      <c r="AI51" s="8">
        <v>3.0000000000000001E-3</v>
      </c>
      <c r="AJ51" s="8">
        <v>9.8400000000000001E-2</v>
      </c>
      <c r="AK51" s="8">
        <v>1.7600000000000001E-2</v>
      </c>
      <c r="AL51" s="8">
        <v>8.6E-3</v>
      </c>
      <c r="AM51" s="8">
        <v>2.0999999999999999E-3</v>
      </c>
      <c r="AN51" s="8">
        <v>0.1157</v>
      </c>
      <c r="AO51" s="8">
        <v>1.03E-2</v>
      </c>
      <c r="AP51" s="8">
        <v>5.0000000000000001E-4</v>
      </c>
      <c r="AQ51" s="8">
        <v>6.9999999999999999E-4</v>
      </c>
      <c r="AR51" s="3"/>
      <c r="AS51" s="40">
        <v>0.92800000000000005</v>
      </c>
      <c r="AT51" s="40">
        <v>0.93269999999999997</v>
      </c>
      <c r="AU51" s="40">
        <v>1.4507000000000001</v>
      </c>
      <c r="AV51" s="40">
        <v>1.0535000000000001</v>
      </c>
      <c r="AW51" s="40">
        <v>0.74299999999999999</v>
      </c>
      <c r="AX51" s="3"/>
      <c r="AY51" s="41">
        <v>100</v>
      </c>
      <c r="AZ51" s="41">
        <v>100</v>
      </c>
      <c r="BA51" s="41">
        <v>100</v>
      </c>
      <c r="BB51" s="41">
        <v>100</v>
      </c>
      <c r="BC51" s="41">
        <v>100</v>
      </c>
      <c r="BD51" s="3"/>
      <c r="BE51" s="7" t="s">
        <v>169</v>
      </c>
      <c r="BF51" s="7" t="s">
        <v>16</v>
      </c>
      <c r="BG51" s="7" t="s">
        <v>134</v>
      </c>
      <c r="BH51" s="8">
        <v>1025</v>
      </c>
      <c r="BI51" s="8" t="s">
        <v>170</v>
      </c>
      <c r="BJ51" s="8" t="s">
        <v>19</v>
      </c>
      <c r="BK51" s="7"/>
      <c r="BL51" s="7"/>
      <c r="BM51" s="10"/>
    </row>
    <row r="52" spans="1:65" s="46" customFormat="1" ht="15" customHeight="1" x14ac:dyDescent="0.15">
      <c r="A52" s="1"/>
      <c r="B52" s="6">
        <v>173</v>
      </c>
      <c r="C52" s="8">
        <v>6146</v>
      </c>
      <c r="D52" s="12" t="s">
        <v>16</v>
      </c>
      <c r="E52" s="12" t="s">
        <v>134</v>
      </c>
      <c r="F52" s="12">
        <v>1</v>
      </c>
      <c r="G52" s="12">
        <v>1</v>
      </c>
      <c r="H52" s="12">
        <f t="shared" si="0"/>
        <v>1</v>
      </c>
      <c r="I52" s="12"/>
      <c r="J52" s="12"/>
      <c r="K52" s="44" t="s">
        <v>171</v>
      </c>
      <c r="L52" s="42"/>
      <c r="M52" s="60">
        <v>2.95</v>
      </c>
      <c r="N52" s="8">
        <v>0.98</v>
      </c>
      <c r="O52" s="8">
        <v>1.24</v>
      </c>
      <c r="P52" s="69">
        <v>1.39</v>
      </c>
      <c r="Q52" s="57">
        <v>0.33</v>
      </c>
      <c r="R52" s="58">
        <v>0.42</v>
      </c>
      <c r="S52" s="59">
        <v>0.47</v>
      </c>
      <c r="T52" s="75">
        <v>1.27</v>
      </c>
      <c r="U52" s="70">
        <v>1.42</v>
      </c>
      <c r="V52" s="71">
        <v>1.1200000000000001</v>
      </c>
      <c r="W52" s="3"/>
      <c r="X52" s="8">
        <v>4.1000000000000003E-3</v>
      </c>
      <c r="Y52" s="8">
        <v>1.8E-3</v>
      </c>
      <c r="Z52" s="8">
        <v>0.96330000000000005</v>
      </c>
      <c r="AA52" s="8">
        <v>0.11119999999999999</v>
      </c>
      <c r="AB52" s="8">
        <v>0.23</v>
      </c>
      <c r="AC52" s="8">
        <v>0.10829999999999999</v>
      </c>
      <c r="AD52" s="8">
        <v>0.12280000000000001</v>
      </c>
      <c r="AE52" s="8">
        <v>2.5000000000000001E-2</v>
      </c>
      <c r="AF52" s="8">
        <v>1.4E-3</v>
      </c>
      <c r="AG52" s="8">
        <v>4.1000000000000003E-3</v>
      </c>
      <c r="AH52" s="8">
        <v>1.03E-2</v>
      </c>
      <c r="AI52" s="8">
        <v>3.8E-3</v>
      </c>
      <c r="AJ52" s="8">
        <v>6.1999999999999998E-3</v>
      </c>
      <c r="AK52" s="8">
        <v>1.9E-3</v>
      </c>
      <c r="AL52" s="8">
        <v>6.0400000000000002E-2</v>
      </c>
      <c r="AM52" s="8">
        <v>1.03E-2</v>
      </c>
      <c r="AN52" s="8">
        <v>5.4100000000000002E-2</v>
      </c>
      <c r="AO52" s="8">
        <v>5.4000000000000003E-3</v>
      </c>
      <c r="AP52" s="8">
        <v>0.39950000000000002</v>
      </c>
      <c r="AQ52" s="8">
        <v>0.1031</v>
      </c>
      <c r="AR52" s="3"/>
      <c r="AS52" s="40">
        <v>2.2907999999999999</v>
      </c>
      <c r="AT52" s="40">
        <v>0.75839999999999996</v>
      </c>
      <c r="AU52" s="40">
        <v>0.96040000000000003</v>
      </c>
      <c r="AV52" s="40">
        <v>1.0802</v>
      </c>
      <c r="AW52" s="40">
        <v>0.77580000000000005</v>
      </c>
      <c r="AX52" s="3"/>
      <c r="AY52" s="41">
        <v>100</v>
      </c>
      <c r="AZ52" s="41">
        <v>100</v>
      </c>
      <c r="BA52" s="41">
        <v>100</v>
      </c>
      <c r="BB52" s="41">
        <v>100</v>
      </c>
      <c r="BC52" s="41">
        <v>33</v>
      </c>
      <c r="BD52" s="3"/>
      <c r="BE52" s="7" t="s">
        <v>171</v>
      </c>
      <c r="BF52" s="7" t="s">
        <v>16</v>
      </c>
      <c r="BG52" s="7" t="s">
        <v>134</v>
      </c>
      <c r="BH52" s="8">
        <v>381</v>
      </c>
      <c r="BI52" s="8" t="s">
        <v>174</v>
      </c>
      <c r="BJ52" s="8" t="s">
        <v>46</v>
      </c>
      <c r="BK52" s="9" t="s">
        <v>172</v>
      </c>
      <c r="BL52" s="9" t="s">
        <v>173</v>
      </c>
      <c r="BM52" s="10">
        <v>92136</v>
      </c>
    </row>
    <row r="53" spans="1:65" s="46" customFormat="1" ht="15" customHeight="1" x14ac:dyDescent="0.15">
      <c r="A53" s="1"/>
      <c r="B53" s="6">
        <v>184</v>
      </c>
      <c r="C53" s="8">
        <v>1302</v>
      </c>
      <c r="D53" s="12" t="s">
        <v>16</v>
      </c>
      <c r="E53" s="12" t="s">
        <v>134</v>
      </c>
      <c r="F53" s="12">
        <v>1</v>
      </c>
      <c r="G53" s="12">
        <v>1</v>
      </c>
      <c r="H53" s="12">
        <f t="shared" si="0"/>
        <v>1</v>
      </c>
      <c r="I53" s="12">
        <v>1</v>
      </c>
      <c r="J53" s="12">
        <v>1</v>
      </c>
      <c r="K53" s="44" t="s">
        <v>175</v>
      </c>
      <c r="L53" s="42"/>
      <c r="M53" s="60">
        <v>1.59</v>
      </c>
      <c r="N53" s="61">
        <v>1.51</v>
      </c>
      <c r="O53" s="61">
        <v>1.38</v>
      </c>
      <c r="P53" s="62">
        <v>1.5</v>
      </c>
      <c r="Q53" s="68">
        <v>0.95</v>
      </c>
      <c r="R53" s="8">
        <v>0.87</v>
      </c>
      <c r="S53" s="69">
        <v>0.94</v>
      </c>
      <c r="T53" s="68">
        <v>0.92</v>
      </c>
      <c r="U53" s="69">
        <v>0.99</v>
      </c>
      <c r="V53" s="71">
        <v>1.08</v>
      </c>
      <c r="W53" s="3"/>
      <c r="X53" s="8">
        <v>3.8999999999999998E-3</v>
      </c>
      <c r="Y53" s="8">
        <v>1.8E-3</v>
      </c>
      <c r="Z53" s="8">
        <v>5.4000000000000003E-3</v>
      </c>
      <c r="AA53" s="8">
        <v>1.8E-3</v>
      </c>
      <c r="AB53" s="8">
        <v>8.2000000000000007E-3</v>
      </c>
      <c r="AC53" s="8">
        <v>8.8999999999999999E-3</v>
      </c>
      <c r="AD53" s="8">
        <v>7.9000000000000008E-3</v>
      </c>
      <c r="AE53" s="8">
        <v>2.8E-3</v>
      </c>
      <c r="AF53" s="8">
        <v>0.55230000000000001</v>
      </c>
      <c r="AG53" s="8">
        <v>0.1583</v>
      </c>
      <c r="AH53" s="8">
        <v>0.1384</v>
      </c>
      <c r="AI53" s="8">
        <v>3.2899999999999999E-2</v>
      </c>
      <c r="AJ53" s="8">
        <v>0.52190000000000003</v>
      </c>
      <c r="AK53" s="8">
        <v>7.1199999999999999E-2</v>
      </c>
      <c r="AL53" s="8">
        <v>0.30059999999999998</v>
      </c>
      <c r="AM53" s="8">
        <v>4.0399999999999998E-2</v>
      </c>
      <c r="AN53" s="8">
        <v>0.93220000000000003</v>
      </c>
      <c r="AO53" s="8">
        <v>6.1400000000000003E-2</v>
      </c>
      <c r="AP53" s="8">
        <v>0.37259999999999999</v>
      </c>
      <c r="AQ53" s="8">
        <v>9.6799999999999997E-2</v>
      </c>
      <c r="AR53" s="3"/>
      <c r="AS53" s="40">
        <v>1.1081000000000001</v>
      </c>
      <c r="AT53" s="40">
        <v>1.0524</v>
      </c>
      <c r="AU53" s="40">
        <v>0.96630000000000005</v>
      </c>
      <c r="AV53" s="40">
        <v>1.0451999999999999</v>
      </c>
      <c r="AW53" s="40">
        <v>0.69910000000000005</v>
      </c>
      <c r="AX53" s="3"/>
      <c r="AY53" s="41">
        <v>100</v>
      </c>
      <c r="AZ53" s="41">
        <v>100</v>
      </c>
      <c r="BA53" s="41">
        <v>100</v>
      </c>
      <c r="BB53" s="41">
        <v>100</v>
      </c>
      <c r="BC53" s="41">
        <v>100</v>
      </c>
      <c r="BD53" s="3"/>
      <c r="BE53" s="7" t="s">
        <v>175</v>
      </c>
      <c r="BF53" s="7" t="s">
        <v>16</v>
      </c>
      <c r="BG53" s="7" t="s">
        <v>134</v>
      </c>
      <c r="BH53" s="8">
        <v>415</v>
      </c>
      <c r="BI53" s="8" t="s">
        <v>178</v>
      </c>
      <c r="BJ53" s="8" t="s">
        <v>19</v>
      </c>
      <c r="BK53" s="9" t="s">
        <v>176</v>
      </c>
      <c r="BL53" s="9" t="s">
        <v>177</v>
      </c>
      <c r="BM53" s="10">
        <v>6137</v>
      </c>
    </row>
    <row r="54" spans="1:65" s="46" customFormat="1" ht="15" customHeight="1" x14ac:dyDescent="0.15">
      <c r="A54" s="1"/>
      <c r="B54" s="6">
        <v>186</v>
      </c>
      <c r="C54" s="8">
        <v>42382</v>
      </c>
      <c r="D54" s="12" t="s">
        <v>16</v>
      </c>
      <c r="E54" s="12" t="s">
        <v>134</v>
      </c>
      <c r="F54" s="12">
        <v>1</v>
      </c>
      <c r="G54" s="12">
        <v>1</v>
      </c>
      <c r="H54" s="12">
        <f t="shared" si="0"/>
        <v>1</v>
      </c>
      <c r="I54" s="12"/>
      <c r="J54" s="12">
        <v>1</v>
      </c>
      <c r="K54" s="44" t="s">
        <v>179</v>
      </c>
      <c r="L54" s="42"/>
      <c r="M54" s="57">
        <v>0.45</v>
      </c>
      <c r="N54" s="8">
        <v>1.02</v>
      </c>
      <c r="O54" s="58">
        <v>0.69</v>
      </c>
      <c r="P54" s="59">
        <v>0.47</v>
      </c>
      <c r="Q54" s="60">
        <v>2.2799999999999998</v>
      </c>
      <c r="R54" s="61">
        <v>1.55</v>
      </c>
      <c r="S54" s="69">
        <v>1.05</v>
      </c>
      <c r="T54" s="57">
        <v>0.68</v>
      </c>
      <c r="U54" s="59">
        <v>0.46</v>
      </c>
      <c r="V54" s="65">
        <v>0.67</v>
      </c>
      <c r="W54" s="3"/>
      <c r="X54" s="8">
        <v>4.0000000000000002E-4</v>
      </c>
      <c r="Y54" s="8">
        <v>4.0000000000000002E-4</v>
      </c>
      <c r="Z54" s="8">
        <v>0.76790000000000003</v>
      </c>
      <c r="AA54" s="8">
        <v>9.11E-2</v>
      </c>
      <c r="AB54" s="8">
        <v>5.9999999999999995E-4</v>
      </c>
      <c r="AC54" s="8">
        <v>2E-3</v>
      </c>
      <c r="AD54" s="8">
        <v>8.9999999999999998E-4</v>
      </c>
      <c r="AE54" s="8">
        <v>6.9999999999999999E-4</v>
      </c>
      <c r="AF54" s="8">
        <v>2.0000000000000001E-4</v>
      </c>
      <c r="AG54" s="8">
        <v>1.6999999999999999E-3</v>
      </c>
      <c r="AH54" s="8">
        <v>1.8E-3</v>
      </c>
      <c r="AI54" s="8">
        <v>1.1999999999999999E-3</v>
      </c>
      <c r="AJ54" s="8">
        <v>0.49759999999999999</v>
      </c>
      <c r="AK54" s="8">
        <v>6.8599999999999994E-2</v>
      </c>
      <c r="AL54" s="8">
        <v>3.5000000000000001E-3</v>
      </c>
      <c r="AM54" s="8">
        <v>1.1999999999999999E-3</v>
      </c>
      <c r="AN54" s="8">
        <v>2.9999999999999997E-4</v>
      </c>
      <c r="AO54" s="8">
        <v>1E-4</v>
      </c>
      <c r="AP54" s="8">
        <v>4.1999999999999997E-3</v>
      </c>
      <c r="AQ54" s="8">
        <v>3.0999999999999999E-3</v>
      </c>
      <c r="AR54" s="3"/>
      <c r="AS54" s="40">
        <v>0.63460000000000005</v>
      </c>
      <c r="AT54" s="40">
        <v>1.4477</v>
      </c>
      <c r="AU54" s="40">
        <v>0.98640000000000005</v>
      </c>
      <c r="AV54" s="40">
        <v>0.66549999999999998</v>
      </c>
      <c r="AW54" s="40">
        <v>1.4227000000000001</v>
      </c>
      <c r="AX54" s="3"/>
      <c r="AY54" s="41">
        <v>100</v>
      </c>
      <c r="AZ54" s="41">
        <v>100</v>
      </c>
      <c r="BA54" s="41">
        <v>100</v>
      </c>
      <c r="BB54" s="41">
        <v>100</v>
      </c>
      <c r="BC54" s="41">
        <v>100</v>
      </c>
      <c r="BD54" s="3"/>
      <c r="BE54" s="7" t="s">
        <v>179</v>
      </c>
      <c r="BF54" s="7" t="s">
        <v>16</v>
      </c>
      <c r="BG54" s="7" t="s">
        <v>134</v>
      </c>
      <c r="BH54" s="8">
        <v>197</v>
      </c>
      <c r="BI54" s="8" t="s">
        <v>182</v>
      </c>
      <c r="BJ54" s="8" t="s">
        <v>31</v>
      </c>
      <c r="BK54" s="9" t="s">
        <v>180</v>
      </c>
      <c r="BL54" s="9" t="s">
        <v>181</v>
      </c>
      <c r="BM54" s="10">
        <v>439155</v>
      </c>
    </row>
    <row r="55" spans="1:65" s="46" customFormat="1" ht="15" customHeight="1" x14ac:dyDescent="0.15">
      <c r="A55" s="1"/>
      <c r="B55" s="6">
        <v>187</v>
      </c>
      <c r="C55" s="8">
        <v>15915</v>
      </c>
      <c r="D55" s="12" t="s">
        <v>16</v>
      </c>
      <c r="E55" s="12" t="s">
        <v>134</v>
      </c>
      <c r="F55" s="12">
        <v>1</v>
      </c>
      <c r="G55" s="12">
        <v>1</v>
      </c>
      <c r="H55" s="12">
        <f t="shared" si="0"/>
        <v>1</v>
      </c>
      <c r="I55" s="12"/>
      <c r="J55" s="12">
        <v>1</v>
      </c>
      <c r="K55" s="44" t="s">
        <v>183</v>
      </c>
      <c r="L55" s="42"/>
      <c r="M55" s="68">
        <v>0.97</v>
      </c>
      <c r="N55" s="74">
        <v>1.1599999999999999</v>
      </c>
      <c r="O55" s="8">
        <v>0.95</v>
      </c>
      <c r="P55" s="69">
        <v>0.95</v>
      </c>
      <c r="Q55" s="75">
        <v>1.2</v>
      </c>
      <c r="R55" s="8">
        <v>0.97</v>
      </c>
      <c r="S55" s="69">
        <v>0.98</v>
      </c>
      <c r="T55" s="57">
        <v>0.81</v>
      </c>
      <c r="U55" s="67">
        <v>0.82</v>
      </c>
      <c r="V55" s="71">
        <v>1</v>
      </c>
      <c r="W55" s="3"/>
      <c r="X55" s="8">
        <v>0.70109999999999995</v>
      </c>
      <c r="Y55" s="8">
        <v>0.1152</v>
      </c>
      <c r="Z55" s="8">
        <v>5.0099999999999999E-2</v>
      </c>
      <c r="AA55" s="8">
        <v>9.4000000000000004E-3</v>
      </c>
      <c r="AB55" s="8">
        <v>0.35389999999999999</v>
      </c>
      <c r="AC55" s="8">
        <v>0.15390000000000001</v>
      </c>
      <c r="AD55" s="8">
        <v>0.52270000000000005</v>
      </c>
      <c r="AE55" s="8">
        <v>7.9600000000000004E-2</v>
      </c>
      <c r="AF55" s="8">
        <v>5.4300000000000001E-2</v>
      </c>
      <c r="AG55" s="8">
        <v>2.7E-2</v>
      </c>
      <c r="AH55" s="8">
        <v>0.70120000000000005</v>
      </c>
      <c r="AI55" s="8">
        <v>0.1308</v>
      </c>
      <c r="AJ55" s="8">
        <v>0.76700000000000002</v>
      </c>
      <c r="AK55" s="8">
        <v>9.9099999999999994E-2</v>
      </c>
      <c r="AL55" s="8">
        <v>8.3999999999999995E-3</v>
      </c>
      <c r="AM55" s="8">
        <v>2.0999999999999999E-3</v>
      </c>
      <c r="AN55" s="8">
        <v>6.3600000000000004E-2</v>
      </c>
      <c r="AO55" s="8">
        <v>6.1999999999999998E-3</v>
      </c>
      <c r="AP55" s="8">
        <v>0.97889999999999999</v>
      </c>
      <c r="AQ55" s="8">
        <v>0.2117</v>
      </c>
      <c r="AR55" s="3"/>
      <c r="AS55" s="40">
        <v>0.9919</v>
      </c>
      <c r="AT55" s="40">
        <v>1.1868000000000001</v>
      </c>
      <c r="AU55" s="40">
        <v>0.9657</v>
      </c>
      <c r="AV55" s="40">
        <v>0.96730000000000005</v>
      </c>
      <c r="AW55" s="40">
        <v>1.0192000000000001</v>
      </c>
      <c r="AX55" s="3"/>
      <c r="AY55" s="41">
        <v>100</v>
      </c>
      <c r="AZ55" s="41">
        <v>100</v>
      </c>
      <c r="BA55" s="41">
        <v>100</v>
      </c>
      <c r="BB55" s="41">
        <v>100</v>
      </c>
      <c r="BC55" s="41">
        <v>100</v>
      </c>
      <c r="BD55" s="3"/>
      <c r="BE55" s="7" t="s">
        <v>183</v>
      </c>
      <c r="BF55" s="7" t="s">
        <v>16</v>
      </c>
      <c r="BG55" s="7" t="s">
        <v>134</v>
      </c>
      <c r="BH55" s="8">
        <v>1263</v>
      </c>
      <c r="BI55" s="8" t="s">
        <v>186</v>
      </c>
      <c r="BJ55" s="8" t="s">
        <v>19</v>
      </c>
      <c r="BK55" s="9" t="s">
        <v>184</v>
      </c>
      <c r="BL55" s="9" t="s">
        <v>185</v>
      </c>
      <c r="BM55" s="10">
        <v>34755</v>
      </c>
    </row>
    <row r="56" spans="1:65" s="46" customFormat="1" ht="15" customHeight="1" x14ac:dyDescent="0.15">
      <c r="A56" s="1"/>
      <c r="B56" s="6">
        <v>188</v>
      </c>
      <c r="C56" s="8">
        <v>1419</v>
      </c>
      <c r="D56" s="12" t="s">
        <v>16</v>
      </c>
      <c r="E56" s="12" t="s">
        <v>134</v>
      </c>
      <c r="F56" s="12">
        <v>1</v>
      </c>
      <c r="G56" s="12">
        <v>1</v>
      </c>
      <c r="H56" s="12">
        <f t="shared" si="0"/>
        <v>1</v>
      </c>
      <c r="I56" s="12"/>
      <c r="J56" s="12">
        <v>1</v>
      </c>
      <c r="K56" s="44" t="s">
        <v>187</v>
      </c>
      <c r="L56" s="42"/>
      <c r="M56" s="68">
        <v>0.99</v>
      </c>
      <c r="N56" s="8">
        <v>1.19</v>
      </c>
      <c r="O56" s="8">
        <v>1.24</v>
      </c>
      <c r="P56" s="69">
        <v>1.0900000000000001</v>
      </c>
      <c r="Q56" s="75">
        <v>1.2</v>
      </c>
      <c r="R56" s="61">
        <v>1.25</v>
      </c>
      <c r="S56" s="69">
        <v>1.1000000000000001</v>
      </c>
      <c r="T56" s="68">
        <v>1.04</v>
      </c>
      <c r="U56" s="67">
        <v>0.91</v>
      </c>
      <c r="V56" s="63">
        <v>0.87</v>
      </c>
      <c r="W56" s="3"/>
      <c r="X56" s="8">
        <v>0.96699999999999997</v>
      </c>
      <c r="Y56" s="8">
        <v>0.15090000000000001</v>
      </c>
      <c r="Z56" s="8">
        <v>0.1739</v>
      </c>
      <c r="AA56" s="8">
        <v>2.6700000000000002E-2</v>
      </c>
      <c r="AB56" s="8">
        <v>0.1138</v>
      </c>
      <c r="AC56" s="8">
        <v>6.2300000000000001E-2</v>
      </c>
      <c r="AD56" s="8">
        <v>0.42780000000000001</v>
      </c>
      <c r="AE56" s="8">
        <v>6.7199999999999996E-2</v>
      </c>
      <c r="AF56" s="8">
        <v>0.06</v>
      </c>
      <c r="AG56" s="8">
        <v>2.8299999999999999E-2</v>
      </c>
      <c r="AH56" s="8">
        <v>3.6700000000000003E-2</v>
      </c>
      <c r="AI56" s="8">
        <v>1.0699999999999999E-2</v>
      </c>
      <c r="AJ56" s="8">
        <v>0.21990000000000001</v>
      </c>
      <c r="AK56" s="8">
        <v>3.4599999999999999E-2</v>
      </c>
      <c r="AL56" s="8">
        <v>0.50970000000000004</v>
      </c>
      <c r="AM56" s="8">
        <v>6.4100000000000004E-2</v>
      </c>
      <c r="AN56" s="8">
        <v>6.2199999999999998E-2</v>
      </c>
      <c r="AO56" s="8">
        <v>6.1000000000000004E-3</v>
      </c>
      <c r="AP56" s="8">
        <v>9.8599999999999993E-2</v>
      </c>
      <c r="AQ56" s="8">
        <v>3.3300000000000003E-2</v>
      </c>
      <c r="AR56" s="3"/>
      <c r="AS56" s="40">
        <v>0.87270000000000003</v>
      </c>
      <c r="AT56" s="40">
        <v>1.0487</v>
      </c>
      <c r="AU56" s="40">
        <v>1.0949</v>
      </c>
      <c r="AV56" s="40">
        <v>0.95630000000000004</v>
      </c>
      <c r="AW56" s="40">
        <v>0.88109999999999999</v>
      </c>
      <c r="AX56" s="3"/>
      <c r="AY56" s="41">
        <v>100</v>
      </c>
      <c r="AZ56" s="41">
        <v>100</v>
      </c>
      <c r="BA56" s="41">
        <v>100</v>
      </c>
      <c r="BB56" s="41">
        <v>100</v>
      </c>
      <c r="BC56" s="41">
        <v>100</v>
      </c>
      <c r="BD56" s="3"/>
      <c r="BE56" s="7" t="s">
        <v>187</v>
      </c>
      <c r="BF56" s="7" t="s">
        <v>16</v>
      </c>
      <c r="BG56" s="7" t="s">
        <v>134</v>
      </c>
      <c r="BH56" s="8">
        <v>212</v>
      </c>
      <c r="BI56" s="8" t="s">
        <v>190</v>
      </c>
      <c r="BJ56" s="8" t="s">
        <v>19</v>
      </c>
      <c r="BK56" s="9" t="s">
        <v>188</v>
      </c>
      <c r="BL56" s="9" t="s">
        <v>189</v>
      </c>
      <c r="BM56" s="10">
        <v>439176</v>
      </c>
    </row>
    <row r="57" spans="1:65" s="46" customFormat="1" ht="15" customHeight="1" x14ac:dyDescent="0.15">
      <c r="A57" s="1"/>
      <c r="B57" s="6">
        <v>190</v>
      </c>
      <c r="C57" s="8">
        <v>62100</v>
      </c>
      <c r="D57" s="12" t="s">
        <v>16</v>
      </c>
      <c r="E57" s="12" t="s">
        <v>134</v>
      </c>
      <c r="F57" s="12">
        <v>1</v>
      </c>
      <c r="G57" s="12">
        <v>1</v>
      </c>
      <c r="H57" s="12">
        <f t="shared" si="0"/>
        <v>1</v>
      </c>
      <c r="I57" s="12"/>
      <c r="J57" s="12">
        <v>1</v>
      </c>
      <c r="K57" s="44" t="s">
        <v>191</v>
      </c>
      <c r="L57" s="42"/>
      <c r="M57" s="60">
        <v>5.79</v>
      </c>
      <c r="N57" s="61">
        <v>4.93</v>
      </c>
      <c r="O57" s="8">
        <v>0.92</v>
      </c>
      <c r="P57" s="67">
        <v>0.8</v>
      </c>
      <c r="Q57" s="68">
        <v>0.85</v>
      </c>
      <c r="R57" s="58">
        <v>0.16</v>
      </c>
      <c r="S57" s="59">
        <v>0.14000000000000001</v>
      </c>
      <c r="T57" s="57">
        <v>0.19</v>
      </c>
      <c r="U57" s="59">
        <v>0.16</v>
      </c>
      <c r="V57" s="71">
        <v>0.87</v>
      </c>
      <c r="W57" s="3"/>
      <c r="X57" s="66">
        <v>3.6077E-5</v>
      </c>
      <c r="Y57" s="66">
        <v>9.1549E-5</v>
      </c>
      <c r="Z57" s="8">
        <v>2.0000000000000001E-4</v>
      </c>
      <c r="AA57" s="8">
        <v>2.9999999999999997E-4</v>
      </c>
      <c r="AB57" s="8">
        <v>0.37659999999999999</v>
      </c>
      <c r="AC57" s="8">
        <v>0.1618</v>
      </c>
      <c r="AD57" s="8">
        <v>5.3600000000000002E-2</v>
      </c>
      <c r="AE57" s="8">
        <v>1.2699999999999999E-2</v>
      </c>
      <c r="AF57" s="8">
        <v>0.1426</v>
      </c>
      <c r="AG57" s="8">
        <v>5.6099999999999997E-2</v>
      </c>
      <c r="AH57" s="66">
        <v>8.6074000000000003E-5</v>
      </c>
      <c r="AI57" s="8">
        <v>2.0000000000000001E-4</v>
      </c>
      <c r="AJ57" s="66">
        <v>2.5698999999999999E-5</v>
      </c>
      <c r="AK57" s="66">
        <v>8.0239000000000002E-5</v>
      </c>
      <c r="AL57" s="66">
        <v>8.8969999999999997E-5</v>
      </c>
      <c r="AM57" s="8">
        <v>1E-4</v>
      </c>
      <c r="AN57" s="66">
        <v>4.4567000000000002E-5</v>
      </c>
      <c r="AO57" s="66">
        <v>4.3271E-5</v>
      </c>
      <c r="AP57" s="8">
        <v>0.24790000000000001</v>
      </c>
      <c r="AQ57" s="8">
        <v>7.0199999999999999E-2</v>
      </c>
      <c r="AR57" s="3"/>
      <c r="AS57" s="40">
        <v>5.6360000000000001</v>
      </c>
      <c r="AT57" s="40">
        <v>4.8036000000000003</v>
      </c>
      <c r="AU57" s="40">
        <v>0.89539999999999997</v>
      </c>
      <c r="AV57" s="40">
        <v>0.7802</v>
      </c>
      <c r="AW57" s="40">
        <v>0.9738</v>
      </c>
      <c r="AX57" s="3"/>
      <c r="AY57" s="41">
        <v>100</v>
      </c>
      <c r="AZ57" s="41">
        <v>100</v>
      </c>
      <c r="BA57" s="41">
        <v>100</v>
      </c>
      <c r="BB57" s="41">
        <v>100</v>
      </c>
      <c r="BC57" s="41">
        <v>100</v>
      </c>
      <c r="BD57" s="3"/>
      <c r="BE57" s="7" t="s">
        <v>191</v>
      </c>
      <c r="BF57" s="7" t="s">
        <v>16</v>
      </c>
      <c r="BG57" s="7" t="s">
        <v>134</v>
      </c>
      <c r="BH57" s="8">
        <v>100002103</v>
      </c>
      <c r="BI57" s="8" t="s">
        <v>192</v>
      </c>
      <c r="BJ57" s="8" t="s">
        <v>19</v>
      </c>
      <c r="BK57" s="7"/>
      <c r="BL57" s="7"/>
      <c r="BM57" s="10">
        <v>6419710</v>
      </c>
    </row>
    <row r="58" spans="1:65" s="46" customFormat="1" ht="15" customHeight="1" x14ac:dyDescent="0.15">
      <c r="A58" s="1"/>
      <c r="B58" s="6">
        <v>193</v>
      </c>
      <c r="C58" s="8">
        <v>44878</v>
      </c>
      <c r="D58" s="12" t="s">
        <v>16</v>
      </c>
      <c r="E58" s="12" t="s">
        <v>134</v>
      </c>
      <c r="F58" s="12">
        <v>1</v>
      </c>
      <c r="G58" s="12">
        <v>1</v>
      </c>
      <c r="H58" s="12">
        <f t="shared" si="0"/>
        <v>1</v>
      </c>
      <c r="I58" s="12"/>
      <c r="J58" s="12">
        <v>1</v>
      </c>
      <c r="K58" s="44" t="s">
        <v>193</v>
      </c>
      <c r="L58" s="42"/>
      <c r="M58" s="60">
        <v>1.34</v>
      </c>
      <c r="N58" s="61">
        <v>3.54</v>
      </c>
      <c r="O58" s="8">
        <v>0.94</v>
      </c>
      <c r="P58" s="69">
        <v>1.08</v>
      </c>
      <c r="Q58" s="60">
        <v>2.64</v>
      </c>
      <c r="R58" s="58">
        <v>0.7</v>
      </c>
      <c r="S58" s="69">
        <v>0.8</v>
      </c>
      <c r="T58" s="57">
        <v>0.27</v>
      </c>
      <c r="U58" s="59">
        <v>0.3</v>
      </c>
      <c r="V58" s="71">
        <v>1.1499999999999999</v>
      </c>
      <c r="W58" s="3"/>
      <c r="X58" s="8">
        <v>2.7000000000000001E-3</v>
      </c>
      <c r="Y58" s="8">
        <v>1.4E-3</v>
      </c>
      <c r="Z58" s="8">
        <v>6.9999999999999999E-4</v>
      </c>
      <c r="AA58" s="8">
        <v>5.9999999999999995E-4</v>
      </c>
      <c r="AB58" s="8">
        <v>0.4768</v>
      </c>
      <c r="AC58" s="8">
        <v>0.19209999999999999</v>
      </c>
      <c r="AD58" s="8">
        <v>0.5766</v>
      </c>
      <c r="AE58" s="8">
        <v>8.6900000000000005E-2</v>
      </c>
      <c r="AF58" s="8">
        <v>1.6999999999999999E-3</v>
      </c>
      <c r="AG58" s="8">
        <v>4.3E-3</v>
      </c>
      <c r="AH58" s="8">
        <v>2.4299999999999999E-2</v>
      </c>
      <c r="AI58" s="8">
        <v>7.4999999999999997E-3</v>
      </c>
      <c r="AJ58" s="8">
        <v>0.1386</v>
      </c>
      <c r="AK58" s="8">
        <v>2.35E-2</v>
      </c>
      <c r="AL58" s="8">
        <v>2.0000000000000001E-4</v>
      </c>
      <c r="AM58" s="8">
        <v>2.0000000000000001E-4</v>
      </c>
      <c r="AN58" s="8">
        <v>1E-3</v>
      </c>
      <c r="AO58" s="8">
        <v>2.9999999999999997E-4</v>
      </c>
      <c r="AP58" s="8">
        <v>0.34839999999999999</v>
      </c>
      <c r="AQ58" s="8">
        <v>9.2200000000000004E-2</v>
      </c>
      <c r="AR58" s="3"/>
      <c r="AS58" s="40">
        <v>1.2425999999999999</v>
      </c>
      <c r="AT58" s="40">
        <v>3.2761</v>
      </c>
      <c r="AU58" s="40">
        <v>0.87090000000000001</v>
      </c>
      <c r="AV58" s="40">
        <v>0.99829999999999997</v>
      </c>
      <c r="AW58" s="40">
        <v>0.92530000000000001</v>
      </c>
      <c r="AX58" s="3"/>
      <c r="AY58" s="41">
        <v>100</v>
      </c>
      <c r="AZ58" s="41">
        <v>100</v>
      </c>
      <c r="BA58" s="41">
        <v>100</v>
      </c>
      <c r="BB58" s="41">
        <v>100</v>
      </c>
      <c r="BC58" s="41">
        <v>100</v>
      </c>
      <c r="BD58" s="3"/>
      <c r="BE58" s="7" t="s">
        <v>193</v>
      </c>
      <c r="BF58" s="7" t="s">
        <v>16</v>
      </c>
      <c r="BG58" s="7" t="s">
        <v>134</v>
      </c>
      <c r="BH58" s="8">
        <v>100004635</v>
      </c>
      <c r="BI58" s="8" t="s">
        <v>194</v>
      </c>
      <c r="BJ58" s="8" t="s">
        <v>19</v>
      </c>
      <c r="BK58" s="7"/>
      <c r="BL58" s="7"/>
      <c r="BM58" s="10">
        <v>69961</v>
      </c>
    </row>
    <row r="59" spans="1:65" s="46" customFormat="1" ht="15" customHeight="1" x14ac:dyDescent="0.15">
      <c r="A59" s="1"/>
      <c r="B59" s="6">
        <v>194</v>
      </c>
      <c r="C59" s="8">
        <v>18374</v>
      </c>
      <c r="D59" s="12" t="s">
        <v>16</v>
      </c>
      <c r="E59" s="12" t="s">
        <v>134</v>
      </c>
      <c r="F59" s="12">
        <v>1</v>
      </c>
      <c r="G59" s="12">
        <v>1</v>
      </c>
      <c r="H59" s="12">
        <f t="shared" si="0"/>
        <v>1</v>
      </c>
      <c r="I59" s="12"/>
      <c r="J59" s="12">
        <v>1</v>
      </c>
      <c r="K59" s="44" t="s">
        <v>195</v>
      </c>
      <c r="L59" s="42"/>
      <c r="M59" s="60">
        <v>1.6</v>
      </c>
      <c r="N59" s="61">
        <v>2</v>
      </c>
      <c r="O59" s="61">
        <v>1.22</v>
      </c>
      <c r="P59" s="62">
        <v>2.13</v>
      </c>
      <c r="Q59" s="60">
        <v>1.25</v>
      </c>
      <c r="R59" s="58">
        <v>0.76</v>
      </c>
      <c r="S59" s="62">
        <v>1.33</v>
      </c>
      <c r="T59" s="57">
        <v>0.61</v>
      </c>
      <c r="U59" s="69">
        <v>1.06</v>
      </c>
      <c r="V59" s="73">
        <v>1.75</v>
      </c>
      <c r="W59" s="3"/>
      <c r="X59" s="8">
        <v>2.9999999999999997E-4</v>
      </c>
      <c r="Y59" s="8">
        <v>2.9999999999999997E-4</v>
      </c>
      <c r="Z59" s="66">
        <v>6.5333000000000006E-5</v>
      </c>
      <c r="AA59" s="8">
        <v>1E-4</v>
      </c>
      <c r="AB59" s="8">
        <v>7.9000000000000008E-3</v>
      </c>
      <c r="AC59" s="8">
        <v>8.8000000000000005E-3</v>
      </c>
      <c r="AD59" s="8">
        <v>1.9E-3</v>
      </c>
      <c r="AE59" s="8">
        <v>1.1000000000000001E-3</v>
      </c>
      <c r="AF59" s="8">
        <v>2.8E-3</v>
      </c>
      <c r="AG59" s="8">
        <v>4.7999999999999996E-3</v>
      </c>
      <c r="AH59" s="8">
        <v>1.9E-3</v>
      </c>
      <c r="AI59" s="8">
        <v>1.1999999999999999E-3</v>
      </c>
      <c r="AJ59" s="8">
        <v>2.9600000000000001E-2</v>
      </c>
      <c r="AK59" s="8">
        <v>6.4000000000000003E-3</v>
      </c>
      <c r="AL59" s="8">
        <v>2.0000000000000001E-4</v>
      </c>
      <c r="AM59" s="8">
        <v>2.0000000000000001E-4</v>
      </c>
      <c r="AN59" s="8">
        <v>0.4572</v>
      </c>
      <c r="AO59" s="8">
        <v>3.2500000000000001E-2</v>
      </c>
      <c r="AP59" s="8">
        <v>4.7999999999999996E-3</v>
      </c>
      <c r="AQ59" s="8">
        <v>3.3999999999999998E-3</v>
      </c>
      <c r="AR59" s="3"/>
      <c r="AS59" s="40">
        <v>1.016</v>
      </c>
      <c r="AT59" s="40">
        <v>1.2734000000000001</v>
      </c>
      <c r="AU59" s="40">
        <v>0.77390000000000003</v>
      </c>
      <c r="AV59" s="40">
        <v>1.3517999999999999</v>
      </c>
      <c r="AW59" s="40">
        <v>0.63560000000000005</v>
      </c>
      <c r="AX59" s="3"/>
      <c r="AY59" s="41">
        <v>100</v>
      </c>
      <c r="AZ59" s="41">
        <v>100</v>
      </c>
      <c r="BA59" s="41">
        <v>100</v>
      </c>
      <c r="BB59" s="41">
        <v>100</v>
      </c>
      <c r="BC59" s="41">
        <v>100</v>
      </c>
      <c r="BD59" s="3"/>
      <c r="BE59" s="7" t="s">
        <v>195</v>
      </c>
      <c r="BF59" s="7" t="s">
        <v>16</v>
      </c>
      <c r="BG59" s="7" t="s">
        <v>134</v>
      </c>
      <c r="BH59" s="8">
        <v>100000039</v>
      </c>
      <c r="BI59" s="8" t="s">
        <v>198</v>
      </c>
      <c r="BJ59" s="8" t="s">
        <v>19</v>
      </c>
      <c r="BK59" s="9" t="s">
        <v>196</v>
      </c>
      <c r="BL59" s="9" t="s">
        <v>197</v>
      </c>
      <c r="BM59" s="10">
        <v>158980</v>
      </c>
    </row>
    <row r="60" spans="1:65" s="46" customFormat="1" ht="15" customHeight="1" x14ac:dyDescent="0.15">
      <c r="A60" s="1"/>
      <c r="B60" s="6">
        <v>195</v>
      </c>
      <c r="C60" s="8">
        <v>38127</v>
      </c>
      <c r="D60" s="12" t="s">
        <v>16</v>
      </c>
      <c r="E60" s="12" t="s">
        <v>134</v>
      </c>
      <c r="F60" s="12">
        <v>1</v>
      </c>
      <c r="G60" s="12">
        <v>1</v>
      </c>
      <c r="H60" s="12">
        <f t="shared" si="0"/>
        <v>1</v>
      </c>
      <c r="I60" s="12"/>
      <c r="J60" s="12">
        <v>1</v>
      </c>
      <c r="K60" s="44" t="s">
        <v>199</v>
      </c>
      <c r="L60" s="42"/>
      <c r="M60" s="60">
        <v>2.34</v>
      </c>
      <c r="N60" s="8">
        <v>1.0900000000000001</v>
      </c>
      <c r="O60" s="61">
        <v>1.45</v>
      </c>
      <c r="P60" s="62">
        <v>1.84</v>
      </c>
      <c r="Q60" s="57">
        <v>0.47</v>
      </c>
      <c r="R60" s="58">
        <v>0.62</v>
      </c>
      <c r="S60" s="59">
        <v>0.79</v>
      </c>
      <c r="T60" s="75">
        <v>1.33</v>
      </c>
      <c r="U60" s="62">
        <v>1.68</v>
      </c>
      <c r="V60" s="73">
        <v>1.26</v>
      </c>
      <c r="W60" s="3"/>
      <c r="X60" s="66">
        <v>3.2935999999999998E-5</v>
      </c>
      <c r="Y60" s="66">
        <v>8.9598999999999994E-5</v>
      </c>
      <c r="Z60" s="8">
        <v>0.44419999999999998</v>
      </c>
      <c r="AA60" s="8">
        <v>5.6800000000000003E-2</v>
      </c>
      <c r="AB60" s="8">
        <v>8.0000000000000004E-4</v>
      </c>
      <c r="AC60" s="8">
        <v>2.3999999999999998E-3</v>
      </c>
      <c r="AD60" s="8">
        <v>1.6999999999999999E-3</v>
      </c>
      <c r="AE60" s="8">
        <v>1.1000000000000001E-3</v>
      </c>
      <c r="AF60" s="8">
        <v>8.5000000000000006E-3</v>
      </c>
      <c r="AG60" s="8">
        <v>8.3999999999999995E-3</v>
      </c>
      <c r="AH60" s="8">
        <v>2.0000000000000001E-4</v>
      </c>
      <c r="AI60" s="8">
        <v>2.9999999999999997E-4</v>
      </c>
      <c r="AJ60" s="8">
        <v>2.7900000000000001E-2</v>
      </c>
      <c r="AK60" s="8">
        <v>6.1000000000000004E-3</v>
      </c>
      <c r="AL60" s="8">
        <v>7.0000000000000007E-2</v>
      </c>
      <c r="AM60" s="8">
        <v>1.17E-2</v>
      </c>
      <c r="AN60" s="8">
        <v>1.15E-2</v>
      </c>
      <c r="AO60" s="8">
        <v>1.6000000000000001E-3</v>
      </c>
      <c r="AP60" s="8">
        <v>3.09E-2</v>
      </c>
      <c r="AQ60" s="8">
        <v>1.35E-2</v>
      </c>
      <c r="AR60" s="3"/>
      <c r="AS60" s="40">
        <v>1.6004</v>
      </c>
      <c r="AT60" s="40">
        <v>0.74870000000000003</v>
      </c>
      <c r="AU60" s="40">
        <v>0.99399999999999999</v>
      </c>
      <c r="AV60" s="40">
        <v>1.2573000000000001</v>
      </c>
      <c r="AW60" s="40">
        <v>0.68389999999999995</v>
      </c>
      <c r="AX60" s="3"/>
      <c r="AY60" s="41">
        <v>100</v>
      </c>
      <c r="AZ60" s="41">
        <v>100</v>
      </c>
      <c r="BA60" s="41">
        <v>100</v>
      </c>
      <c r="BB60" s="41">
        <v>100</v>
      </c>
      <c r="BC60" s="41">
        <v>100</v>
      </c>
      <c r="BD60" s="3"/>
      <c r="BE60" s="7" t="s">
        <v>199</v>
      </c>
      <c r="BF60" s="7" t="s">
        <v>16</v>
      </c>
      <c r="BG60" s="7" t="s">
        <v>134</v>
      </c>
      <c r="BH60" s="8">
        <v>100002183</v>
      </c>
      <c r="BI60" s="11">
        <v>582174</v>
      </c>
      <c r="BJ60" s="8" t="s">
        <v>19</v>
      </c>
      <c r="BK60" s="9" t="s">
        <v>200</v>
      </c>
      <c r="BL60" s="9" t="s">
        <v>201</v>
      </c>
      <c r="BM60" s="10">
        <v>458</v>
      </c>
    </row>
    <row r="61" spans="1:65" s="46" customFormat="1" ht="15" customHeight="1" x14ac:dyDescent="0.15">
      <c r="A61" s="1"/>
      <c r="B61" s="6">
        <v>196</v>
      </c>
      <c r="C61" s="8">
        <v>39592</v>
      </c>
      <c r="D61" s="12" t="s">
        <v>16</v>
      </c>
      <c r="E61" s="12" t="s">
        <v>134</v>
      </c>
      <c r="F61" s="12">
        <v>1</v>
      </c>
      <c r="G61" s="12">
        <v>1</v>
      </c>
      <c r="H61" s="12">
        <f t="shared" si="0"/>
        <v>1</v>
      </c>
      <c r="I61" s="12"/>
      <c r="J61" s="12">
        <v>1</v>
      </c>
      <c r="K61" s="44" t="s">
        <v>202</v>
      </c>
      <c r="L61" s="42"/>
      <c r="M61" s="57">
        <v>0.56999999999999995</v>
      </c>
      <c r="N61" s="8">
        <v>0.82</v>
      </c>
      <c r="O61" s="8">
        <v>0.92</v>
      </c>
      <c r="P61" s="69">
        <v>0.98</v>
      </c>
      <c r="Q61" s="68">
        <v>1.44</v>
      </c>
      <c r="R61" s="8">
        <v>1.61</v>
      </c>
      <c r="S61" s="69">
        <v>1.71</v>
      </c>
      <c r="T61" s="68">
        <v>1.1200000000000001</v>
      </c>
      <c r="U61" s="69">
        <v>1.19</v>
      </c>
      <c r="V61" s="71">
        <v>1.06</v>
      </c>
      <c r="W61" s="3"/>
      <c r="X61" s="8">
        <v>4.8099999999999997E-2</v>
      </c>
      <c r="Y61" s="8">
        <v>1.1599999999999999E-2</v>
      </c>
      <c r="Z61" s="8">
        <v>0.48870000000000002</v>
      </c>
      <c r="AA61" s="8">
        <v>6.1499999999999999E-2</v>
      </c>
      <c r="AB61" s="8">
        <v>0.69650000000000001</v>
      </c>
      <c r="AC61" s="8">
        <v>0.25990000000000002</v>
      </c>
      <c r="AD61" s="8">
        <v>0.79259999999999997</v>
      </c>
      <c r="AE61" s="8">
        <v>0.1147</v>
      </c>
      <c r="AF61" s="8">
        <v>0.46920000000000001</v>
      </c>
      <c r="AG61" s="8">
        <v>0.14069999999999999</v>
      </c>
      <c r="AH61" s="8">
        <v>0.2457</v>
      </c>
      <c r="AI61" s="8">
        <v>5.3400000000000003E-2</v>
      </c>
      <c r="AJ61" s="8">
        <v>0.3362</v>
      </c>
      <c r="AK61" s="8">
        <v>4.9299999999999997E-2</v>
      </c>
      <c r="AL61" s="8">
        <v>0.74360000000000004</v>
      </c>
      <c r="AM61" s="8">
        <v>9.11E-2</v>
      </c>
      <c r="AN61" s="8">
        <v>0.74950000000000006</v>
      </c>
      <c r="AO61" s="8">
        <v>5.0799999999999998E-2</v>
      </c>
      <c r="AP61" s="8">
        <v>0.9698</v>
      </c>
      <c r="AQ61" s="8">
        <v>0.21049999999999999</v>
      </c>
      <c r="AR61" s="3"/>
      <c r="AS61" s="40">
        <v>0.61429999999999996</v>
      </c>
      <c r="AT61" s="40">
        <v>0.88180000000000003</v>
      </c>
      <c r="AU61" s="40">
        <v>0.98740000000000006</v>
      </c>
      <c r="AV61" s="40">
        <v>1.0507</v>
      </c>
      <c r="AW61" s="40">
        <v>1.0758000000000001</v>
      </c>
      <c r="AX61" s="3"/>
      <c r="AY61" s="41">
        <v>67</v>
      </c>
      <c r="AZ61" s="41">
        <v>100</v>
      </c>
      <c r="BA61" s="41">
        <v>100</v>
      </c>
      <c r="BB61" s="41">
        <v>67</v>
      </c>
      <c r="BC61" s="41">
        <v>100</v>
      </c>
      <c r="BD61" s="3"/>
      <c r="BE61" s="7" t="s">
        <v>202</v>
      </c>
      <c r="BF61" s="7" t="s">
        <v>16</v>
      </c>
      <c r="BG61" s="7" t="s">
        <v>134</v>
      </c>
      <c r="BH61" s="8">
        <v>100002749</v>
      </c>
      <c r="BI61" s="8" t="s">
        <v>205</v>
      </c>
      <c r="BJ61" s="8" t="s">
        <v>19</v>
      </c>
      <c r="BK61" s="7"/>
      <c r="BL61" s="9" t="s">
        <v>203</v>
      </c>
      <c r="BM61" s="10" t="s">
        <v>204</v>
      </c>
    </row>
    <row r="62" spans="1:65" s="46" customFormat="1" ht="15" customHeight="1" x14ac:dyDescent="0.15">
      <c r="A62" s="1"/>
      <c r="B62" s="6">
        <v>198</v>
      </c>
      <c r="C62" s="8">
        <v>45428</v>
      </c>
      <c r="D62" s="12" t="s">
        <v>16</v>
      </c>
      <c r="E62" s="12" t="s">
        <v>134</v>
      </c>
      <c r="F62" s="12">
        <v>1</v>
      </c>
      <c r="G62" s="12">
        <v>1</v>
      </c>
      <c r="H62" s="12">
        <f t="shared" si="0"/>
        <v>1</v>
      </c>
      <c r="I62" s="12"/>
      <c r="J62" s="12">
        <v>1</v>
      </c>
      <c r="K62" s="44" t="s">
        <v>206</v>
      </c>
      <c r="L62" s="42"/>
      <c r="M62" s="60">
        <v>1.71</v>
      </c>
      <c r="N62" s="61">
        <v>7.21</v>
      </c>
      <c r="O62" s="8">
        <v>0.99</v>
      </c>
      <c r="P62" s="62">
        <v>4.29</v>
      </c>
      <c r="Q62" s="60">
        <v>4.22</v>
      </c>
      <c r="R62" s="58">
        <v>0.57999999999999996</v>
      </c>
      <c r="S62" s="62">
        <v>2.52</v>
      </c>
      <c r="T62" s="57">
        <v>0.14000000000000001</v>
      </c>
      <c r="U62" s="59">
        <v>0.6</v>
      </c>
      <c r="V62" s="73">
        <v>4.33</v>
      </c>
      <c r="W62" s="3"/>
      <c r="X62" s="8">
        <v>4.1000000000000003E-3</v>
      </c>
      <c r="Y62" s="8">
        <v>1.8E-3</v>
      </c>
      <c r="Z62" s="8">
        <v>2.7000000000000001E-3</v>
      </c>
      <c r="AA62" s="8">
        <v>1.1000000000000001E-3</v>
      </c>
      <c r="AB62" s="8">
        <v>0.86780000000000002</v>
      </c>
      <c r="AC62" s="8">
        <v>0.31290000000000001</v>
      </c>
      <c r="AD62" s="66">
        <v>4.9941000000000002E-6</v>
      </c>
      <c r="AE62" s="66">
        <v>4.7148000000000003E-5</v>
      </c>
      <c r="AF62" s="8">
        <v>2.0999999999999999E-3</v>
      </c>
      <c r="AG62" s="8">
        <v>4.5999999999999999E-3</v>
      </c>
      <c r="AH62" s="8">
        <v>1.6000000000000001E-3</v>
      </c>
      <c r="AI62" s="8">
        <v>1.1000000000000001E-3</v>
      </c>
      <c r="AJ62" s="8">
        <v>2.0999999999999999E-3</v>
      </c>
      <c r="AK62" s="8">
        <v>8.9999999999999998E-4</v>
      </c>
      <c r="AL62" s="8">
        <v>8.0000000000000004E-4</v>
      </c>
      <c r="AM62" s="8">
        <v>5.0000000000000001E-4</v>
      </c>
      <c r="AN62" s="8">
        <v>4.5600000000000002E-2</v>
      </c>
      <c r="AO62" s="8">
        <v>4.7000000000000002E-3</v>
      </c>
      <c r="AP62" s="8">
        <v>8.9999999999999998E-4</v>
      </c>
      <c r="AQ62" s="8">
        <v>1.1000000000000001E-3</v>
      </c>
      <c r="AR62" s="3"/>
      <c r="AS62" s="40">
        <v>0.95909999999999995</v>
      </c>
      <c r="AT62" s="40">
        <v>4.0494000000000003</v>
      </c>
      <c r="AU62" s="40">
        <v>0.55759999999999998</v>
      </c>
      <c r="AV62" s="40">
        <v>2.4136000000000002</v>
      </c>
      <c r="AW62" s="40">
        <v>0.56200000000000006</v>
      </c>
      <c r="AX62" s="3"/>
      <c r="AY62" s="41">
        <v>100</v>
      </c>
      <c r="AZ62" s="41">
        <v>100</v>
      </c>
      <c r="BA62" s="41">
        <v>100</v>
      </c>
      <c r="BB62" s="41">
        <v>100</v>
      </c>
      <c r="BC62" s="41">
        <v>100</v>
      </c>
      <c r="BD62" s="3"/>
      <c r="BE62" s="7" t="s">
        <v>206</v>
      </c>
      <c r="BF62" s="7" t="s">
        <v>16</v>
      </c>
      <c r="BG62" s="7" t="s">
        <v>134</v>
      </c>
      <c r="BH62" s="8">
        <v>100005463</v>
      </c>
      <c r="BI62" s="8" t="s">
        <v>207</v>
      </c>
      <c r="BJ62" s="8" t="s">
        <v>19</v>
      </c>
      <c r="BK62" s="7"/>
      <c r="BL62" s="7"/>
      <c r="BM62" s="10">
        <v>11902949</v>
      </c>
    </row>
    <row r="63" spans="1:65" s="46" customFormat="1" ht="15" customHeight="1" x14ac:dyDescent="0.15">
      <c r="A63" s="1"/>
      <c r="B63" s="6">
        <v>203</v>
      </c>
      <c r="C63" s="8">
        <v>36752</v>
      </c>
      <c r="D63" s="12" t="s">
        <v>16</v>
      </c>
      <c r="E63" s="12" t="s">
        <v>134</v>
      </c>
      <c r="F63" s="12">
        <v>1</v>
      </c>
      <c r="G63" s="12">
        <v>1</v>
      </c>
      <c r="H63" s="12">
        <f t="shared" si="0"/>
        <v>1</v>
      </c>
      <c r="I63" s="12"/>
      <c r="J63" s="12"/>
      <c r="K63" s="44" t="s">
        <v>208</v>
      </c>
      <c r="L63" s="42"/>
      <c r="M63" s="60">
        <v>1.64</v>
      </c>
      <c r="N63" s="8">
        <v>0.99</v>
      </c>
      <c r="O63" s="8">
        <v>0.96</v>
      </c>
      <c r="P63" s="62">
        <v>2.59</v>
      </c>
      <c r="Q63" s="57">
        <v>0.6</v>
      </c>
      <c r="R63" s="58">
        <v>0.59</v>
      </c>
      <c r="S63" s="62">
        <v>1.58</v>
      </c>
      <c r="T63" s="68">
        <v>0.97</v>
      </c>
      <c r="U63" s="62">
        <v>2.61</v>
      </c>
      <c r="V63" s="73">
        <v>2.69</v>
      </c>
      <c r="W63" s="3"/>
      <c r="X63" s="8">
        <v>4.7999999999999996E-3</v>
      </c>
      <c r="Y63" s="8">
        <v>2E-3</v>
      </c>
      <c r="Z63" s="8">
        <v>0.9</v>
      </c>
      <c r="AA63" s="8">
        <v>0.1046</v>
      </c>
      <c r="AB63" s="8">
        <v>0.14419999999999999</v>
      </c>
      <c r="AC63" s="8">
        <v>7.5499999999999998E-2</v>
      </c>
      <c r="AD63" s="66">
        <v>4.5919E-6</v>
      </c>
      <c r="AE63" s="66">
        <v>4.7148000000000003E-5</v>
      </c>
      <c r="AF63" s="8">
        <v>6.4000000000000003E-3</v>
      </c>
      <c r="AG63" s="8">
        <v>7.1999999999999998E-3</v>
      </c>
      <c r="AH63" s="8">
        <v>4.4000000000000003E-3</v>
      </c>
      <c r="AI63" s="8">
        <v>2.0999999999999999E-3</v>
      </c>
      <c r="AJ63" s="8">
        <v>4.1999999999999997E-3</v>
      </c>
      <c r="AK63" s="8">
        <v>1.5E-3</v>
      </c>
      <c r="AL63" s="8">
        <v>0.75490000000000002</v>
      </c>
      <c r="AM63" s="8">
        <v>9.1800000000000007E-2</v>
      </c>
      <c r="AN63" s="8">
        <v>3.3999999999999998E-3</v>
      </c>
      <c r="AO63" s="8">
        <v>6.9999999999999999E-4</v>
      </c>
      <c r="AP63" s="66">
        <v>5.5203999999999997E-6</v>
      </c>
      <c r="AQ63" s="66">
        <v>6.0696000000000003E-5</v>
      </c>
      <c r="AR63" s="3"/>
      <c r="AS63" s="40">
        <v>1.6079000000000001</v>
      </c>
      <c r="AT63" s="40">
        <v>0.97240000000000004</v>
      </c>
      <c r="AU63" s="40">
        <v>0.94310000000000005</v>
      </c>
      <c r="AV63" s="40">
        <v>2.5333000000000001</v>
      </c>
      <c r="AW63" s="40">
        <v>0.97760000000000002</v>
      </c>
      <c r="AX63" s="3"/>
      <c r="AY63" s="41">
        <v>100</v>
      </c>
      <c r="AZ63" s="41">
        <v>100</v>
      </c>
      <c r="BA63" s="41">
        <v>100</v>
      </c>
      <c r="BB63" s="41">
        <v>100</v>
      </c>
      <c r="BC63" s="41">
        <v>100</v>
      </c>
      <c r="BD63" s="3"/>
      <c r="BE63" s="7" t="s">
        <v>208</v>
      </c>
      <c r="BF63" s="7" t="s">
        <v>16</v>
      </c>
      <c r="BG63" s="7" t="s">
        <v>134</v>
      </c>
      <c r="BH63" s="8">
        <v>100001734</v>
      </c>
      <c r="BI63" s="8" t="s">
        <v>210</v>
      </c>
      <c r="BJ63" s="8" t="s">
        <v>31</v>
      </c>
      <c r="BK63" s="9" t="s">
        <v>209</v>
      </c>
      <c r="BL63" s="7"/>
      <c r="BM63" s="10">
        <v>92832</v>
      </c>
    </row>
    <row r="64" spans="1:65" s="46" customFormat="1" ht="15" customHeight="1" x14ac:dyDescent="0.15">
      <c r="A64" s="1"/>
      <c r="B64" s="6">
        <v>204</v>
      </c>
      <c r="C64" s="8">
        <v>1498</v>
      </c>
      <c r="D64" s="12" t="s">
        <v>16</v>
      </c>
      <c r="E64" s="12" t="s">
        <v>134</v>
      </c>
      <c r="F64" s="12">
        <v>1</v>
      </c>
      <c r="G64" s="12">
        <v>1</v>
      </c>
      <c r="H64" s="12">
        <f t="shared" si="0"/>
        <v>1</v>
      </c>
      <c r="I64" s="12"/>
      <c r="J64" s="12"/>
      <c r="K64" s="44" t="s">
        <v>211</v>
      </c>
      <c r="L64" s="42"/>
      <c r="M64" s="60">
        <v>1.53</v>
      </c>
      <c r="N64" s="61">
        <v>1.3</v>
      </c>
      <c r="O64" s="8">
        <v>1.07</v>
      </c>
      <c r="P64" s="69">
        <v>0.99</v>
      </c>
      <c r="Q64" s="57">
        <v>0.85</v>
      </c>
      <c r="R64" s="58">
        <v>0.7</v>
      </c>
      <c r="S64" s="59">
        <v>0.65</v>
      </c>
      <c r="T64" s="57">
        <v>0.83</v>
      </c>
      <c r="U64" s="59">
        <v>0.77</v>
      </c>
      <c r="V64" s="71">
        <v>0.93</v>
      </c>
      <c r="W64" s="3"/>
      <c r="X64" s="8">
        <v>5.0000000000000001E-4</v>
      </c>
      <c r="Y64" s="8">
        <v>4.0000000000000002E-4</v>
      </c>
      <c r="Z64" s="8">
        <v>4.5999999999999999E-3</v>
      </c>
      <c r="AA64" s="8">
        <v>1.6000000000000001E-3</v>
      </c>
      <c r="AB64" s="8">
        <v>0.1099</v>
      </c>
      <c r="AC64" s="8">
        <v>6.08E-2</v>
      </c>
      <c r="AD64" s="8">
        <v>0.88270000000000004</v>
      </c>
      <c r="AE64" s="8">
        <v>0.1255</v>
      </c>
      <c r="AF64" s="8">
        <v>2.2599999999999999E-2</v>
      </c>
      <c r="AG64" s="8">
        <v>1.4800000000000001E-2</v>
      </c>
      <c r="AH64" s="8">
        <v>1.1000000000000001E-3</v>
      </c>
      <c r="AI64" s="8">
        <v>8.0000000000000004E-4</v>
      </c>
      <c r="AJ64" s="8">
        <v>1E-3</v>
      </c>
      <c r="AK64" s="8">
        <v>5.9999999999999995E-4</v>
      </c>
      <c r="AL64" s="8">
        <v>3.8E-3</v>
      </c>
      <c r="AM64" s="8">
        <v>1.1999999999999999E-3</v>
      </c>
      <c r="AN64" s="8">
        <v>1.38E-2</v>
      </c>
      <c r="AO64" s="8">
        <v>1.8E-3</v>
      </c>
      <c r="AP64" s="8">
        <v>0.16980000000000001</v>
      </c>
      <c r="AQ64" s="8">
        <v>5.2200000000000003E-2</v>
      </c>
      <c r="AR64" s="3"/>
      <c r="AS64" s="40">
        <v>1.4400999999999999</v>
      </c>
      <c r="AT64" s="40">
        <v>1.2222999999999999</v>
      </c>
      <c r="AU64" s="40">
        <v>1.0089999999999999</v>
      </c>
      <c r="AV64" s="40">
        <v>0.93700000000000006</v>
      </c>
      <c r="AW64" s="40">
        <v>0.94299999999999995</v>
      </c>
      <c r="AX64" s="3"/>
      <c r="AY64" s="41">
        <v>100</v>
      </c>
      <c r="AZ64" s="41">
        <v>100</v>
      </c>
      <c r="BA64" s="41">
        <v>100</v>
      </c>
      <c r="BB64" s="41">
        <v>100</v>
      </c>
      <c r="BC64" s="41">
        <v>100</v>
      </c>
      <c r="BD64" s="3"/>
      <c r="BE64" s="7" t="s">
        <v>211</v>
      </c>
      <c r="BF64" s="7" t="s">
        <v>16</v>
      </c>
      <c r="BG64" s="7" t="s">
        <v>134</v>
      </c>
      <c r="BH64" s="8">
        <v>189</v>
      </c>
      <c r="BI64" s="8" t="s">
        <v>213</v>
      </c>
      <c r="BJ64" s="8" t="s">
        <v>19</v>
      </c>
      <c r="BK64" s="9" t="s">
        <v>212</v>
      </c>
      <c r="BL64" s="7"/>
      <c r="BM64" s="10">
        <v>440120</v>
      </c>
    </row>
    <row r="65" spans="1:65" s="46" customFormat="1" ht="15" customHeight="1" x14ac:dyDescent="0.15">
      <c r="A65" s="1"/>
      <c r="B65" s="6">
        <v>206</v>
      </c>
      <c r="C65" s="8">
        <v>1126</v>
      </c>
      <c r="D65" s="12" t="s">
        <v>16</v>
      </c>
      <c r="E65" s="12" t="s">
        <v>134</v>
      </c>
      <c r="F65" s="12">
        <v>1</v>
      </c>
      <c r="G65" s="12">
        <v>1</v>
      </c>
      <c r="H65" s="12">
        <f t="shared" si="0"/>
        <v>1</v>
      </c>
      <c r="I65" s="12">
        <v>1</v>
      </c>
      <c r="J65" s="12"/>
      <c r="K65" s="44" t="s">
        <v>214</v>
      </c>
      <c r="L65" s="42"/>
      <c r="M65" s="57">
        <v>0.91</v>
      </c>
      <c r="N65" s="61">
        <v>1.2</v>
      </c>
      <c r="O65" s="58">
        <v>0.74</v>
      </c>
      <c r="P65" s="59">
        <v>0.6</v>
      </c>
      <c r="Q65" s="60">
        <v>1.32</v>
      </c>
      <c r="R65" s="58">
        <v>0.82</v>
      </c>
      <c r="S65" s="59">
        <v>0.66</v>
      </c>
      <c r="T65" s="57">
        <v>0.62</v>
      </c>
      <c r="U65" s="59">
        <v>0.5</v>
      </c>
      <c r="V65" s="65">
        <v>0.81</v>
      </c>
      <c r="W65" s="3"/>
      <c r="X65" s="8">
        <v>1.66E-2</v>
      </c>
      <c r="Y65" s="8">
        <v>4.7000000000000002E-3</v>
      </c>
      <c r="Z65" s="8">
        <v>2.8E-3</v>
      </c>
      <c r="AA65" s="8">
        <v>1.1000000000000001E-3</v>
      </c>
      <c r="AB65" s="8">
        <v>5.7000000000000002E-3</v>
      </c>
      <c r="AC65" s="8">
        <v>6.8999999999999999E-3</v>
      </c>
      <c r="AD65" s="66">
        <v>3.4823000000000002E-5</v>
      </c>
      <c r="AE65" s="8">
        <v>1E-4</v>
      </c>
      <c r="AF65" s="8">
        <v>1.2999999999999999E-3</v>
      </c>
      <c r="AG65" s="8">
        <v>3.8999999999999998E-3</v>
      </c>
      <c r="AH65" s="8">
        <v>2.46E-2</v>
      </c>
      <c r="AI65" s="8">
        <v>7.6E-3</v>
      </c>
      <c r="AJ65" s="8">
        <v>2.0000000000000001E-4</v>
      </c>
      <c r="AK65" s="8">
        <v>2.0000000000000001E-4</v>
      </c>
      <c r="AL65" s="8">
        <v>1.1000000000000001E-3</v>
      </c>
      <c r="AM65" s="8">
        <v>5.9999999999999995E-4</v>
      </c>
      <c r="AN65" s="66">
        <v>1.6640999999999999E-5</v>
      </c>
      <c r="AO65" s="66">
        <v>2.2438000000000001E-5</v>
      </c>
      <c r="AP65" s="8">
        <v>1.49E-2</v>
      </c>
      <c r="AQ65" s="8">
        <v>7.4999999999999997E-3</v>
      </c>
      <c r="AR65" s="3"/>
      <c r="AS65" s="40">
        <v>1.0023</v>
      </c>
      <c r="AT65" s="40">
        <v>1.3255999999999999</v>
      </c>
      <c r="AU65" s="40">
        <v>0.82120000000000004</v>
      </c>
      <c r="AV65" s="40">
        <v>0.66290000000000004</v>
      </c>
      <c r="AW65" s="40">
        <v>1.1051</v>
      </c>
      <c r="AX65" s="3"/>
      <c r="AY65" s="41">
        <v>100</v>
      </c>
      <c r="AZ65" s="41">
        <v>100</v>
      </c>
      <c r="BA65" s="41">
        <v>100</v>
      </c>
      <c r="BB65" s="41">
        <v>100</v>
      </c>
      <c r="BC65" s="41">
        <v>100</v>
      </c>
      <c r="BD65" s="3"/>
      <c r="BE65" s="7" t="s">
        <v>214</v>
      </c>
      <c r="BF65" s="7" t="s">
        <v>16</v>
      </c>
      <c r="BG65" s="7" t="s">
        <v>134</v>
      </c>
      <c r="BH65" s="8">
        <v>811</v>
      </c>
      <c r="BI65" s="8" t="s">
        <v>217</v>
      </c>
      <c r="BJ65" s="8" t="s">
        <v>19</v>
      </c>
      <c r="BK65" s="9" t="s">
        <v>215</v>
      </c>
      <c r="BL65" s="9" t="s">
        <v>216</v>
      </c>
      <c r="BM65" s="10">
        <v>5950</v>
      </c>
    </row>
    <row r="66" spans="1:65" s="46" customFormat="1" ht="15" customHeight="1" x14ac:dyDescent="0.15">
      <c r="A66" s="1"/>
      <c r="B66" s="6">
        <v>212</v>
      </c>
      <c r="C66" s="8">
        <v>22185</v>
      </c>
      <c r="D66" s="12" t="s">
        <v>16</v>
      </c>
      <c r="E66" s="12" t="s">
        <v>134</v>
      </c>
      <c r="F66" s="12">
        <v>1</v>
      </c>
      <c r="G66" s="12">
        <v>1</v>
      </c>
      <c r="H66" s="12">
        <f t="shared" si="0"/>
        <v>1</v>
      </c>
      <c r="I66" s="12"/>
      <c r="J66" s="12"/>
      <c r="K66" s="44" t="s">
        <v>218</v>
      </c>
      <c r="L66" s="42"/>
      <c r="M66" s="75">
        <v>1.25</v>
      </c>
      <c r="N66" s="61">
        <v>1.51</v>
      </c>
      <c r="O66" s="8">
        <v>0.86</v>
      </c>
      <c r="P66" s="69">
        <v>0.83</v>
      </c>
      <c r="Q66" s="68">
        <v>1.21</v>
      </c>
      <c r="R66" s="58">
        <v>0.69</v>
      </c>
      <c r="S66" s="67">
        <v>0.66</v>
      </c>
      <c r="T66" s="57">
        <v>0.56999999999999995</v>
      </c>
      <c r="U66" s="59">
        <v>0.55000000000000004</v>
      </c>
      <c r="V66" s="71">
        <v>0.97</v>
      </c>
      <c r="W66" s="3"/>
      <c r="X66" s="8">
        <v>7.8600000000000003E-2</v>
      </c>
      <c r="Y66" s="8">
        <v>1.77E-2</v>
      </c>
      <c r="Z66" s="8">
        <v>1.7100000000000001E-2</v>
      </c>
      <c r="AA66" s="8">
        <v>3.8999999999999998E-3</v>
      </c>
      <c r="AB66" s="8">
        <v>0.1802</v>
      </c>
      <c r="AC66" s="8">
        <v>0.09</v>
      </c>
      <c r="AD66" s="8">
        <v>0.22409999999999999</v>
      </c>
      <c r="AE66" s="8">
        <v>4.1099999999999998E-2</v>
      </c>
      <c r="AF66" s="8">
        <v>0.1255</v>
      </c>
      <c r="AG66" s="8">
        <v>5.0200000000000002E-2</v>
      </c>
      <c r="AH66" s="8">
        <v>5.4999999999999997E-3</v>
      </c>
      <c r="AI66" s="8">
        <v>2.3999999999999998E-3</v>
      </c>
      <c r="AJ66" s="8">
        <v>5.3199999999999997E-2</v>
      </c>
      <c r="AK66" s="8">
        <v>1.0500000000000001E-2</v>
      </c>
      <c r="AL66" s="8">
        <v>5.8999999999999999E-3</v>
      </c>
      <c r="AM66" s="8">
        <v>1.6999999999999999E-3</v>
      </c>
      <c r="AN66" s="8">
        <v>1.2500000000000001E-2</v>
      </c>
      <c r="AO66" s="8">
        <v>1.6999999999999999E-3</v>
      </c>
      <c r="AP66" s="8">
        <v>0.73219999999999996</v>
      </c>
      <c r="AQ66" s="8">
        <v>0.16800000000000001</v>
      </c>
      <c r="AR66" s="3"/>
      <c r="AS66" s="40">
        <v>1.2594000000000001</v>
      </c>
      <c r="AT66" s="40">
        <v>1.5208999999999999</v>
      </c>
      <c r="AU66" s="40">
        <v>0.8649</v>
      </c>
      <c r="AV66" s="40">
        <v>0.83530000000000004</v>
      </c>
      <c r="AW66" s="40">
        <v>1.0047999999999999</v>
      </c>
      <c r="AX66" s="3"/>
      <c r="AY66" s="41">
        <v>100</v>
      </c>
      <c r="AZ66" s="41">
        <v>100</v>
      </c>
      <c r="BA66" s="41">
        <v>100</v>
      </c>
      <c r="BB66" s="41">
        <v>100</v>
      </c>
      <c r="BC66" s="41">
        <v>100</v>
      </c>
      <c r="BD66" s="3"/>
      <c r="BE66" s="7" t="s">
        <v>218</v>
      </c>
      <c r="BF66" s="7" t="s">
        <v>16</v>
      </c>
      <c r="BG66" s="7" t="s">
        <v>134</v>
      </c>
      <c r="BH66" s="8">
        <v>100000787</v>
      </c>
      <c r="BI66" s="8" t="s">
        <v>220</v>
      </c>
      <c r="BJ66" s="8" t="s">
        <v>46</v>
      </c>
      <c r="BK66" s="9" t="s">
        <v>219</v>
      </c>
      <c r="BL66" s="7"/>
      <c r="BM66" s="10">
        <v>65065</v>
      </c>
    </row>
    <row r="67" spans="1:65" s="46" customFormat="1" ht="15" customHeight="1" x14ac:dyDescent="0.15">
      <c r="A67" s="1"/>
      <c r="B67" s="6">
        <v>214</v>
      </c>
      <c r="C67" s="8">
        <v>1589</v>
      </c>
      <c r="D67" s="12" t="s">
        <v>16</v>
      </c>
      <c r="E67" s="12" t="s">
        <v>134</v>
      </c>
      <c r="F67" s="12">
        <v>1</v>
      </c>
      <c r="G67" s="12">
        <v>1</v>
      </c>
      <c r="H67" s="12">
        <f t="shared" si="0"/>
        <v>1</v>
      </c>
      <c r="I67" s="12"/>
      <c r="J67" s="12">
        <v>1</v>
      </c>
      <c r="K67" s="44" t="s">
        <v>221</v>
      </c>
      <c r="L67" s="42"/>
      <c r="M67" s="60">
        <v>2.65</v>
      </c>
      <c r="N67" s="61">
        <v>8.4700000000000006</v>
      </c>
      <c r="O67" s="8">
        <v>0.94</v>
      </c>
      <c r="P67" s="62">
        <v>2.71</v>
      </c>
      <c r="Q67" s="60">
        <v>3.2</v>
      </c>
      <c r="R67" s="58">
        <v>0.35</v>
      </c>
      <c r="S67" s="69">
        <v>1.02</v>
      </c>
      <c r="T67" s="57">
        <v>0.11</v>
      </c>
      <c r="U67" s="59">
        <v>0.32</v>
      </c>
      <c r="V67" s="73">
        <v>2.89</v>
      </c>
      <c r="W67" s="3"/>
      <c r="X67" s="8">
        <v>2.9999999999999997E-4</v>
      </c>
      <c r="Y67" s="8">
        <v>2.9999999999999997E-4</v>
      </c>
      <c r="Z67" s="8">
        <v>3.0000000000000001E-3</v>
      </c>
      <c r="AA67" s="8">
        <v>1.1999999999999999E-3</v>
      </c>
      <c r="AB67" s="8">
        <v>0.57299999999999995</v>
      </c>
      <c r="AC67" s="8">
        <v>0.22439999999999999</v>
      </c>
      <c r="AD67" s="8">
        <v>2.9999999999999997E-4</v>
      </c>
      <c r="AE67" s="8">
        <v>4.0000000000000002E-4</v>
      </c>
      <c r="AF67" s="8">
        <v>1.5699999999999999E-2</v>
      </c>
      <c r="AG67" s="8">
        <v>1.2200000000000001E-2</v>
      </c>
      <c r="AH67" s="8">
        <v>2.5000000000000001E-3</v>
      </c>
      <c r="AI67" s="8">
        <v>1.4E-3</v>
      </c>
      <c r="AJ67" s="8">
        <v>0.78200000000000003</v>
      </c>
      <c r="AK67" s="8">
        <v>0.1007</v>
      </c>
      <c r="AL67" s="8">
        <v>1.1999999999999999E-3</v>
      </c>
      <c r="AM67" s="8">
        <v>5.9999999999999995E-4</v>
      </c>
      <c r="AN67" s="8">
        <v>1.72E-2</v>
      </c>
      <c r="AO67" s="8">
        <v>2.2000000000000001E-3</v>
      </c>
      <c r="AP67" s="8">
        <v>2.8E-3</v>
      </c>
      <c r="AQ67" s="8">
        <v>2.3E-3</v>
      </c>
      <c r="AR67" s="3"/>
      <c r="AS67" s="40">
        <v>1.0547</v>
      </c>
      <c r="AT67" s="40">
        <v>3.3698999999999999</v>
      </c>
      <c r="AU67" s="40">
        <v>0.37209999999999999</v>
      </c>
      <c r="AV67" s="40">
        <v>1.0758000000000001</v>
      </c>
      <c r="AW67" s="40">
        <v>0.3977</v>
      </c>
      <c r="AX67" s="3"/>
      <c r="AY67" s="41">
        <v>100</v>
      </c>
      <c r="AZ67" s="41">
        <v>100</v>
      </c>
      <c r="BA67" s="41">
        <v>100</v>
      </c>
      <c r="BB67" s="41">
        <v>100</v>
      </c>
      <c r="BC67" s="41">
        <v>100</v>
      </c>
      <c r="BD67" s="3"/>
      <c r="BE67" s="7" t="s">
        <v>221</v>
      </c>
      <c r="BF67" s="7" t="s">
        <v>16</v>
      </c>
      <c r="BG67" s="7" t="s">
        <v>134</v>
      </c>
      <c r="BH67" s="8">
        <v>1083</v>
      </c>
      <c r="BI67" s="8" t="s">
        <v>223</v>
      </c>
      <c r="BJ67" s="8" t="s">
        <v>31</v>
      </c>
      <c r="BK67" s="9" t="s">
        <v>222</v>
      </c>
      <c r="BL67" s="7"/>
      <c r="BM67" s="10">
        <v>448580</v>
      </c>
    </row>
    <row r="68" spans="1:65" s="46" customFormat="1" ht="15" customHeight="1" x14ac:dyDescent="0.15">
      <c r="A68" s="1"/>
      <c r="B68" s="6">
        <v>215</v>
      </c>
      <c r="C68" s="8">
        <v>33939</v>
      </c>
      <c r="D68" s="12" t="s">
        <v>16</v>
      </c>
      <c r="E68" s="12" t="s">
        <v>134</v>
      </c>
      <c r="F68" s="12">
        <v>1</v>
      </c>
      <c r="G68" s="12">
        <v>1</v>
      </c>
      <c r="H68" s="12">
        <f t="shared" si="0"/>
        <v>1</v>
      </c>
      <c r="I68" s="12"/>
      <c r="J68" s="12"/>
      <c r="K68" s="44" t="s">
        <v>224</v>
      </c>
      <c r="L68" s="42"/>
      <c r="M68" s="60">
        <v>1.64</v>
      </c>
      <c r="N68" s="61">
        <v>1.28</v>
      </c>
      <c r="O68" s="58">
        <v>0.52</v>
      </c>
      <c r="P68" s="59">
        <v>0.88</v>
      </c>
      <c r="Q68" s="57">
        <v>0.78</v>
      </c>
      <c r="R68" s="58">
        <v>0.32</v>
      </c>
      <c r="S68" s="59">
        <v>0.54</v>
      </c>
      <c r="T68" s="57">
        <v>0.41</v>
      </c>
      <c r="U68" s="59">
        <v>0.69</v>
      </c>
      <c r="V68" s="73">
        <v>1.7</v>
      </c>
      <c r="W68" s="3"/>
      <c r="X68" s="8">
        <v>4.0000000000000002E-4</v>
      </c>
      <c r="Y68" s="8">
        <v>4.0000000000000002E-4</v>
      </c>
      <c r="Z68" s="8">
        <v>6.3E-3</v>
      </c>
      <c r="AA68" s="8">
        <v>2E-3</v>
      </c>
      <c r="AB68" s="66">
        <v>1.0994E-5</v>
      </c>
      <c r="AC68" s="8">
        <v>2.9999999999999997E-4</v>
      </c>
      <c r="AD68" s="8">
        <v>2.4E-2</v>
      </c>
      <c r="AE68" s="8">
        <v>6.4000000000000003E-3</v>
      </c>
      <c r="AF68" s="8">
        <v>3.2000000000000002E-3</v>
      </c>
      <c r="AG68" s="8">
        <v>5.0000000000000001E-3</v>
      </c>
      <c r="AH68" s="66">
        <v>1.2102E-5</v>
      </c>
      <c r="AI68" s="66">
        <v>5.6320000000000003E-5</v>
      </c>
      <c r="AJ68" s="66">
        <v>7.1920000000000003E-5</v>
      </c>
      <c r="AK68" s="8">
        <v>1E-4</v>
      </c>
      <c r="AL68" s="66">
        <v>7.6619999999999995E-5</v>
      </c>
      <c r="AM68" s="66">
        <v>9.9124999999999997E-5</v>
      </c>
      <c r="AN68" s="8">
        <v>8.0000000000000004E-4</v>
      </c>
      <c r="AO68" s="8">
        <v>2.0000000000000001E-4</v>
      </c>
      <c r="AP68" s="8">
        <v>2.0000000000000001E-4</v>
      </c>
      <c r="AQ68" s="8">
        <v>4.0000000000000002E-4</v>
      </c>
      <c r="AR68" s="3"/>
      <c r="AS68" s="40">
        <v>1.6623000000000001</v>
      </c>
      <c r="AT68" s="40">
        <v>1.2910999999999999</v>
      </c>
      <c r="AU68" s="40">
        <v>0.52510000000000001</v>
      </c>
      <c r="AV68" s="40">
        <v>0.89439999999999997</v>
      </c>
      <c r="AW68" s="40">
        <v>1.0125999999999999</v>
      </c>
      <c r="AX68" s="3"/>
      <c r="AY68" s="41">
        <v>100</v>
      </c>
      <c r="AZ68" s="41">
        <v>100</v>
      </c>
      <c r="BA68" s="41">
        <v>100</v>
      </c>
      <c r="BB68" s="41">
        <v>100</v>
      </c>
      <c r="BC68" s="41">
        <v>100</v>
      </c>
      <c r="BD68" s="3"/>
      <c r="BE68" s="7" t="s">
        <v>224</v>
      </c>
      <c r="BF68" s="7" t="s">
        <v>16</v>
      </c>
      <c r="BG68" s="7" t="s">
        <v>134</v>
      </c>
      <c r="BH68" s="8">
        <v>100001274</v>
      </c>
      <c r="BI68" s="8" t="s">
        <v>225</v>
      </c>
      <c r="BJ68" s="8" t="s">
        <v>46</v>
      </c>
      <c r="BK68" s="7"/>
      <c r="BL68" s="7"/>
      <c r="BM68" s="10">
        <v>152204</v>
      </c>
    </row>
    <row r="69" spans="1:65" s="46" customFormat="1" ht="15" customHeight="1" x14ac:dyDescent="0.15">
      <c r="A69" s="1"/>
      <c r="B69" s="6">
        <v>224</v>
      </c>
      <c r="C69" s="8">
        <v>36713</v>
      </c>
      <c r="D69" s="12" t="s">
        <v>16</v>
      </c>
      <c r="E69" s="12" t="s">
        <v>134</v>
      </c>
      <c r="F69" s="12">
        <v>1</v>
      </c>
      <c r="G69" s="12">
        <v>1</v>
      </c>
      <c r="H69" s="12">
        <f t="shared" si="0"/>
        <v>1</v>
      </c>
      <c r="I69" s="12"/>
      <c r="J69" s="12"/>
      <c r="K69" s="44" t="s">
        <v>226</v>
      </c>
      <c r="L69" s="42"/>
      <c r="M69" s="60">
        <v>1.66</v>
      </c>
      <c r="N69" s="74">
        <v>1.45</v>
      </c>
      <c r="O69" s="61">
        <v>1.58</v>
      </c>
      <c r="P69" s="70">
        <v>1.4</v>
      </c>
      <c r="Q69" s="68">
        <v>0.87</v>
      </c>
      <c r="R69" s="8">
        <v>0.95</v>
      </c>
      <c r="S69" s="59">
        <v>0.85</v>
      </c>
      <c r="T69" s="68">
        <v>1.0900000000000001</v>
      </c>
      <c r="U69" s="69">
        <v>0.97</v>
      </c>
      <c r="V69" s="63">
        <v>0.89</v>
      </c>
      <c r="W69" s="3"/>
      <c r="X69" s="8">
        <v>2.7699999999999999E-2</v>
      </c>
      <c r="Y69" s="8">
        <v>7.1999999999999998E-3</v>
      </c>
      <c r="Z69" s="8">
        <v>6.8400000000000002E-2</v>
      </c>
      <c r="AA69" s="8">
        <v>1.2200000000000001E-2</v>
      </c>
      <c r="AB69" s="8">
        <v>2.7300000000000001E-2</v>
      </c>
      <c r="AC69" s="8">
        <v>2.0799999999999999E-2</v>
      </c>
      <c r="AD69" s="8">
        <v>5.5800000000000002E-2</v>
      </c>
      <c r="AE69" s="8">
        <v>1.3100000000000001E-2</v>
      </c>
      <c r="AF69" s="8">
        <v>0.31969999999999998</v>
      </c>
      <c r="AG69" s="8">
        <v>0.10589999999999999</v>
      </c>
      <c r="AH69" s="8">
        <v>0.28960000000000002</v>
      </c>
      <c r="AI69" s="8">
        <v>6.0999999999999999E-2</v>
      </c>
      <c r="AJ69" s="8">
        <v>1.2999999999999999E-2</v>
      </c>
      <c r="AK69" s="8">
        <v>3.3999999999999998E-3</v>
      </c>
      <c r="AL69" s="8">
        <v>0.48870000000000002</v>
      </c>
      <c r="AM69" s="8">
        <v>6.2E-2</v>
      </c>
      <c r="AN69" s="8">
        <v>0.87060000000000004</v>
      </c>
      <c r="AO69" s="8">
        <v>5.7599999999999998E-2</v>
      </c>
      <c r="AP69" s="8">
        <v>6.59E-2</v>
      </c>
      <c r="AQ69" s="8">
        <v>2.4299999999999999E-2</v>
      </c>
      <c r="AR69" s="3"/>
      <c r="AS69" s="40">
        <v>1.1221000000000001</v>
      </c>
      <c r="AT69" s="40">
        <v>0.98</v>
      </c>
      <c r="AU69" s="40">
        <v>1.0669</v>
      </c>
      <c r="AV69" s="40">
        <v>0.94869999999999999</v>
      </c>
      <c r="AW69" s="40">
        <v>0.67649999999999999</v>
      </c>
      <c r="AX69" s="3"/>
      <c r="AY69" s="41">
        <v>100</v>
      </c>
      <c r="AZ69" s="41">
        <v>100</v>
      </c>
      <c r="BA69" s="41">
        <v>100</v>
      </c>
      <c r="BB69" s="41">
        <v>100</v>
      </c>
      <c r="BC69" s="41">
        <v>100</v>
      </c>
      <c r="BD69" s="3"/>
      <c r="BE69" s="7" t="s">
        <v>226</v>
      </c>
      <c r="BF69" s="7" t="s">
        <v>16</v>
      </c>
      <c r="BG69" s="7" t="s">
        <v>134</v>
      </c>
      <c r="BH69" s="8">
        <v>100001768</v>
      </c>
      <c r="BI69" s="11">
        <v>1404817</v>
      </c>
      <c r="BJ69" s="8" t="s">
        <v>19</v>
      </c>
      <c r="BK69" s="7"/>
      <c r="BL69" s="7"/>
      <c r="BM69" s="10">
        <v>123800</v>
      </c>
    </row>
    <row r="70" spans="1:65" s="46" customFormat="1" ht="15" customHeight="1" x14ac:dyDescent="0.15">
      <c r="A70" s="1"/>
      <c r="B70" s="6">
        <v>236</v>
      </c>
      <c r="C70" s="8">
        <v>52282</v>
      </c>
      <c r="D70" s="12" t="s">
        <v>16</v>
      </c>
      <c r="E70" s="12" t="s">
        <v>134</v>
      </c>
      <c r="F70" s="12">
        <v>1</v>
      </c>
      <c r="G70" s="12">
        <v>1</v>
      </c>
      <c r="H70" s="12">
        <f t="shared" si="0"/>
        <v>1</v>
      </c>
      <c r="I70" s="12"/>
      <c r="J70" s="12"/>
      <c r="K70" s="44" t="s">
        <v>227</v>
      </c>
      <c r="L70" s="42"/>
      <c r="M70" s="60">
        <v>1.64</v>
      </c>
      <c r="N70" s="8">
        <v>1.1399999999999999</v>
      </c>
      <c r="O70" s="61">
        <v>1.1100000000000001</v>
      </c>
      <c r="P70" s="67">
        <v>0.92</v>
      </c>
      <c r="Q70" s="57">
        <v>0.69</v>
      </c>
      <c r="R70" s="58">
        <v>0.68</v>
      </c>
      <c r="S70" s="59">
        <v>0.56000000000000005</v>
      </c>
      <c r="T70" s="68">
        <v>0.98</v>
      </c>
      <c r="U70" s="59">
        <v>0.81</v>
      </c>
      <c r="V70" s="65">
        <v>0.83</v>
      </c>
      <c r="W70" s="3"/>
      <c r="X70" s="8">
        <v>1E-4</v>
      </c>
      <c r="Y70" s="8">
        <v>2.0000000000000001E-4</v>
      </c>
      <c r="Z70" s="8">
        <v>0.1406</v>
      </c>
      <c r="AA70" s="8">
        <v>2.24E-2</v>
      </c>
      <c r="AB70" s="8">
        <v>3.1800000000000002E-2</v>
      </c>
      <c r="AC70" s="8">
        <v>2.3099999999999999E-2</v>
      </c>
      <c r="AD70" s="8">
        <v>9.7299999999999998E-2</v>
      </c>
      <c r="AE70" s="8">
        <v>2.07E-2</v>
      </c>
      <c r="AF70" s="8">
        <v>1.1599999999999999E-2</v>
      </c>
      <c r="AG70" s="8">
        <v>1.0200000000000001E-2</v>
      </c>
      <c r="AH70" s="8">
        <v>2.9999999999999997E-4</v>
      </c>
      <c r="AI70" s="8">
        <v>4.0000000000000002E-4</v>
      </c>
      <c r="AJ70" s="8">
        <v>2.0000000000000001E-4</v>
      </c>
      <c r="AK70" s="8">
        <v>2.0000000000000001E-4</v>
      </c>
      <c r="AL70" s="8">
        <v>0.75060000000000004</v>
      </c>
      <c r="AM70" s="8">
        <v>9.1600000000000001E-2</v>
      </c>
      <c r="AN70" s="8">
        <v>4.36E-2</v>
      </c>
      <c r="AO70" s="8">
        <v>4.5999999999999999E-3</v>
      </c>
      <c r="AP70" s="8">
        <v>9.4000000000000004E-3</v>
      </c>
      <c r="AQ70" s="8">
        <v>5.4000000000000003E-3</v>
      </c>
      <c r="AR70" s="3"/>
      <c r="AS70" s="40">
        <v>1.5389999999999999</v>
      </c>
      <c r="AT70" s="40">
        <v>1.0642</v>
      </c>
      <c r="AU70" s="40">
        <v>1.0389999999999999</v>
      </c>
      <c r="AV70" s="40">
        <v>0.85950000000000004</v>
      </c>
      <c r="AW70" s="40">
        <v>0.93579999999999997</v>
      </c>
      <c r="AX70" s="3"/>
      <c r="AY70" s="41">
        <v>100</v>
      </c>
      <c r="AZ70" s="41">
        <v>100</v>
      </c>
      <c r="BA70" s="41">
        <v>100</v>
      </c>
      <c r="BB70" s="41">
        <v>100</v>
      </c>
      <c r="BC70" s="41">
        <v>100</v>
      </c>
      <c r="BD70" s="3"/>
      <c r="BE70" s="7" t="s">
        <v>227</v>
      </c>
      <c r="BF70" s="7" t="s">
        <v>16</v>
      </c>
      <c r="BG70" s="7" t="s">
        <v>134</v>
      </c>
      <c r="BH70" s="8">
        <v>100008929</v>
      </c>
      <c r="BI70" s="8"/>
      <c r="BJ70" s="8" t="s">
        <v>31</v>
      </c>
      <c r="BK70" s="9" t="s">
        <v>228</v>
      </c>
      <c r="BL70" s="7"/>
      <c r="BM70" s="10" t="s">
        <v>229</v>
      </c>
    </row>
    <row r="71" spans="1:65" s="46" customFormat="1" ht="15" customHeight="1" x14ac:dyDescent="0.15">
      <c r="A71" s="1"/>
      <c r="B71" s="6">
        <v>241</v>
      </c>
      <c r="C71" s="8">
        <v>59</v>
      </c>
      <c r="D71" s="12" t="s">
        <v>16</v>
      </c>
      <c r="E71" s="12" t="s">
        <v>230</v>
      </c>
      <c r="F71" s="12">
        <v>1</v>
      </c>
      <c r="G71" s="12">
        <v>1</v>
      </c>
      <c r="H71" s="12">
        <f t="shared" ref="H71:H134" si="1">F71*G71</f>
        <v>1</v>
      </c>
      <c r="I71" s="12">
        <v>1</v>
      </c>
      <c r="J71" s="12"/>
      <c r="K71" s="44" t="s">
        <v>231</v>
      </c>
      <c r="L71" s="42"/>
      <c r="M71" s="60">
        <v>2.2000000000000002</v>
      </c>
      <c r="N71" s="74">
        <v>1.18</v>
      </c>
      <c r="O71" s="61">
        <v>1.59</v>
      </c>
      <c r="P71" s="62">
        <v>2.75</v>
      </c>
      <c r="Q71" s="57">
        <v>0.53</v>
      </c>
      <c r="R71" s="8">
        <v>0.72</v>
      </c>
      <c r="S71" s="69">
        <v>1.25</v>
      </c>
      <c r="T71" s="60">
        <v>1.35</v>
      </c>
      <c r="U71" s="62">
        <v>2.34</v>
      </c>
      <c r="V71" s="73">
        <v>1.73</v>
      </c>
      <c r="W71" s="3"/>
      <c r="X71" s="8">
        <v>1.67E-2</v>
      </c>
      <c r="Y71" s="8">
        <v>4.7000000000000002E-3</v>
      </c>
      <c r="Z71" s="8">
        <v>7.0699999999999999E-2</v>
      </c>
      <c r="AA71" s="8">
        <v>1.26E-2</v>
      </c>
      <c r="AB71" s="8">
        <v>2.0000000000000001E-4</v>
      </c>
      <c r="AC71" s="8">
        <v>1.1999999999999999E-3</v>
      </c>
      <c r="AD71" s="66">
        <v>8.0445000000000007E-6</v>
      </c>
      <c r="AE71" s="66">
        <v>5.0630999999999997E-5</v>
      </c>
      <c r="AF71" s="8">
        <v>1.8100000000000002E-2</v>
      </c>
      <c r="AG71" s="8">
        <v>1.34E-2</v>
      </c>
      <c r="AH71" s="8">
        <v>0.1033</v>
      </c>
      <c r="AI71" s="8">
        <v>2.53E-2</v>
      </c>
      <c r="AJ71" s="8">
        <v>0.17</v>
      </c>
      <c r="AK71" s="8">
        <v>2.81E-2</v>
      </c>
      <c r="AL71" s="8">
        <v>1.7999999999999999E-2</v>
      </c>
      <c r="AM71" s="8">
        <v>3.7000000000000002E-3</v>
      </c>
      <c r="AN71" s="8">
        <v>8.0000000000000004E-4</v>
      </c>
      <c r="AO71" s="8">
        <v>2.0000000000000001E-4</v>
      </c>
      <c r="AP71" s="66">
        <v>9.6251999999999999E-5</v>
      </c>
      <c r="AQ71" s="8">
        <v>2.9999999999999997E-4</v>
      </c>
      <c r="AR71" s="3"/>
      <c r="AS71" s="40">
        <v>1.411</v>
      </c>
      <c r="AT71" s="40">
        <v>0.75270000000000004</v>
      </c>
      <c r="AU71" s="40">
        <v>1.0170999999999999</v>
      </c>
      <c r="AV71" s="40">
        <v>1.7594000000000001</v>
      </c>
      <c r="AW71" s="40">
        <v>0.64</v>
      </c>
      <c r="AX71" s="3"/>
      <c r="AY71" s="41">
        <v>100</v>
      </c>
      <c r="AZ71" s="41">
        <v>100</v>
      </c>
      <c r="BA71" s="41">
        <v>100</v>
      </c>
      <c r="BB71" s="41">
        <v>100</v>
      </c>
      <c r="BC71" s="41">
        <v>100</v>
      </c>
      <c r="BD71" s="3"/>
      <c r="BE71" s="7" t="s">
        <v>231</v>
      </c>
      <c r="BF71" s="7" t="s">
        <v>16</v>
      </c>
      <c r="BG71" s="7" t="s">
        <v>230</v>
      </c>
      <c r="BH71" s="8">
        <v>355</v>
      </c>
      <c r="BI71" s="8" t="s">
        <v>234</v>
      </c>
      <c r="BJ71" s="8" t="s">
        <v>31</v>
      </c>
      <c r="BK71" s="9" t="s">
        <v>232</v>
      </c>
      <c r="BL71" s="9" t="s">
        <v>233</v>
      </c>
      <c r="BM71" s="10">
        <v>6274</v>
      </c>
    </row>
    <row r="72" spans="1:65" s="46" customFormat="1" ht="15" customHeight="1" x14ac:dyDescent="0.15">
      <c r="A72" s="1"/>
      <c r="B72" s="6">
        <v>242</v>
      </c>
      <c r="C72" s="8">
        <v>1574</v>
      </c>
      <c r="D72" s="12" t="s">
        <v>16</v>
      </c>
      <c r="E72" s="12" t="s">
        <v>230</v>
      </c>
      <c r="F72" s="12">
        <v>1</v>
      </c>
      <c r="G72" s="12">
        <v>1</v>
      </c>
      <c r="H72" s="12">
        <f t="shared" si="1"/>
        <v>1</v>
      </c>
      <c r="I72" s="12"/>
      <c r="J72" s="12"/>
      <c r="K72" s="44" t="s">
        <v>235</v>
      </c>
      <c r="L72" s="42"/>
      <c r="M72" s="57">
        <v>0.68</v>
      </c>
      <c r="N72" s="58">
        <v>0.8</v>
      </c>
      <c r="O72" s="58">
        <v>0.83</v>
      </c>
      <c r="P72" s="59">
        <v>0.23</v>
      </c>
      <c r="Q72" s="68">
        <v>1.17</v>
      </c>
      <c r="R72" s="8">
        <v>1.21</v>
      </c>
      <c r="S72" s="59">
        <v>0.34</v>
      </c>
      <c r="T72" s="68">
        <v>1.04</v>
      </c>
      <c r="U72" s="59">
        <v>0.28999999999999998</v>
      </c>
      <c r="V72" s="65">
        <v>0.28000000000000003</v>
      </c>
      <c r="W72" s="3"/>
      <c r="X72" s="8">
        <v>2.9399999999999999E-2</v>
      </c>
      <c r="Y72" s="8">
        <v>7.6E-3</v>
      </c>
      <c r="Z72" s="8">
        <v>4.4699999999999997E-2</v>
      </c>
      <c r="AA72" s="8">
        <v>8.6E-3</v>
      </c>
      <c r="AB72" s="8">
        <v>1.78E-2</v>
      </c>
      <c r="AC72" s="8">
        <v>1.54E-2</v>
      </c>
      <c r="AD72" s="8">
        <v>1E-4</v>
      </c>
      <c r="AE72" s="8">
        <v>2.9999999999999997E-4</v>
      </c>
      <c r="AF72" s="8">
        <v>0.17349999999999999</v>
      </c>
      <c r="AG72" s="8">
        <v>6.5500000000000003E-2</v>
      </c>
      <c r="AH72" s="8">
        <v>0.1013</v>
      </c>
      <c r="AI72" s="8">
        <v>2.5100000000000001E-2</v>
      </c>
      <c r="AJ72" s="8">
        <v>8.0000000000000004E-4</v>
      </c>
      <c r="AK72" s="8">
        <v>5.9999999999999995E-4</v>
      </c>
      <c r="AL72" s="8">
        <v>0.58879999999999999</v>
      </c>
      <c r="AM72" s="8">
        <v>7.3499999999999996E-2</v>
      </c>
      <c r="AN72" s="8">
        <v>1E-4</v>
      </c>
      <c r="AO72" s="66">
        <v>7.6710000000000002E-5</v>
      </c>
      <c r="AP72" s="66">
        <v>2.1722E-5</v>
      </c>
      <c r="AQ72" s="8">
        <v>1E-4</v>
      </c>
      <c r="AR72" s="3"/>
      <c r="AS72" s="40">
        <v>0.87860000000000005</v>
      </c>
      <c r="AT72" s="40">
        <v>1.0243</v>
      </c>
      <c r="AU72" s="40">
        <v>1.0633999999999999</v>
      </c>
      <c r="AV72" s="40">
        <v>0.2954</v>
      </c>
      <c r="AW72" s="40">
        <v>1.2835000000000001</v>
      </c>
      <c r="AX72" s="3"/>
      <c r="AY72" s="41">
        <v>100</v>
      </c>
      <c r="AZ72" s="41">
        <v>100</v>
      </c>
      <c r="BA72" s="41">
        <v>100</v>
      </c>
      <c r="BB72" s="41">
        <v>100</v>
      </c>
      <c r="BC72" s="41">
        <v>100</v>
      </c>
      <c r="BD72" s="3"/>
      <c r="BE72" s="7" t="s">
        <v>235</v>
      </c>
      <c r="BF72" s="7" t="s">
        <v>16</v>
      </c>
      <c r="BG72" s="7" t="s">
        <v>230</v>
      </c>
      <c r="BH72" s="8">
        <v>354</v>
      </c>
      <c r="BI72" s="8" t="s">
        <v>237</v>
      </c>
      <c r="BJ72" s="8" t="s">
        <v>19</v>
      </c>
      <c r="BK72" s="9" t="s">
        <v>236</v>
      </c>
      <c r="BL72" s="7"/>
      <c r="BM72" s="10">
        <v>774</v>
      </c>
    </row>
    <row r="73" spans="1:65" s="46" customFormat="1" ht="15" customHeight="1" x14ac:dyDescent="0.15">
      <c r="A73" s="1"/>
      <c r="B73" s="6">
        <v>245</v>
      </c>
      <c r="C73" s="8">
        <v>15716</v>
      </c>
      <c r="D73" s="12" t="s">
        <v>16</v>
      </c>
      <c r="E73" s="12" t="s">
        <v>230</v>
      </c>
      <c r="F73" s="12">
        <v>1</v>
      </c>
      <c r="G73" s="12">
        <v>1</v>
      </c>
      <c r="H73" s="12">
        <f t="shared" si="1"/>
        <v>1</v>
      </c>
      <c r="I73" s="12"/>
      <c r="J73" s="12"/>
      <c r="K73" s="44" t="s">
        <v>238</v>
      </c>
      <c r="L73" s="42"/>
      <c r="M73" s="75">
        <v>1.3</v>
      </c>
      <c r="N73" s="58">
        <v>0.74</v>
      </c>
      <c r="O73" s="61">
        <v>2.09</v>
      </c>
      <c r="P73" s="62">
        <v>3.09</v>
      </c>
      <c r="Q73" s="57">
        <v>0.56999999999999995</v>
      </c>
      <c r="R73" s="61">
        <v>1.61</v>
      </c>
      <c r="S73" s="62">
        <v>2.38</v>
      </c>
      <c r="T73" s="60">
        <v>2.84</v>
      </c>
      <c r="U73" s="62">
        <v>4.1900000000000004</v>
      </c>
      <c r="V73" s="73">
        <v>1.48</v>
      </c>
      <c r="W73" s="3"/>
      <c r="X73" s="8">
        <v>7.7100000000000002E-2</v>
      </c>
      <c r="Y73" s="8">
        <v>1.7500000000000002E-2</v>
      </c>
      <c r="Z73" s="8">
        <v>0.02</v>
      </c>
      <c r="AA73" s="8">
        <v>4.4000000000000003E-3</v>
      </c>
      <c r="AB73" s="8">
        <v>1.9E-3</v>
      </c>
      <c r="AC73" s="8">
        <v>3.5999999999999999E-3</v>
      </c>
      <c r="AD73" s="8">
        <v>8.0000000000000004E-4</v>
      </c>
      <c r="AE73" s="8">
        <v>6.9999999999999999E-4</v>
      </c>
      <c r="AF73" s="8">
        <v>1.0200000000000001E-2</v>
      </c>
      <c r="AG73" s="8">
        <v>9.7000000000000003E-3</v>
      </c>
      <c r="AH73" s="8">
        <v>1.9099999999999999E-2</v>
      </c>
      <c r="AI73" s="8">
        <v>6.1999999999999998E-3</v>
      </c>
      <c r="AJ73" s="8">
        <v>2.0999999999999999E-3</v>
      </c>
      <c r="AK73" s="8">
        <v>8.9999999999999998E-4</v>
      </c>
      <c r="AL73" s="66">
        <v>6.7762999999999995E-5</v>
      </c>
      <c r="AM73" s="66">
        <v>9.3976999999999998E-5</v>
      </c>
      <c r="AN73" s="8">
        <v>8.9999999999999998E-4</v>
      </c>
      <c r="AO73" s="8">
        <v>2.0000000000000001E-4</v>
      </c>
      <c r="AP73" s="8">
        <v>3.73E-2</v>
      </c>
      <c r="AQ73" s="8">
        <v>1.5299999999999999E-2</v>
      </c>
      <c r="AR73" s="3"/>
      <c r="AS73" s="40">
        <v>0.9788</v>
      </c>
      <c r="AT73" s="40">
        <v>0.55579999999999996</v>
      </c>
      <c r="AU73" s="40">
        <v>1.5781000000000001</v>
      </c>
      <c r="AV73" s="40">
        <v>2.33</v>
      </c>
      <c r="AW73" s="40">
        <v>0.75509999999999999</v>
      </c>
      <c r="AX73" s="3"/>
      <c r="AY73" s="41">
        <v>100</v>
      </c>
      <c r="AZ73" s="41">
        <v>100</v>
      </c>
      <c r="BA73" s="41">
        <v>100</v>
      </c>
      <c r="BB73" s="41">
        <v>100</v>
      </c>
      <c r="BC73" s="41">
        <v>100</v>
      </c>
      <c r="BD73" s="3"/>
      <c r="BE73" s="7" t="s">
        <v>238</v>
      </c>
      <c r="BF73" s="7" t="s">
        <v>16</v>
      </c>
      <c r="BG73" s="7" t="s">
        <v>230</v>
      </c>
      <c r="BH73" s="8">
        <v>100000263</v>
      </c>
      <c r="BI73" s="8" t="s">
        <v>240</v>
      </c>
      <c r="BJ73" s="8" t="s">
        <v>19</v>
      </c>
      <c r="BK73" s="9" t="s">
        <v>239</v>
      </c>
      <c r="BL73" s="7"/>
      <c r="BM73" s="10">
        <v>793</v>
      </c>
    </row>
    <row r="74" spans="1:65" s="46" customFormat="1" ht="15" customHeight="1" x14ac:dyDescent="0.15">
      <c r="A74" s="1"/>
      <c r="B74" s="6">
        <v>246</v>
      </c>
      <c r="C74" s="8">
        <v>32350</v>
      </c>
      <c r="D74" s="12" t="s">
        <v>16</v>
      </c>
      <c r="E74" s="12" t="s">
        <v>230</v>
      </c>
      <c r="F74" s="12">
        <v>1</v>
      </c>
      <c r="G74" s="12">
        <v>1</v>
      </c>
      <c r="H74" s="12">
        <f t="shared" si="1"/>
        <v>1</v>
      </c>
      <c r="I74" s="12"/>
      <c r="J74" s="12"/>
      <c r="K74" s="44" t="s">
        <v>241</v>
      </c>
      <c r="L74" s="42"/>
      <c r="M74" s="57">
        <v>0.72</v>
      </c>
      <c r="N74" s="58">
        <v>0.56999999999999995</v>
      </c>
      <c r="O74" s="58">
        <v>0.71</v>
      </c>
      <c r="P74" s="59">
        <v>0.4</v>
      </c>
      <c r="Q74" s="57">
        <v>0.8</v>
      </c>
      <c r="R74" s="8">
        <v>1</v>
      </c>
      <c r="S74" s="59">
        <v>0.56000000000000005</v>
      </c>
      <c r="T74" s="60">
        <v>1.25</v>
      </c>
      <c r="U74" s="67">
        <v>0.71</v>
      </c>
      <c r="V74" s="65">
        <v>0.56999999999999995</v>
      </c>
      <c r="W74" s="3"/>
      <c r="X74" s="8">
        <v>6.0000000000000001E-3</v>
      </c>
      <c r="Y74" s="8">
        <v>2.3E-3</v>
      </c>
      <c r="Z74" s="8">
        <v>6.9999999999999999E-4</v>
      </c>
      <c r="AA74" s="8">
        <v>5.0000000000000001E-4</v>
      </c>
      <c r="AB74" s="8">
        <v>4.1999999999999997E-3</v>
      </c>
      <c r="AC74" s="8">
        <v>5.7999999999999996E-3</v>
      </c>
      <c r="AD74" s="8">
        <v>4.1999999999999997E-3</v>
      </c>
      <c r="AE74" s="8">
        <v>1.9E-3</v>
      </c>
      <c r="AF74" s="8">
        <v>2.1999999999999999E-2</v>
      </c>
      <c r="AG74" s="8">
        <v>1.47E-2</v>
      </c>
      <c r="AH74" s="8">
        <v>0.96179999999999999</v>
      </c>
      <c r="AI74" s="8">
        <v>0.1721</v>
      </c>
      <c r="AJ74" s="8">
        <v>1.24E-2</v>
      </c>
      <c r="AK74" s="8">
        <v>3.2000000000000002E-3</v>
      </c>
      <c r="AL74" s="8">
        <v>4.1000000000000003E-3</v>
      </c>
      <c r="AM74" s="8">
        <v>1.2999999999999999E-3</v>
      </c>
      <c r="AN74" s="8">
        <v>5.33E-2</v>
      </c>
      <c r="AO74" s="8">
        <v>5.4000000000000003E-3</v>
      </c>
      <c r="AP74" s="8">
        <v>1.9400000000000001E-2</v>
      </c>
      <c r="AQ74" s="8">
        <v>9.4000000000000004E-3</v>
      </c>
      <c r="AR74" s="3"/>
      <c r="AS74" s="40">
        <v>1.0435000000000001</v>
      </c>
      <c r="AT74" s="40">
        <v>0.83260000000000001</v>
      </c>
      <c r="AU74" s="40">
        <v>1.0389999999999999</v>
      </c>
      <c r="AV74" s="40">
        <v>0.58720000000000006</v>
      </c>
      <c r="AW74" s="40">
        <v>1.4574</v>
      </c>
      <c r="AX74" s="3"/>
      <c r="AY74" s="41">
        <v>100</v>
      </c>
      <c r="AZ74" s="41">
        <v>100</v>
      </c>
      <c r="BA74" s="41">
        <v>100</v>
      </c>
      <c r="BB74" s="41">
        <v>100</v>
      </c>
      <c r="BC74" s="41">
        <v>100</v>
      </c>
      <c r="BD74" s="3"/>
      <c r="BE74" s="7" t="s">
        <v>241</v>
      </c>
      <c r="BF74" s="7" t="s">
        <v>16</v>
      </c>
      <c r="BG74" s="7" t="s">
        <v>230</v>
      </c>
      <c r="BH74" s="8">
        <v>100001208</v>
      </c>
      <c r="BI74" s="8" t="s">
        <v>243</v>
      </c>
      <c r="BJ74" s="8" t="s">
        <v>19</v>
      </c>
      <c r="BK74" s="9" t="s">
        <v>242</v>
      </c>
      <c r="BL74" s="7"/>
      <c r="BM74" s="10">
        <v>75810</v>
      </c>
    </row>
    <row r="75" spans="1:65" s="46" customFormat="1" ht="15" customHeight="1" x14ac:dyDescent="0.15">
      <c r="A75" s="1"/>
      <c r="B75" s="6">
        <v>247</v>
      </c>
      <c r="C75" s="8">
        <v>62946</v>
      </c>
      <c r="D75" s="12" t="s">
        <v>16</v>
      </c>
      <c r="E75" s="12" t="s">
        <v>230</v>
      </c>
      <c r="F75" s="12">
        <v>1</v>
      </c>
      <c r="G75" s="12">
        <v>1</v>
      </c>
      <c r="H75" s="12">
        <f t="shared" si="1"/>
        <v>1</v>
      </c>
      <c r="I75" s="12"/>
      <c r="J75" s="12"/>
      <c r="K75" s="44" t="s">
        <v>244</v>
      </c>
      <c r="L75" s="42"/>
      <c r="M75" s="57">
        <v>0.6</v>
      </c>
      <c r="N75" s="61">
        <v>1.68</v>
      </c>
      <c r="O75" s="58">
        <v>0.65</v>
      </c>
      <c r="P75" s="59">
        <v>0.25</v>
      </c>
      <c r="Q75" s="60">
        <v>2.82</v>
      </c>
      <c r="R75" s="8">
        <v>1.0900000000000001</v>
      </c>
      <c r="S75" s="59">
        <v>0.43</v>
      </c>
      <c r="T75" s="57">
        <v>0.39</v>
      </c>
      <c r="U75" s="59">
        <v>0.15</v>
      </c>
      <c r="V75" s="65">
        <v>0.39</v>
      </c>
      <c r="W75" s="3"/>
      <c r="X75" s="8">
        <v>8.2000000000000007E-3</v>
      </c>
      <c r="Y75" s="8">
        <v>2.8999999999999998E-3</v>
      </c>
      <c r="Z75" s="8">
        <v>6.9999999999999999E-4</v>
      </c>
      <c r="AA75" s="8">
        <v>5.0000000000000001E-4</v>
      </c>
      <c r="AB75" s="8">
        <v>8.0000000000000004E-4</v>
      </c>
      <c r="AC75" s="8">
        <v>2.3999999999999998E-3</v>
      </c>
      <c r="AD75" s="8">
        <v>6.9999999999999999E-4</v>
      </c>
      <c r="AE75" s="8">
        <v>5.9999999999999995E-4</v>
      </c>
      <c r="AF75" s="8">
        <v>2.8999999999999998E-3</v>
      </c>
      <c r="AG75" s="8">
        <v>4.7999999999999996E-3</v>
      </c>
      <c r="AH75" s="8">
        <v>0.33750000000000002</v>
      </c>
      <c r="AI75" s="8">
        <v>6.9000000000000006E-2</v>
      </c>
      <c r="AJ75" s="8">
        <v>1.1000000000000001E-3</v>
      </c>
      <c r="AK75" s="8">
        <v>6.9999999999999999E-4</v>
      </c>
      <c r="AL75" s="66">
        <v>5.6590000000000004E-6</v>
      </c>
      <c r="AM75" s="66">
        <v>2.1532999999999999E-5</v>
      </c>
      <c r="AN75" s="8">
        <v>8.9999999999999998E-4</v>
      </c>
      <c r="AO75" s="8">
        <v>2.0000000000000001E-4</v>
      </c>
      <c r="AP75" s="8">
        <v>3.5999999999999999E-3</v>
      </c>
      <c r="AQ75" s="8">
        <v>2.8E-3</v>
      </c>
      <c r="AR75" s="3"/>
      <c r="AS75" s="40">
        <v>0.91890000000000005</v>
      </c>
      <c r="AT75" s="40">
        <v>2.5939999999999999</v>
      </c>
      <c r="AU75" s="40">
        <v>0.99939999999999996</v>
      </c>
      <c r="AV75" s="40">
        <v>0.39200000000000002</v>
      </c>
      <c r="AW75" s="40">
        <v>1.5409999999999999</v>
      </c>
      <c r="AX75" s="3"/>
      <c r="AY75" s="41">
        <v>100</v>
      </c>
      <c r="AZ75" s="41">
        <v>100</v>
      </c>
      <c r="BA75" s="41">
        <v>100</v>
      </c>
      <c r="BB75" s="41">
        <v>100</v>
      </c>
      <c r="BC75" s="41">
        <v>100</v>
      </c>
      <c r="BD75" s="3"/>
      <c r="BE75" s="7" t="s">
        <v>244</v>
      </c>
      <c r="BF75" s="7" t="s">
        <v>16</v>
      </c>
      <c r="BG75" s="7" t="s">
        <v>230</v>
      </c>
      <c r="BH75" s="8">
        <v>100002910</v>
      </c>
      <c r="BI75" s="8" t="s">
        <v>245</v>
      </c>
      <c r="BJ75" s="8" t="s">
        <v>19</v>
      </c>
      <c r="BK75" s="7"/>
      <c r="BL75" s="7"/>
      <c r="BM75" s="10">
        <v>6451814</v>
      </c>
    </row>
    <row r="76" spans="1:65" s="46" customFormat="1" ht="15" customHeight="1" x14ac:dyDescent="0.15">
      <c r="A76" s="1"/>
      <c r="B76" s="6">
        <v>248</v>
      </c>
      <c r="C76" s="8">
        <v>64596</v>
      </c>
      <c r="D76" s="12" t="s">
        <v>16</v>
      </c>
      <c r="E76" s="12" t="s">
        <v>230</v>
      </c>
      <c r="F76" s="12">
        <v>1</v>
      </c>
      <c r="G76" s="12">
        <v>1</v>
      </c>
      <c r="H76" s="12">
        <f t="shared" si="1"/>
        <v>1</v>
      </c>
      <c r="I76" s="12"/>
      <c r="J76" s="12"/>
      <c r="K76" s="44" t="s">
        <v>246</v>
      </c>
      <c r="L76" s="42"/>
      <c r="M76" s="60">
        <v>2.34</v>
      </c>
      <c r="N76" s="8">
        <v>0.92</v>
      </c>
      <c r="O76" s="58">
        <v>0.5</v>
      </c>
      <c r="P76" s="67">
        <v>0.68</v>
      </c>
      <c r="Q76" s="57">
        <v>0.39</v>
      </c>
      <c r="R76" s="58">
        <v>0.22</v>
      </c>
      <c r="S76" s="59">
        <v>0.28999999999999998</v>
      </c>
      <c r="T76" s="57">
        <v>0.55000000000000004</v>
      </c>
      <c r="U76" s="67">
        <v>0.75</v>
      </c>
      <c r="V76" s="76">
        <v>1.36</v>
      </c>
      <c r="W76" s="3"/>
      <c r="X76" s="8">
        <v>7.6E-3</v>
      </c>
      <c r="Y76" s="8">
        <v>2.7000000000000001E-3</v>
      </c>
      <c r="Z76" s="8">
        <v>0.39350000000000002</v>
      </c>
      <c r="AA76" s="8">
        <v>5.2299999999999999E-2</v>
      </c>
      <c r="AB76" s="8">
        <v>5.9999999999999995E-4</v>
      </c>
      <c r="AC76" s="8">
        <v>1.9E-3</v>
      </c>
      <c r="AD76" s="8">
        <v>5.1799999999999999E-2</v>
      </c>
      <c r="AE76" s="8">
        <v>1.23E-2</v>
      </c>
      <c r="AF76" s="8">
        <v>3.2000000000000002E-3</v>
      </c>
      <c r="AG76" s="8">
        <v>5.0000000000000001E-3</v>
      </c>
      <c r="AH76" s="8">
        <v>1.6000000000000001E-3</v>
      </c>
      <c r="AI76" s="8">
        <v>1.1000000000000001E-3</v>
      </c>
      <c r="AJ76" s="8">
        <v>1.4E-3</v>
      </c>
      <c r="AK76" s="8">
        <v>6.9999999999999999E-4</v>
      </c>
      <c r="AL76" s="8">
        <v>6.1999999999999998E-3</v>
      </c>
      <c r="AM76" s="8">
        <v>1.6999999999999999E-3</v>
      </c>
      <c r="AN76" s="8">
        <v>9.9199999999999997E-2</v>
      </c>
      <c r="AO76" s="8">
        <v>8.9999999999999993E-3</v>
      </c>
      <c r="AP76" s="8">
        <v>9.4200000000000006E-2</v>
      </c>
      <c r="AQ76" s="8">
        <v>3.2099999999999997E-2</v>
      </c>
      <c r="AR76" s="3"/>
      <c r="AS76" s="40">
        <v>2.6997</v>
      </c>
      <c r="AT76" s="40">
        <v>1.0578000000000001</v>
      </c>
      <c r="AU76" s="40">
        <v>0.58050000000000002</v>
      </c>
      <c r="AV76" s="40">
        <v>0.79010000000000002</v>
      </c>
      <c r="AW76" s="40">
        <v>1.1559999999999999</v>
      </c>
      <c r="AX76" s="3"/>
      <c r="AY76" s="41">
        <v>100</v>
      </c>
      <c r="AZ76" s="41">
        <v>100</v>
      </c>
      <c r="BA76" s="41">
        <v>100</v>
      </c>
      <c r="BB76" s="41">
        <v>100</v>
      </c>
      <c r="BC76" s="41">
        <v>100</v>
      </c>
      <c r="BD76" s="3"/>
      <c r="BE76" s="7" t="s">
        <v>246</v>
      </c>
      <c r="BF76" s="7" t="s">
        <v>16</v>
      </c>
      <c r="BG76" s="7" t="s">
        <v>230</v>
      </c>
      <c r="BH76" s="8">
        <v>100021478</v>
      </c>
      <c r="BI76" s="8" t="s">
        <v>247</v>
      </c>
      <c r="BJ76" s="8" t="s">
        <v>19</v>
      </c>
      <c r="BK76" s="7"/>
      <c r="BL76" s="7"/>
      <c r="BM76" s="10"/>
    </row>
    <row r="77" spans="1:65" s="46" customFormat="1" ht="15" customHeight="1" x14ac:dyDescent="0.15">
      <c r="A77" s="1"/>
      <c r="B77" s="6">
        <v>250</v>
      </c>
      <c r="C77" s="8">
        <v>15677</v>
      </c>
      <c r="D77" s="12" t="s">
        <v>16</v>
      </c>
      <c r="E77" s="12" t="s">
        <v>230</v>
      </c>
      <c r="F77" s="12">
        <v>1</v>
      </c>
      <c r="G77" s="12">
        <v>1</v>
      </c>
      <c r="H77" s="12">
        <f t="shared" si="1"/>
        <v>1</v>
      </c>
      <c r="I77" s="12"/>
      <c r="J77" s="12"/>
      <c r="K77" s="44" t="s">
        <v>248</v>
      </c>
      <c r="L77" s="42"/>
      <c r="M77" s="68">
        <v>0.87</v>
      </c>
      <c r="N77" s="58">
        <v>0.68</v>
      </c>
      <c r="O77" s="58">
        <v>0.61</v>
      </c>
      <c r="P77" s="59">
        <v>0.52</v>
      </c>
      <c r="Q77" s="72">
        <v>0.79</v>
      </c>
      <c r="R77" s="58">
        <v>0.7</v>
      </c>
      <c r="S77" s="59">
        <v>0.6</v>
      </c>
      <c r="T77" s="68">
        <v>0.89</v>
      </c>
      <c r="U77" s="67">
        <v>0.76</v>
      </c>
      <c r="V77" s="71">
        <v>0.86</v>
      </c>
      <c r="W77" s="3"/>
      <c r="X77" s="8">
        <v>0.12859999999999999</v>
      </c>
      <c r="Y77" s="8">
        <v>2.69E-2</v>
      </c>
      <c r="Z77" s="8">
        <v>1.5800000000000002E-2</v>
      </c>
      <c r="AA77" s="8">
        <v>3.7000000000000002E-3</v>
      </c>
      <c r="AB77" s="8">
        <v>2.8999999999999998E-3</v>
      </c>
      <c r="AC77" s="8">
        <v>4.5999999999999999E-3</v>
      </c>
      <c r="AD77" s="8">
        <v>2.3999999999999998E-3</v>
      </c>
      <c r="AE77" s="8">
        <v>1.2999999999999999E-3</v>
      </c>
      <c r="AF77" s="8">
        <v>5.9400000000000001E-2</v>
      </c>
      <c r="AG77" s="8">
        <v>2.8299999999999999E-2</v>
      </c>
      <c r="AH77" s="8">
        <v>5.5999999999999999E-3</v>
      </c>
      <c r="AI77" s="8">
        <v>2.3999999999999998E-3</v>
      </c>
      <c r="AJ77" s="8">
        <v>6.0000000000000001E-3</v>
      </c>
      <c r="AK77" s="8">
        <v>1.8E-3</v>
      </c>
      <c r="AL77" s="8">
        <v>0.26129999999999998</v>
      </c>
      <c r="AM77" s="8">
        <v>3.5700000000000003E-2</v>
      </c>
      <c r="AN77" s="8">
        <v>5.57E-2</v>
      </c>
      <c r="AO77" s="8">
        <v>5.4999999999999997E-3</v>
      </c>
      <c r="AP77" s="8">
        <v>0.14699999999999999</v>
      </c>
      <c r="AQ77" s="8">
        <v>4.6800000000000001E-2</v>
      </c>
      <c r="AR77" s="3"/>
      <c r="AS77" s="40">
        <v>1.3293999999999999</v>
      </c>
      <c r="AT77" s="40">
        <v>1.0503</v>
      </c>
      <c r="AU77" s="40">
        <v>0.93430000000000002</v>
      </c>
      <c r="AV77" s="40">
        <v>0.80179999999999996</v>
      </c>
      <c r="AW77" s="40">
        <v>1.5345</v>
      </c>
      <c r="AX77" s="3"/>
      <c r="AY77" s="41">
        <v>100</v>
      </c>
      <c r="AZ77" s="41">
        <v>100</v>
      </c>
      <c r="BA77" s="41">
        <v>100</v>
      </c>
      <c r="BB77" s="41">
        <v>100</v>
      </c>
      <c r="BC77" s="41">
        <v>100</v>
      </c>
      <c r="BD77" s="3"/>
      <c r="BE77" s="7" t="s">
        <v>248</v>
      </c>
      <c r="BF77" s="7" t="s">
        <v>16</v>
      </c>
      <c r="BG77" s="7" t="s">
        <v>230</v>
      </c>
      <c r="BH77" s="8">
        <v>100000042</v>
      </c>
      <c r="BI77" s="8" t="s">
        <v>250</v>
      </c>
      <c r="BJ77" s="8" t="s">
        <v>19</v>
      </c>
      <c r="BK77" s="9" t="s">
        <v>249</v>
      </c>
      <c r="BL77" s="7"/>
      <c r="BM77" s="10">
        <v>64969</v>
      </c>
    </row>
    <row r="78" spans="1:65" s="46" customFormat="1" ht="15" customHeight="1" x14ac:dyDescent="0.15">
      <c r="A78" s="1"/>
      <c r="B78" s="6">
        <v>252</v>
      </c>
      <c r="C78" s="8">
        <v>1558</v>
      </c>
      <c r="D78" s="12" t="s">
        <v>16</v>
      </c>
      <c r="E78" s="12" t="s">
        <v>230</v>
      </c>
      <c r="F78" s="12">
        <v>1</v>
      </c>
      <c r="G78" s="12">
        <v>1</v>
      </c>
      <c r="H78" s="12">
        <f t="shared" si="1"/>
        <v>1</v>
      </c>
      <c r="I78" s="12"/>
      <c r="J78" s="12"/>
      <c r="K78" s="44" t="s">
        <v>251</v>
      </c>
      <c r="L78" s="42"/>
      <c r="M78" s="60">
        <v>3.35</v>
      </c>
      <c r="N78" s="61">
        <v>9.98</v>
      </c>
      <c r="O78" s="58">
        <v>0.46</v>
      </c>
      <c r="P78" s="62">
        <v>2.94</v>
      </c>
      <c r="Q78" s="60">
        <v>2.98</v>
      </c>
      <c r="R78" s="58">
        <v>0.14000000000000001</v>
      </c>
      <c r="S78" s="69">
        <v>0.88</v>
      </c>
      <c r="T78" s="57">
        <v>0.05</v>
      </c>
      <c r="U78" s="59">
        <v>0.28999999999999998</v>
      </c>
      <c r="V78" s="73">
        <v>6.35</v>
      </c>
      <c r="W78" s="3"/>
      <c r="X78" s="8">
        <v>2.0000000000000001E-4</v>
      </c>
      <c r="Y78" s="8">
        <v>2.9999999999999997E-4</v>
      </c>
      <c r="Z78" s="8">
        <v>5.1000000000000004E-3</v>
      </c>
      <c r="AA78" s="8">
        <v>1.6999999999999999E-3</v>
      </c>
      <c r="AB78" s="8">
        <v>7.4999999999999997E-3</v>
      </c>
      <c r="AC78" s="8">
        <v>8.6E-3</v>
      </c>
      <c r="AD78" s="8">
        <v>1E-4</v>
      </c>
      <c r="AE78" s="8">
        <v>2.9999999999999997E-4</v>
      </c>
      <c r="AF78" s="8">
        <v>2.3099999999999999E-2</v>
      </c>
      <c r="AG78" s="8">
        <v>1.4800000000000001E-2</v>
      </c>
      <c r="AH78" s="8">
        <v>2.0000000000000001E-4</v>
      </c>
      <c r="AI78" s="8">
        <v>2.9999999999999997E-4</v>
      </c>
      <c r="AJ78" s="8">
        <v>0.19389999999999999</v>
      </c>
      <c r="AK78" s="8">
        <v>3.1199999999999999E-2</v>
      </c>
      <c r="AL78" s="8">
        <v>8.0000000000000004E-4</v>
      </c>
      <c r="AM78" s="8">
        <v>5.0000000000000001E-4</v>
      </c>
      <c r="AN78" s="8">
        <v>2.3699999999999999E-2</v>
      </c>
      <c r="AO78" s="8">
        <v>2.8E-3</v>
      </c>
      <c r="AP78" s="8">
        <v>1.4E-3</v>
      </c>
      <c r="AQ78" s="8">
        <v>1.4E-3</v>
      </c>
      <c r="AR78" s="3"/>
      <c r="AS78" s="40">
        <v>1.1769000000000001</v>
      </c>
      <c r="AT78" s="40">
        <v>3.5097999999999998</v>
      </c>
      <c r="AU78" s="40">
        <v>0.16270000000000001</v>
      </c>
      <c r="AV78" s="40">
        <v>1.0327</v>
      </c>
      <c r="AW78" s="40">
        <v>0.35170000000000001</v>
      </c>
      <c r="AX78" s="3"/>
      <c r="AY78" s="41">
        <v>100</v>
      </c>
      <c r="AZ78" s="41">
        <v>100</v>
      </c>
      <c r="BA78" s="41">
        <v>100</v>
      </c>
      <c r="BB78" s="41">
        <v>100</v>
      </c>
      <c r="BC78" s="41">
        <v>100</v>
      </c>
      <c r="BD78" s="3"/>
      <c r="BE78" s="7" t="s">
        <v>251</v>
      </c>
      <c r="BF78" s="7" t="s">
        <v>16</v>
      </c>
      <c r="BG78" s="7" t="s">
        <v>230</v>
      </c>
      <c r="BH78" s="8">
        <v>1113</v>
      </c>
      <c r="BI78" s="8" t="s">
        <v>253</v>
      </c>
      <c r="BJ78" s="8" t="s">
        <v>19</v>
      </c>
      <c r="BK78" s="9" t="s">
        <v>252</v>
      </c>
      <c r="BL78" s="7"/>
      <c r="BM78" s="10">
        <v>18189</v>
      </c>
    </row>
    <row r="79" spans="1:65" s="46" customFormat="1" ht="15" customHeight="1" x14ac:dyDescent="0.15">
      <c r="A79" s="1"/>
      <c r="B79" s="6">
        <v>254</v>
      </c>
      <c r="C79" s="8">
        <v>34585</v>
      </c>
      <c r="D79" s="12" t="s">
        <v>16</v>
      </c>
      <c r="E79" s="12" t="s">
        <v>230</v>
      </c>
      <c r="F79" s="12">
        <v>1</v>
      </c>
      <c r="G79" s="12">
        <v>1</v>
      </c>
      <c r="H79" s="12">
        <f t="shared" si="1"/>
        <v>1</v>
      </c>
      <c r="I79" s="12"/>
      <c r="J79" s="12"/>
      <c r="K79" s="44" t="s">
        <v>254</v>
      </c>
      <c r="L79" s="42"/>
      <c r="M79" s="60">
        <v>1.71</v>
      </c>
      <c r="N79" s="61">
        <v>2.42</v>
      </c>
      <c r="O79" s="8">
        <v>0.9</v>
      </c>
      <c r="P79" s="70">
        <v>1.37</v>
      </c>
      <c r="Q79" s="60">
        <v>1.41</v>
      </c>
      <c r="R79" s="58">
        <v>0.53</v>
      </c>
      <c r="S79" s="67">
        <v>0.8</v>
      </c>
      <c r="T79" s="57">
        <v>0.37</v>
      </c>
      <c r="U79" s="59">
        <v>0.56999999999999995</v>
      </c>
      <c r="V79" s="73">
        <v>1.52</v>
      </c>
      <c r="W79" s="3"/>
      <c r="X79" s="8">
        <v>1.8800000000000001E-2</v>
      </c>
      <c r="Y79" s="8">
        <v>5.3E-3</v>
      </c>
      <c r="Z79" s="8">
        <v>2.2000000000000001E-3</v>
      </c>
      <c r="AA79" s="8">
        <v>1E-3</v>
      </c>
      <c r="AB79" s="8">
        <v>0.42259999999999998</v>
      </c>
      <c r="AC79" s="8">
        <v>0.17380000000000001</v>
      </c>
      <c r="AD79" s="8">
        <v>6.0400000000000002E-2</v>
      </c>
      <c r="AE79" s="8">
        <v>1.3899999999999999E-2</v>
      </c>
      <c r="AF79" s="8">
        <v>2.7300000000000001E-2</v>
      </c>
      <c r="AG79" s="8">
        <v>1.66E-2</v>
      </c>
      <c r="AH79" s="8">
        <v>3.0000000000000001E-3</v>
      </c>
      <c r="AI79" s="8">
        <v>1.6000000000000001E-3</v>
      </c>
      <c r="AJ79" s="8">
        <v>7.7399999999999997E-2</v>
      </c>
      <c r="AK79" s="8">
        <v>1.43E-2</v>
      </c>
      <c r="AL79" s="8">
        <v>5.5999999999999999E-3</v>
      </c>
      <c r="AM79" s="8">
        <v>1.6000000000000001E-3</v>
      </c>
      <c r="AN79" s="8">
        <v>5.7999999999999996E-3</v>
      </c>
      <c r="AO79" s="8">
        <v>1E-3</v>
      </c>
      <c r="AP79" s="8">
        <v>3.1300000000000001E-2</v>
      </c>
      <c r="AQ79" s="8">
        <v>1.3599999999999999E-2</v>
      </c>
      <c r="AR79" s="3"/>
      <c r="AS79" s="40">
        <v>1.0746</v>
      </c>
      <c r="AT79" s="40">
        <v>1.5187999999999999</v>
      </c>
      <c r="AU79" s="40">
        <v>0.56640000000000001</v>
      </c>
      <c r="AV79" s="40">
        <v>0.8619</v>
      </c>
      <c r="AW79" s="40">
        <v>0.62839999999999996</v>
      </c>
      <c r="AX79" s="3"/>
      <c r="AY79" s="41">
        <v>100</v>
      </c>
      <c r="AZ79" s="41">
        <v>100</v>
      </c>
      <c r="BA79" s="41">
        <v>0</v>
      </c>
      <c r="BB79" s="41">
        <v>100</v>
      </c>
      <c r="BC79" s="41">
        <v>67</v>
      </c>
      <c r="BD79" s="3"/>
      <c r="BE79" s="7" t="s">
        <v>254</v>
      </c>
      <c r="BF79" s="7" t="s">
        <v>16</v>
      </c>
      <c r="BG79" s="7" t="s">
        <v>230</v>
      </c>
      <c r="BH79" s="8">
        <v>100001507</v>
      </c>
      <c r="BI79" s="8" t="s">
        <v>257</v>
      </c>
      <c r="BJ79" s="8" t="s">
        <v>46</v>
      </c>
      <c r="BK79" s="9" t="s">
        <v>255</v>
      </c>
      <c r="BL79" s="9" t="s">
        <v>256</v>
      </c>
      <c r="BM79" s="10">
        <v>10413</v>
      </c>
    </row>
    <row r="80" spans="1:65" s="46" customFormat="1" ht="15" customHeight="1" x14ac:dyDescent="0.15">
      <c r="A80" s="1"/>
      <c r="B80" s="6">
        <v>256</v>
      </c>
      <c r="C80" s="8">
        <v>1638</v>
      </c>
      <c r="D80" s="12" t="s">
        <v>16</v>
      </c>
      <c r="E80" s="12" t="s">
        <v>230</v>
      </c>
      <c r="F80" s="12">
        <v>1</v>
      </c>
      <c r="G80" s="12">
        <v>1</v>
      </c>
      <c r="H80" s="12">
        <f t="shared" si="1"/>
        <v>1</v>
      </c>
      <c r="I80" s="12">
        <v>1</v>
      </c>
      <c r="J80" s="12"/>
      <c r="K80" s="44" t="s">
        <v>258</v>
      </c>
      <c r="L80" s="42"/>
      <c r="M80" s="57">
        <v>0.55000000000000004</v>
      </c>
      <c r="N80" s="8">
        <v>0.91</v>
      </c>
      <c r="O80" s="58">
        <v>0.7</v>
      </c>
      <c r="P80" s="59">
        <v>0.74</v>
      </c>
      <c r="Q80" s="60">
        <v>1.68</v>
      </c>
      <c r="R80" s="61">
        <v>1.29</v>
      </c>
      <c r="S80" s="62">
        <v>1.36</v>
      </c>
      <c r="T80" s="72">
        <v>0.77</v>
      </c>
      <c r="U80" s="69">
        <v>0.81</v>
      </c>
      <c r="V80" s="71">
        <v>1.05</v>
      </c>
      <c r="W80" s="3"/>
      <c r="X80" s="8">
        <v>5.0000000000000001E-4</v>
      </c>
      <c r="Y80" s="8">
        <v>4.0000000000000002E-4</v>
      </c>
      <c r="Z80" s="8">
        <v>0.37919999999999998</v>
      </c>
      <c r="AA80" s="8">
        <v>5.0799999999999998E-2</v>
      </c>
      <c r="AB80" s="8">
        <v>1.9E-3</v>
      </c>
      <c r="AC80" s="8">
        <v>3.5999999999999999E-3</v>
      </c>
      <c r="AD80" s="8">
        <v>3.3E-3</v>
      </c>
      <c r="AE80" s="8">
        <v>1.6000000000000001E-3</v>
      </c>
      <c r="AF80" s="8">
        <v>2.2200000000000001E-2</v>
      </c>
      <c r="AG80" s="8">
        <v>1.47E-2</v>
      </c>
      <c r="AH80" s="8">
        <v>7.0000000000000001E-3</v>
      </c>
      <c r="AI80" s="8">
        <v>2.8999999999999998E-3</v>
      </c>
      <c r="AJ80" s="8">
        <v>5.0000000000000001E-4</v>
      </c>
      <c r="AK80" s="8">
        <v>4.0000000000000002E-4</v>
      </c>
      <c r="AL80" s="8">
        <v>7.6799999999999993E-2</v>
      </c>
      <c r="AM80" s="8">
        <v>1.26E-2</v>
      </c>
      <c r="AN80" s="8">
        <v>0.1293</v>
      </c>
      <c r="AO80" s="8">
        <v>1.1299999999999999E-2</v>
      </c>
      <c r="AP80" s="8">
        <v>0.26590000000000003</v>
      </c>
      <c r="AQ80" s="8">
        <v>7.3999999999999996E-2</v>
      </c>
      <c r="AR80" s="3"/>
      <c r="AS80" s="40">
        <v>0.73319999999999996</v>
      </c>
      <c r="AT80" s="40">
        <v>1.2282999999999999</v>
      </c>
      <c r="AU80" s="40">
        <v>0.94389999999999996</v>
      </c>
      <c r="AV80" s="40">
        <v>0.99519999999999997</v>
      </c>
      <c r="AW80" s="40">
        <v>1.3433999999999999</v>
      </c>
      <c r="AX80" s="3"/>
      <c r="AY80" s="41">
        <v>100</v>
      </c>
      <c r="AZ80" s="41">
        <v>100</v>
      </c>
      <c r="BA80" s="41">
        <v>100</v>
      </c>
      <c r="BB80" s="41">
        <v>100</v>
      </c>
      <c r="BC80" s="41">
        <v>100</v>
      </c>
      <c r="BD80" s="3"/>
      <c r="BE80" s="7" t="s">
        <v>258</v>
      </c>
      <c r="BF80" s="7" t="s">
        <v>16</v>
      </c>
      <c r="BG80" s="7" t="s">
        <v>230</v>
      </c>
      <c r="BH80" s="8">
        <v>231</v>
      </c>
      <c r="BI80" s="8" t="s">
        <v>261</v>
      </c>
      <c r="BJ80" s="8" t="s">
        <v>19</v>
      </c>
      <c r="BK80" s="9" t="s">
        <v>259</v>
      </c>
      <c r="BL80" s="9" t="s">
        <v>260</v>
      </c>
      <c r="BM80" s="10">
        <v>6322</v>
      </c>
    </row>
    <row r="81" spans="1:65" s="46" customFormat="1" ht="15" customHeight="1" x14ac:dyDescent="0.15">
      <c r="A81" s="1"/>
      <c r="B81" s="6">
        <v>257</v>
      </c>
      <c r="C81" s="8">
        <v>55072</v>
      </c>
      <c r="D81" s="12" t="s">
        <v>16</v>
      </c>
      <c r="E81" s="12" t="s">
        <v>230</v>
      </c>
      <c r="F81" s="12">
        <v>1</v>
      </c>
      <c r="G81" s="12">
        <v>1</v>
      </c>
      <c r="H81" s="12">
        <f t="shared" si="1"/>
        <v>1</v>
      </c>
      <c r="I81" s="12"/>
      <c r="J81" s="12"/>
      <c r="K81" s="44" t="s">
        <v>262</v>
      </c>
      <c r="L81" s="42"/>
      <c r="M81" s="60">
        <v>2.52</v>
      </c>
      <c r="N81" s="61">
        <v>1.41</v>
      </c>
      <c r="O81" s="8">
        <v>1</v>
      </c>
      <c r="P81" s="62">
        <v>1.75</v>
      </c>
      <c r="Q81" s="57">
        <v>0.56000000000000005</v>
      </c>
      <c r="R81" s="58">
        <v>0.4</v>
      </c>
      <c r="S81" s="59">
        <v>0.69</v>
      </c>
      <c r="T81" s="57">
        <v>0.71</v>
      </c>
      <c r="U81" s="62">
        <v>1.24</v>
      </c>
      <c r="V81" s="73">
        <v>1.75</v>
      </c>
      <c r="W81" s="3"/>
      <c r="X81" s="66">
        <v>3.4270000000000002E-5</v>
      </c>
      <c r="Y81" s="66">
        <v>8.9598999999999994E-5</v>
      </c>
      <c r="Z81" s="8">
        <v>1.35E-2</v>
      </c>
      <c r="AA81" s="8">
        <v>3.3999999999999998E-3</v>
      </c>
      <c r="AB81" s="8">
        <v>0.96840000000000004</v>
      </c>
      <c r="AC81" s="8">
        <v>0.33710000000000001</v>
      </c>
      <c r="AD81" s="8">
        <v>8.0000000000000002E-3</v>
      </c>
      <c r="AE81" s="8">
        <v>2.8E-3</v>
      </c>
      <c r="AF81" s="8">
        <v>2.5999999999999999E-3</v>
      </c>
      <c r="AG81" s="8">
        <v>4.5999999999999999E-3</v>
      </c>
      <c r="AH81" s="66">
        <v>5.3672E-6</v>
      </c>
      <c r="AI81" s="66">
        <v>4.0346999999999998E-5</v>
      </c>
      <c r="AJ81" s="8">
        <v>1.41E-2</v>
      </c>
      <c r="AK81" s="8">
        <v>3.5999999999999999E-3</v>
      </c>
      <c r="AL81" s="8">
        <v>6.4999999999999997E-3</v>
      </c>
      <c r="AM81" s="8">
        <v>1.6999999999999999E-3</v>
      </c>
      <c r="AN81" s="8">
        <v>3.4200000000000001E-2</v>
      </c>
      <c r="AO81" s="8">
        <v>3.8E-3</v>
      </c>
      <c r="AP81" s="8">
        <v>4.1999999999999997E-3</v>
      </c>
      <c r="AQ81" s="8">
        <v>3.0999999999999999E-3</v>
      </c>
      <c r="AR81" s="3"/>
      <c r="AS81" s="40">
        <v>1.7297</v>
      </c>
      <c r="AT81" s="40">
        <v>0.96750000000000003</v>
      </c>
      <c r="AU81" s="40">
        <v>0.68530000000000002</v>
      </c>
      <c r="AV81" s="40">
        <v>1.1982999999999999</v>
      </c>
      <c r="AW81" s="40">
        <v>0.68559999999999999</v>
      </c>
      <c r="AX81" s="3"/>
      <c r="AY81" s="41">
        <v>100</v>
      </c>
      <c r="AZ81" s="41">
        <v>100</v>
      </c>
      <c r="BA81" s="41">
        <v>100</v>
      </c>
      <c r="BB81" s="41">
        <v>100</v>
      </c>
      <c r="BC81" s="41">
        <v>100</v>
      </c>
      <c r="BD81" s="3"/>
      <c r="BE81" s="7" t="s">
        <v>262</v>
      </c>
      <c r="BF81" s="7" t="s">
        <v>16</v>
      </c>
      <c r="BG81" s="7" t="s">
        <v>230</v>
      </c>
      <c r="BH81" s="8">
        <v>100002784</v>
      </c>
      <c r="BI81" s="11">
        <v>663193</v>
      </c>
      <c r="BJ81" s="8" t="s">
        <v>19</v>
      </c>
      <c r="BK81" s="9" t="s">
        <v>263</v>
      </c>
      <c r="BL81" s="7"/>
      <c r="BM81" s="10">
        <v>558</v>
      </c>
    </row>
    <row r="82" spans="1:65" s="46" customFormat="1" ht="15" customHeight="1" x14ac:dyDescent="0.15">
      <c r="A82" s="1"/>
      <c r="B82" s="6">
        <v>259</v>
      </c>
      <c r="C82" s="8">
        <v>15497</v>
      </c>
      <c r="D82" s="12" t="s">
        <v>16</v>
      </c>
      <c r="E82" s="12" t="s">
        <v>230</v>
      </c>
      <c r="F82" s="12">
        <v>1</v>
      </c>
      <c r="G82" s="12">
        <v>1</v>
      </c>
      <c r="H82" s="12">
        <f t="shared" si="1"/>
        <v>1</v>
      </c>
      <c r="I82" s="12"/>
      <c r="J82" s="12"/>
      <c r="K82" s="44" t="s">
        <v>264</v>
      </c>
      <c r="L82" s="42"/>
      <c r="M82" s="68">
        <v>0.93</v>
      </c>
      <c r="N82" s="8">
        <v>0.61</v>
      </c>
      <c r="O82" s="8">
        <v>0.45</v>
      </c>
      <c r="P82" s="69">
        <v>0.53</v>
      </c>
      <c r="Q82" s="68">
        <v>0.66</v>
      </c>
      <c r="R82" s="8">
        <v>0.48</v>
      </c>
      <c r="S82" s="69">
        <v>0.56999999999999995</v>
      </c>
      <c r="T82" s="72">
        <v>0.73</v>
      </c>
      <c r="U82" s="69">
        <v>0.86</v>
      </c>
      <c r="V82" s="71">
        <v>1.18</v>
      </c>
      <c r="W82" s="3"/>
      <c r="X82" s="8">
        <v>0.7833</v>
      </c>
      <c r="Y82" s="8">
        <v>0.12609999999999999</v>
      </c>
      <c r="Z82" s="8">
        <v>0.53269999999999995</v>
      </c>
      <c r="AA82" s="8">
        <v>6.59E-2</v>
      </c>
      <c r="AB82" s="8">
        <v>0.26869999999999999</v>
      </c>
      <c r="AC82" s="8">
        <v>0.12239999999999999</v>
      </c>
      <c r="AD82" s="8">
        <v>0.36709999999999998</v>
      </c>
      <c r="AE82" s="8">
        <v>6.0699999999999997E-2</v>
      </c>
      <c r="AF82" s="8">
        <v>0.84560000000000002</v>
      </c>
      <c r="AG82" s="8">
        <v>0.2218</v>
      </c>
      <c r="AH82" s="8">
        <v>0.49609999999999999</v>
      </c>
      <c r="AI82" s="8">
        <v>9.64E-2</v>
      </c>
      <c r="AJ82" s="8">
        <v>0.64039999999999997</v>
      </c>
      <c r="AK82" s="8">
        <v>8.5300000000000001E-2</v>
      </c>
      <c r="AL82" s="8">
        <v>5.2400000000000002E-2</v>
      </c>
      <c r="AM82" s="8">
        <v>9.1000000000000004E-3</v>
      </c>
      <c r="AN82" s="8">
        <v>0.38500000000000001</v>
      </c>
      <c r="AO82" s="8">
        <v>2.8199999999999999E-2</v>
      </c>
      <c r="AP82" s="8">
        <v>0.48870000000000002</v>
      </c>
      <c r="AQ82" s="8">
        <v>0.1202</v>
      </c>
      <c r="AR82" s="3"/>
      <c r="AS82" s="40">
        <v>1.4783999999999999</v>
      </c>
      <c r="AT82" s="40">
        <v>0.97450000000000003</v>
      </c>
      <c r="AU82" s="40">
        <v>0.7117</v>
      </c>
      <c r="AV82" s="40">
        <v>0.83630000000000004</v>
      </c>
      <c r="AW82" s="40">
        <v>1.5859000000000001</v>
      </c>
      <c r="AX82" s="3"/>
      <c r="AY82" s="41">
        <v>33</v>
      </c>
      <c r="AZ82" s="41">
        <v>100</v>
      </c>
      <c r="BA82" s="41">
        <v>33</v>
      </c>
      <c r="BB82" s="41">
        <v>67</v>
      </c>
      <c r="BC82" s="41">
        <v>100</v>
      </c>
      <c r="BD82" s="3"/>
      <c r="BE82" s="7" t="s">
        <v>264</v>
      </c>
      <c r="BF82" s="7" t="s">
        <v>16</v>
      </c>
      <c r="BG82" s="7" t="s">
        <v>230</v>
      </c>
      <c r="BH82" s="8">
        <v>232</v>
      </c>
      <c r="BI82" s="8" t="s">
        <v>267</v>
      </c>
      <c r="BJ82" s="8" t="s">
        <v>19</v>
      </c>
      <c r="BK82" s="9" t="s">
        <v>265</v>
      </c>
      <c r="BL82" s="9" t="s">
        <v>266</v>
      </c>
      <c r="BM82" s="10">
        <v>60150382</v>
      </c>
    </row>
    <row r="83" spans="1:65" s="46" customFormat="1" ht="15" customHeight="1" x14ac:dyDescent="0.15">
      <c r="A83" s="1"/>
      <c r="B83" s="6">
        <v>260</v>
      </c>
      <c r="C83" s="8">
        <v>40007</v>
      </c>
      <c r="D83" s="12" t="s">
        <v>16</v>
      </c>
      <c r="E83" s="12" t="s">
        <v>230</v>
      </c>
      <c r="F83" s="12">
        <v>1</v>
      </c>
      <c r="G83" s="12">
        <v>1</v>
      </c>
      <c r="H83" s="12">
        <f t="shared" si="1"/>
        <v>1</v>
      </c>
      <c r="I83" s="12"/>
      <c r="J83" s="12"/>
      <c r="K83" s="44" t="s">
        <v>268</v>
      </c>
      <c r="L83" s="42"/>
      <c r="M83" s="60">
        <v>2.34</v>
      </c>
      <c r="N83" s="61">
        <v>2.02</v>
      </c>
      <c r="O83" s="58">
        <v>0.73</v>
      </c>
      <c r="P83" s="62">
        <v>1.56</v>
      </c>
      <c r="Q83" s="68">
        <v>0.86</v>
      </c>
      <c r="R83" s="58">
        <v>0.31</v>
      </c>
      <c r="S83" s="59">
        <v>0.66</v>
      </c>
      <c r="T83" s="57">
        <v>0.36</v>
      </c>
      <c r="U83" s="67">
        <v>0.77</v>
      </c>
      <c r="V83" s="73">
        <v>2.14</v>
      </c>
      <c r="W83" s="3"/>
      <c r="X83" s="8">
        <v>5.9999999999999995E-4</v>
      </c>
      <c r="Y83" s="8">
        <v>5.0000000000000001E-4</v>
      </c>
      <c r="Z83" s="8">
        <v>3.0000000000000001E-3</v>
      </c>
      <c r="AA83" s="8">
        <v>1.1999999999999999E-3</v>
      </c>
      <c r="AB83" s="8">
        <v>4.7000000000000002E-3</v>
      </c>
      <c r="AC83" s="8">
        <v>6.1000000000000004E-3</v>
      </c>
      <c r="AD83" s="8">
        <v>8.0000000000000002E-3</v>
      </c>
      <c r="AE83" s="8">
        <v>2.8E-3</v>
      </c>
      <c r="AF83" s="8">
        <v>0.1527</v>
      </c>
      <c r="AG83" s="8">
        <v>5.9400000000000001E-2</v>
      </c>
      <c r="AH83" s="8">
        <v>5.0000000000000001E-4</v>
      </c>
      <c r="AI83" s="8">
        <v>5.0000000000000001E-4</v>
      </c>
      <c r="AJ83" s="8">
        <v>1.9699999999999999E-2</v>
      </c>
      <c r="AK83" s="8">
        <v>4.5999999999999999E-3</v>
      </c>
      <c r="AL83" s="8">
        <v>6.9999999999999999E-4</v>
      </c>
      <c r="AM83" s="8">
        <v>5.0000000000000001E-4</v>
      </c>
      <c r="AN83" s="8">
        <v>5.4100000000000002E-2</v>
      </c>
      <c r="AO83" s="8">
        <v>5.4000000000000003E-3</v>
      </c>
      <c r="AP83" s="8">
        <v>1.1999999999999999E-3</v>
      </c>
      <c r="AQ83" s="8">
        <v>1.2999999999999999E-3</v>
      </c>
      <c r="AR83" s="3"/>
      <c r="AS83" s="40">
        <v>1.4240999999999999</v>
      </c>
      <c r="AT83" s="40">
        <v>1.2246999999999999</v>
      </c>
      <c r="AU83" s="40">
        <v>0.44109999999999999</v>
      </c>
      <c r="AV83" s="40">
        <v>0.94589999999999996</v>
      </c>
      <c r="AW83" s="40">
        <v>0.60770000000000002</v>
      </c>
      <c r="AX83" s="3"/>
      <c r="AY83" s="41">
        <v>100</v>
      </c>
      <c r="AZ83" s="41">
        <v>100</v>
      </c>
      <c r="BA83" s="41">
        <v>100</v>
      </c>
      <c r="BB83" s="41">
        <v>100</v>
      </c>
      <c r="BC83" s="41">
        <v>100</v>
      </c>
      <c r="BD83" s="3"/>
      <c r="BE83" s="7" t="s">
        <v>268</v>
      </c>
      <c r="BF83" s="7" t="s">
        <v>16</v>
      </c>
      <c r="BG83" s="7" t="s">
        <v>230</v>
      </c>
      <c r="BH83" s="8">
        <v>100003260</v>
      </c>
      <c r="BI83" s="11">
        <v>908055</v>
      </c>
      <c r="BJ83" s="8" t="s">
        <v>19</v>
      </c>
      <c r="BK83" s="7"/>
      <c r="BL83" s="7"/>
      <c r="BM83" s="10">
        <v>2572</v>
      </c>
    </row>
    <row r="84" spans="1:65" s="46" customFormat="1" ht="15" customHeight="1" x14ac:dyDescent="0.15">
      <c r="A84" s="1"/>
      <c r="B84" s="6">
        <v>261</v>
      </c>
      <c r="C84" s="8">
        <v>2132</v>
      </c>
      <c r="D84" s="12" t="s">
        <v>16</v>
      </c>
      <c r="E84" s="12" t="s">
        <v>230</v>
      </c>
      <c r="F84" s="12">
        <v>1</v>
      </c>
      <c r="G84" s="12">
        <v>3</v>
      </c>
      <c r="H84" s="12">
        <f t="shared" si="1"/>
        <v>3</v>
      </c>
      <c r="I84" s="12"/>
      <c r="J84" s="12"/>
      <c r="K84" s="44" t="s">
        <v>269</v>
      </c>
      <c r="L84" s="42"/>
      <c r="M84" s="57">
        <v>0.12</v>
      </c>
      <c r="N84" s="58">
        <v>0.32</v>
      </c>
      <c r="O84" s="58">
        <v>0.56999999999999995</v>
      </c>
      <c r="P84" s="59">
        <v>0.2</v>
      </c>
      <c r="Q84" s="60">
        <v>2.59</v>
      </c>
      <c r="R84" s="61">
        <v>4.59</v>
      </c>
      <c r="S84" s="62">
        <v>1.59</v>
      </c>
      <c r="T84" s="60">
        <v>1.78</v>
      </c>
      <c r="U84" s="59">
        <v>0.62</v>
      </c>
      <c r="V84" s="65">
        <v>0.35</v>
      </c>
      <c r="W84" s="3"/>
      <c r="X84" s="66">
        <v>1.1359E-6</v>
      </c>
      <c r="Y84" s="66">
        <v>1.5305999999999999E-5</v>
      </c>
      <c r="Z84" s="66">
        <v>1.7533E-5</v>
      </c>
      <c r="AA84" s="66">
        <v>9.3140000000000006E-5</v>
      </c>
      <c r="AB84" s="8">
        <v>2.0000000000000001E-4</v>
      </c>
      <c r="AC84" s="8">
        <v>1.2999999999999999E-3</v>
      </c>
      <c r="AD84" s="66">
        <v>3.1883999999999998E-6</v>
      </c>
      <c r="AE84" s="66">
        <v>4.0135000000000001E-5</v>
      </c>
      <c r="AF84" s="8">
        <v>1E-4</v>
      </c>
      <c r="AG84" s="8">
        <v>1.5E-3</v>
      </c>
      <c r="AH84" s="66">
        <v>3.1104000000000001E-7</v>
      </c>
      <c r="AI84" s="66">
        <v>7.5992E-6</v>
      </c>
      <c r="AJ84" s="8">
        <v>8.0000000000000004E-4</v>
      </c>
      <c r="AK84" s="8">
        <v>5.0000000000000001E-4</v>
      </c>
      <c r="AL84" s="8">
        <v>8.9999999999999998E-4</v>
      </c>
      <c r="AM84" s="8">
        <v>5.0000000000000001E-4</v>
      </c>
      <c r="AN84" s="8">
        <v>4.0000000000000002E-4</v>
      </c>
      <c r="AO84" s="8">
        <v>1E-4</v>
      </c>
      <c r="AP84" s="8">
        <v>1E-4</v>
      </c>
      <c r="AQ84" s="8">
        <v>2.9999999999999997E-4</v>
      </c>
      <c r="AR84" s="3"/>
      <c r="AS84" s="40">
        <v>0.37640000000000001</v>
      </c>
      <c r="AT84" s="40">
        <v>0.97340000000000004</v>
      </c>
      <c r="AU84" s="40">
        <v>1.7284999999999999</v>
      </c>
      <c r="AV84" s="40">
        <v>0.59960000000000002</v>
      </c>
      <c r="AW84" s="40">
        <v>3.0507</v>
      </c>
      <c r="AX84" s="3"/>
      <c r="AY84" s="41">
        <v>100</v>
      </c>
      <c r="AZ84" s="41">
        <v>100</v>
      </c>
      <c r="BA84" s="41">
        <v>100</v>
      </c>
      <c r="BB84" s="41">
        <v>100</v>
      </c>
      <c r="BC84" s="41">
        <v>100</v>
      </c>
      <c r="BD84" s="3"/>
      <c r="BE84" s="7" t="s">
        <v>269</v>
      </c>
      <c r="BF84" s="7" t="s">
        <v>16</v>
      </c>
      <c r="BG84" s="7" t="s">
        <v>230</v>
      </c>
      <c r="BH84" s="8">
        <v>391</v>
      </c>
      <c r="BI84" s="8" t="s">
        <v>272</v>
      </c>
      <c r="BJ84" s="8" t="s">
        <v>19</v>
      </c>
      <c r="BK84" s="9" t="s">
        <v>270</v>
      </c>
      <c r="BL84" s="9" t="s">
        <v>271</v>
      </c>
      <c r="BM84" s="10">
        <v>9750</v>
      </c>
    </row>
    <row r="85" spans="1:65" s="46" customFormat="1" ht="15" customHeight="1" x14ac:dyDescent="0.15">
      <c r="A85" s="1"/>
      <c r="B85" s="6">
        <v>263</v>
      </c>
      <c r="C85" s="8">
        <v>36808</v>
      </c>
      <c r="D85" s="12" t="s">
        <v>16</v>
      </c>
      <c r="E85" s="12" t="s">
        <v>230</v>
      </c>
      <c r="F85" s="12">
        <v>1</v>
      </c>
      <c r="G85" s="12">
        <v>1</v>
      </c>
      <c r="H85" s="12">
        <f t="shared" si="1"/>
        <v>1</v>
      </c>
      <c r="I85" s="12"/>
      <c r="J85" s="12"/>
      <c r="K85" s="44" t="s">
        <v>273</v>
      </c>
      <c r="L85" s="42"/>
      <c r="M85" s="68">
        <v>0.89</v>
      </c>
      <c r="N85" s="8">
        <v>1.05</v>
      </c>
      <c r="O85" s="61">
        <v>1.1499999999999999</v>
      </c>
      <c r="P85" s="59">
        <v>0.71</v>
      </c>
      <c r="Q85" s="68">
        <v>1.19</v>
      </c>
      <c r="R85" s="74">
        <v>1.3</v>
      </c>
      <c r="S85" s="67">
        <v>0.8</v>
      </c>
      <c r="T85" s="68">
        <v>1.0900000000000001</v>
      </c>
      <c r="U85" s="59">
        <v>0.67</v>
      </c>
      <c r="V85" s="65">
        <v>0.62</v>
      </c>
      <c r="W85" s="3"/>
      <c r="X85" s="8">
        <v>0.19259999999999999</v>
      </c>
      <c r="Y85" s="8">
        <v>3.7900000000000003E-2</v>
      </c>
      <c r="Z85" s="8">
        <v>0.36249999999999999</v>
      </c>
      <c r="AA85" s="8">
        <v>4.9099999999999998E-2</v>
      </c>
      <c r="AB85" s="8">
        <v>5.1999999999999998E-3</v>
      </c>
      <c r="AC85" s="8">
        <v>6.4000000000000003E-3</v>
      </c>
      <c r="AD85" s="8">
        <v>5.7000000000000002E-3</v>
      </c>
      <c r="AE85" s="8">
        <v>2.3E-3</v>
      </c>
      <c r="AF85" s="8">
        <v>0.1002</v>
      </c>
      <c r="AG85" s="8">
        <v>4.24E-2</v>
      </c>
      <c r="AH85" s="8">
        <v>5.6099999999999997E-2</v>
      </c>
      <c r="AI85" s="8">
        <v>1.54E-2</v>
      </c>
      <c r="AJ85" s="8">
        <v>5.7000000000000002E-2</v>
      </c>
      <c r="AK85" s="8">
        <v>1.11E-2</v>
      </c>
      <c r="AL85" s="8">
        <v>0.16420000000000001</v>
      </c>
      <c r="AM85" s="8">
        <v>2.41E-2</v>
      </c>
      <c r="AN85" s="8">
        <v>2.2000000000000001E-3</v>
      </c>
      <c r="AO85" s="8">
        <v>5.0000000000000001E-4</v>
      </c>
      <c r="AP85" s="8">
        <v>5.0000000000000001E-3</v>
      </c>
      <c r="AQ85" s="8">
        <v>3.5000000000000001E-3</v>
      </c>
      <c r="AR85" s="3"/>
      <c r="AS85" s="40">
        <v>0.8861</v>
      </c>
      <c r="AT85" s="40">
        <v>1.0528999999999999</v>
      </c>
      <c r="AU85" s="40">
        <v>1.1500999999999999</v>
      </c>
      <c r="AV85" s="40">
        <v>0.70740000000000003</v>
      </c>
      <c r="AW85" s="40">
        <v>1.0006999999999999</v>
      </c>
      <c r="AX85" s="3"/>
      <c r="AY85" s="41">
        <v>100</v>
      </c>
      <c r="AZ85" s="41">
        <v>100</v>
      </c>
      <c r="BA85" s="41">
        <v>100</v>
      </c>
      <c r="BB85" s="41">
        <v>100</v>
      </c>
      <c r="BC85" s="41">
        <v>100</v>
      </c>
      <c r="BD85" s="3"/>
      <c r="BE85" s="7" t="s">
        <v>273</v>
      </c>
      <c r="BF85" s="7" t="s">
        <v>16</v>
      </c>
      <c r="BG85" s="7" t="s">
        <v>230</v>
      </c>
      <c r="BH85" s="8">
        <v>100001810</v>
      </c>
      <c r="BI85" s="8" t="s">
        <v>276</v>
      </c>
      <c r="BJ85" s="8" t="s">
        <v>19</v>
      </c>
      <c r="BK85" s="7" t="s">
        <v>274</v>
      </c>
      <c r="BL85" s="7"/>
      <c r="BM85" s="10" t="s">
        <v>275</v>
      </c>
    </row>
    <row r="86" spans="1:65" s="46" customFormat="1" ht="15" customHeight="1" x14ac:dyDescent="0.15">
      <c r="A86" s="1"/>
      <c r="B86" s="6">
        <v>265</v>
      </c>
      <c r="C86" s="8">
        <v>1416</v>
      </c>
      <c r="D86" s="12" t="s">
        <v>16</v>
      </c>
      <c r="E86" s="12" t="s">
        <v>230</v>
      </c>
      <c r="F86" s="12">
        <v>1</v>
      </c>
      <c r="G86" s="12">
        <v>1</v>
      </c>
      <c r="H86" s="12">
        <f t="shared" si="1"/>
        <v>1</v>
      </c>
      <c r="I86" s="12"/>
      <c r="J86" s="12"/>
      <c r="K86" s="44" t="s">
        <v>277</v>
      </c>
      <c r="L86" s="42"/>
      <c r="M86" s="68">
        <v>1.0900000000000001</v>
      </c>
      <c r="N86" s="61">
        <v>1.83</v>
      </c>
      <c r="O86" s="58">
        <v>0.69</v>
      </c>
      <c r="P86" s="62">
        <v>2.17</v>
      </c>
      <c r="Q86" s="60">
        <v>1.68</v>
      </c>
      <c r="R86" s="58">
        <v>0.63</v>
      </c>
      <c r="S86" s="62">
        <v>1.99</v>
      </c>
      <c r="T86" s="57">
        <v>0.38</v>
      </c>
      <c r="U86" s="69">
        <v>1.19</v>
      </c>
      <c r="V86" s="73">
        <v>3.16</v>
      </c>
      <c r="W86" s="3"/>
      <c r="X86" s="8">
        <v>0.1757</v>
      </c>
      <c r="Y86" s="8">
        <v>3.5299999999999998E-2</v>
      </c>
      <c r="Z86" s="8">
        <v>2.8E-3</v>
      </c>
      <c r="AA86" s="8">
        <v>1.1999999999999999E-3</v>
      </c>
      <c r="AB86" s="8">
        <v>2.0999999999999999E-3</v>
      </c>
      <c r="AC86" s="8">
        <v>3.7000000000000002E-3</v>
      </c>
      <c r="AD86" s="8">
        <v>1.6999999999999999E-3</v>
      </c>
      <c r="AE86" s="8">
        <v>1.1000000000000001E-3</v>
      </c>
      <c r="AF86" s="8">
        <v>5.1000000000000004E-3</v>
      </c>
      <c r="AG86" s="8">
        <v>6.3E-3</v>
      </c>
      <c r="AH86" s="8">
        <v>6.9999999999999999E-4</v>
      </c>
      <c r="AI86" s="8">
        <v>5.9999999999999995E-4</v>
      </c>
      <c r="AJ86" s="8">
        <v>1.6999999999999999E-3</v>
      </c>
      <c r="AK86" s="8">
        <v>8.0000000000000004E-4</v>
      </c>
      <c r="AL86" s="8">
        <v>1.1999999999999999E-3</v>
      </c>
      <c r="AM86" s="8">
        <v>5.9999999999999995E-4</v>
      </c>
      <c r="AN86" s="8">
        <v>0.1105</v>
      </c>
      <c r="AO86" s="8">
        <v>9.7999999999999997E-3</v>
      </c>
      <c r="AP86" s="8">
        <v>2.9999999999999997E-4</v>
      </c>
      <c r="AQ86" s="8">
        <v>5.0000000000000001E-4</v>
      </c>
      <c r="AR86" s="3"/>
      <c r="AS86" s="40">
        <v>1.0195000000000001</v>
      </c>
      <c r="AT86" s="40">
        <v>1.7090000000000001</v>
      </c>
      <c r="AU86" s="40">
        <v>0.64119999999999999</v>
      </c>
      <c r="AV86" s="40">
        <v>2.0261999999999998</v>
      </c>
      <c r="AW86" s="40">
        <v>0.93440000000000001</v>
      </c>
      <c r="AX86" s="3"/>
      <c r="AY86" s="41">
        <v>100</v>
      </c>
      <c r="AZ86" s="41">
        <v>100</v>
      </c>
      <c r="BA86" s="41">
        <v>100</v>
      </c>
      <c r="BB86" s="41">
        <v>100</v>
      </c>
      <c r="BC86" s="41">
        <v>100</v>
      </c>
      <c r="BD86" s="3"/>
      <c r="BE86" s="7" t="s">
        <v>277</v>
      </c>
      <c r="BF86" s="7" t="s">
        <v>16</v>
      </c>
      <c r="BG86" s="7" t="s">
        <v>230</v>
      </c>
      <c r="BH86" s="8">
        <v>141</v>
      </c>
      <c r="BI86" s="8" t="s">
        <v>280</v>
      </c>
      <c r="BJ86" s="8" t="s">
        <v>19</v>
      </c>
      <c r="BK86" s="9" t="s">
        <v>278</v>
      </c>
      <c r="BL86" s="9" t="s">
        <v>279</v>
      </c>
      <c r="BM86" s="10">
        <v>119</v>
      </c>
    </row>
    <row r="87" spans="1:65" s="46" customFormat="1" ht="15" customHeight="1" x14ac:dyDescent="0.15">
      <c r="A87" s="1"/>
      <c r="B87" s="6">
        <v>266</v>
      </c>
      <c r="C87" s="8">
        <v>57</v>
      </c>
      <c r="D87" s="12" t="s">
        <v>16</v>
      </c>
      <c r="E87" s="12" t="s">
        <v>230</v>
      </c>
      <c r="F87" s="12">
        <v>1</v>
      </c>
      <c r="G87" s="12">
        <v>1</v>
      </c>
      <c r="H87" s="12">
        <f t="shared" si="1"/>
        <v>1</v>
      </c>
      <c r="I87" s="12">
        <v>1</v>
      </c>
      <c r="J87" s="12"/>
      <c r="K87" s="44" t="s">
        <v>281</v>
      </c>
      <c r="L87" s="42"/>
      <c r="M87" s="68">
        <v>0.91</v>
      </c>
      <c r="N87" s="8">
        <v>0.95</v>
      </c>
      <c r="O87" s="64">
        <v>0.9</v>
      </c>
      <c r="P87" s="59">
        <v>0.77</v>
      </c>
      <c r="Q87" s="68">
        <v>1.05</v>
      </c>
      <c r="R87" s="8">
        <v>1</v>
      </c>
      <c r="S87" s="67">
        <v>0.85</v>
      </c>
      <c r="T87" s="68">
        <v>0.95</v>
      </c>
      <c r="U87" s="59">
        <v>0.81</v>
      </c>
      <c r="V87" s="65">
        <v>0.85</v>
      </c>
      <c r="W87" s="3"/>
      <c r="X87" s="8">
        <v>0.17230000000000001</v>
      </c>
      <c r="Y87" s="8">
        <v>3.4700000000000002E-2</v>
      </c>
      <c r="Z87" s="8">
        <v>0.45300000000000001</v>
      </c>
      <c r="AA87" s="8">
        <v>5.7799999999999997E-2</v>
      </c>
      <c r="AB87" s="8">
        <v>8.9399999999999993E-2</v>
      </c>
      <c r="AC87" s="8">
        <v>5.1900000000000002E-2</v>
      </c>
      <c r="AD87" s="8">
        <v>7.0000000000000001E-3</v>
      </c>
      <c r="AE87" s="8">
        <v>2.5999999999999999E-3</v>
      </c>
      <c r="AF87" s="8">
        <v>0.51849999999999996</v>
      </c>
      <c r="AG87" s="8">
        <v>0.15010000000000001</v>
      </c>
      <c r="AH87" s="8">
        <v>0.99</v>
      </c>
      <c r="AI87" s="8">
        <v>0.17530000000000001</v>
      </c>
      <c r="AJ87" s="8">
        <v>5.8200000000000002E-2</v>
      </c>
      <c r="AK87" s="8">
        <v>1.12E-2</v>
      </c>
      <c r="AL87" s="8">
        <v>0.43380000000000002</v>
      </c>
      <c r="AM87" s="8">
        <v>5.5899999999999998E-2</v>
      </c>
      <c r="AN87" s="8">
        <v>3.15E-2</v>
      </c>
      <c r="AO87" s="8">
        <v>3.5999999999999999E-3</v>
      </c>
      <c r="AP87" s="8">
        <v>2.9399999999999999E-2</v>
      </c>
      <c r="AQ87" s="8">
        <v>1.3100000000000001E-2</v>
      </c>
      <c r="AR87" s="3"/>
      <c r="AS87" s="40">
        <v>0.99609999999999999</v>
      </c>
      <c r="AT87" s="40">
        <v>1.0451999999999999</v>
      </c>
      <c r="AU87" s="40">
        <v>0.99360000000000004</v>
      </c>
      <c r="AV87" s="40">
        <v>0.84950000000000003</v>
      </c>
      <c r="AW87" s="40">
        <v>1.0986</v>
      </c>
      <c r="AX87" s="3"/>
      <c r="AY87" s="41">
        <v>100</v>
      </c>
      <c r="AZ87" s="41">
        <v>100</v>
      </c>
      <c r="BA87" s="41">
        <v>100</v>
      </c>
      <c r="BB87" s="41">
        <v>100</v>
      </c>
      <c r="BC87" s="41">
        <v>100</v>
      </c>
      <c r="BD87" s="3"/>
      <c r="BE87" s="7" t="s">
        <v>281</v>
      </c>
      <c r="BF87" s="7" t="s">
        <v>16</v>
      </c>
      <c r="BG87" s="7" t="s">
        <v>230</v>
      </c>
      <c r="BH87" s="8">
        <v>561</v>
      </c>
      <c r="BI87" s="8" t="s">
        <v>284</v>
      </c>
      <c r="BJ87" s="8" t="s">
        <v>19</v>
      </c>
      <c r="BK87" s="7" t="s">
        <v>282</v>
      </c>
      <c r="BL87" s="9" t="s">
        <v>283</v>
      </c>
      <c r="BM87" s="10">
        <v>33032</v>
      </c>
    </row>
    <row r="88" spans="1:65" s="46" customFormat="1" ht="15" customHeight="1" x14ac:dyDescent="0.15">
      <c r="A88" s="1"/>
      <c r="B88" s="6">
        <v>267</v>
      </c>
      <c r="C88" s="8">
        <v>33487</v>
      </c>
      <c r="D88" s="12" t="s">
        <v>16</v>
      </c>
      <c r="E88" s="12" t="s">
        <v>230</v>
      </c>
      <c r="F88" s="12">
        <v>1</v>
      </c>
      <c r="G88" s="12">
        <v>1</v>
      </c>
      <c r="H88" s="12">
        <f t="shared" si="1"/>
        <v>1</v>
      </c>
      <c r="I88" s="12"/>
      <c r="J88" s="12"/>
      <c r="K88" s="44" t="s">
        <v>285</v>
      </c>
      <c r="L88" s="42"/>
      <c r="M88" s="60">
        <v>1.35</v>
      </c>
      <c r="N88" s="8">
        <v>1.33</v>
      </c>
      <c r="O88" s="64">
        <v>0.83</v>
      </c>
      <c r="P88" s="59">
        <v>0.54</v>
      </c>
      <c r="Q88" s="68">
        <v>0.99</v>
      </c>
      <c r="R88" s="58">
        <v>0.61</v>
      </c>
      <c r="S88" s="59">
        <v>0.4</v>
      </c>
      <c r="T88" s="57">
        <v>0.62</v>
      </c>
      <c r="U88" s="59">
        <v>0.4</v>
      </c>
      <c r="V88" s="65">
        <v>0.65</v>
      </c>
      <c r="W88" s="3"/>
      <c r="X88" s="8">
        <v>1.49E-2</v>
      </c>
      <c r="Y88" s="8">
        <v>4.3E-3</v>
      </c>
      <c r="Z88" s="8">
        <v>0.1076</v>
      </c>
      <c r="AA88" s="8">
        <v>1.78E-2</v>
      </c>
      <c r="AB88" s="8">
        <v>5.6899999999999999E-2</v>
      </c>
      <c r="AC88" s="8">
        <v>3.6799999999999999E-2</v>
      </c>
      <c r="AD88" s="8">
        <v>1.8E-3</v>
      </c>
      <c r="AE88" s="8">
        <v>1.1000000000000001E-3</v>
      </c>
      <c r="AF88" s="8">
        <v>0.87909999999999999</v>
      </c>
      <c r="AG88" s="8">
        <v>0.22620000000000001</v>
      </c>
      <c r="AH88" s="8">
        <v>1.9E-3</v>
      </c>
      <c r="AI88" s="8">
        <v>1.1999999999999999E-3</v>
      </c>
      <c r="AJ88" s="8">
        <v>5.0000000000000001E-4</v>
      </c>
      <c r="AK88" s="8">
        <v>4.0000000000000002E-4</v>
      </c>
      <c r="AL88" s="8">
        <v>4.3099999999999999E-2</v>
      </c>
      <c r="AM88" s="8">
        <v>7.7000000000000002E-3</v>
      </c>
      <c r="AN88" s="8">
        <v>4.4000000000000003E-3</v>
      </c>
      <c r="AO88" s="8">
        <v>8.0000000000000004E-4</v>
      </c>
      <c r="AP88" s="8">
        <v>9.7999999999999997E-3</v>
      </c>
      <c r="AQ88" s="8">
        <v>5.4999999999999997E-3</v>
      </c>
      <c r="AR88" s="3"/>
      <c r="AS88" s="40">
        <v>1.3641000000000001</v>
      </c>
      <c r="AT88" s="40">
        <v>1.3508</v>
      </c>
      <c r="AU88" s="40">
        <v>0.8387</v>
      </c>
      <c r="AV88" s="40">
        <v>0.54220000000000002</v>
      </c>
      <c r="AW88" s="40">
        <v>1.0127999999999999</v>
      </c>
      <c r="AX88" s="3"/>
      <c r="AY88" s="41">
        <v>100</v>
      </c>
      <c r="AZ88" s="41">
        <v>100</v>
      </c>
      <c r="BA88" s="41">
        <v>100</v>
      </c>
      <c r="BB88" s="41">
        <v>100</v>
      </c>
      <c r="BC88" s="41">
        <v>100</v>
      </c>
      <c r="BD88" s="3"/>
      <c r="BE88" s="7" t="s">
        <v>285</v>
      </c>
      <c r="BF88" s="7" t="s">
        <v>16</v>
      </c>
      <c r="BG88" s="7" t="s">
        <v>230</v>
      </c>
      <c r="BH88" s="8">
        <v>100001103</v>
      </c>
      <c r="BI88" s="8" t="s">
        <v>286</v>
      </c>
      <c r="BJ88" s="8" t="s">
        <v>19</v>
      </c>
      <c r="BK88" s="7"/>
      <c r="BL88" s="7"/>
      <c r="BM88" s="10">
        <v>68662</v>
      </c>
    </row>
    <row r="89" spans="1:65" s="46" customFormat="1" ht="15" customHeight="1" x14ac:dyDescent="0.15">
      <c r="A89" s="1"/>
      <c r="B89" s="6">
        <v>268</v>
      </c>
      <c r="C89" s="8">
        <v>53</v>
      </c>
      <c r="D89" s="12" t="s">
        <v>16</v>
      </c>
      <c r="E89" s="12" t="s">
        <v>230</v>
      </c>
      <c r="F89" s="12">
        <v>1</v>
      </c>
      <c r="G89" s="12">
        <v>1</v>
      </c>
      <c r="H89" s="12">
        <f t="shared" si="1"/>
        <v>1</v>
      </c>
      <c r="I89" s="12">
        <v>1</v>
      </c>
      <c r="J89" s="12"/>
      <c r="K89" s="44" t="s">
        <v>287</v>
      </c>
      <c r="L89" s="42"/>
      <c r="M89" s="57">
        <v>0.42</v>
      </c>
      <c r="N89" s="58">
        <v>0.81</v>
      </c>
      <c r="O89" s="58">
        <v>0.91</v>
      </c>
      <c r="P89" s="59">
        <v>0.51</v>
      </c>
      <c r="Q89" s="60">
        <v>1.93</v>
      </c>
      <c r="R89" s="61">
        <v>2.17</v>
      </c>
      <c r="S89" s="62">
        <v>1.23</v>
      </c>
      <c r="T89" s="68">
        <v>1.1200000000000001</v>
      </c>
      <c r="U89" s="59">
        <v>0.64</v>
      </c>
      <c r="V89" s="65">
        <v>0.56999999999999995</v>
      </c>
      <c r="W89" s="3"/>
      <c r="X89" s="8">
        <v>5.9999999999999995E-4</v>
      </c>
      <c r="Y89" s="8">
        <v>5.0000000000000001E-4</v>
      </c>
      <c r="Z89" s="8">
        <v>3.5900000000000001E-2</v>
      </c>
      <c r="AA89" s="8">
        <v>7.1000000000000004E-3</v>
      </c>
      <c r="AB89" s="8">
        <v>6.8999999999999999E-3</v>
      </c>
      <c r="AC89" s="8">
        <v>8.0000000000000002E-3</v>
      </c>
      <c r="AD89" s="8">
        <v>5.3E-3</v>
      </c>
      <c r="AE89" s="8">
        <v>2.2000000000000001E-3</v>
      </c>
      <c r="AF89" s="8">
        <v>5.0000000000000001E-4</v>
      </c>
      <c r="AG89" s="8">
        <v>2.5999999999999999E-3</v>
      </c>
      <c r="AH89" s="8">
        <v>2.0000000000000001E-4</v>
      </c>
      <c r="AI89" s="8">
        <v>2.9999999999999997E-4</v>
      </c>
      <c r="AJ89" s="8">
        <v>3.8399999999999997E-2</v>
      </c>
      <c r="AK89" s="8">
        <v>7.9000000000000008E-3</v>
      </c>
      <c r="AL89" s="8">
        <v>0.10680000000000001</v>
      </c>
      <c r="AM89" s="8">
        <v>1.67E-2</v>
      </c>
      <c r="AN89" s="8">
        <v>2.8E-3</v>
      </c>
      <c r="AO89" s="8">
        <v>5.9999999999999995E-4</v>
      </c>
      <c r="AP89" s="8">
        <v>5.5999999999999999E-3</v>
      </c>
      <c r="AQ89" s="8">
        <v>3.8E-3</v>
      </c>
      <c r="AR89" s="3"/>
      <c r="AS89" s="40">
        <v>0.497</v>
      </c>
      <c r="AT89" s="40">
        <v>0.96160000000000001</v>
      </c>
      <c r="AU89" s="40">
        <v>1.0766</v>
      </c>
      <c r="AV89" s="40">
        <v>0.61099999999999999</v>
      </c>
      <c r="AW89" s="40">
        <v>1.1871</v>
      </c>
      <c r="AX89" s="3"/>
      <c r="AY89" s="41">
        <v>100</v>
      </c>
      <c r="AZ89" s="41">
        <v>100</v>
      </c>
      <c r="BA89" s="41">
        <v>100</v>
      </c>
      <c r="BB89" s="41">
        <v>100</v>
      </c>
      <c r="BC89" s="41">
        <v>100</v>
      </c>
      <c r="BD89" s="3"/>
      <c r="BE89" s="7" t="s">
        <v>287</v>
      </c>
      <c r="BF89" s="7" t="s">
        <v>16</v>
      </c>
      <c r="BG89" s="7" t="s">
        <v>230</v>
      </c>
      <c r="BH89" s="8">
        <v>563</v>
      </c>
      <c r="BI89" s="8" t="s">
        <v>290</v>
      </c>
      <c r="BJ89" s="8" t="s">
        <v>19</v>
      </c>
      <c r="BK89" s="9" t="s">
        <v>288</v>
      </c>
      <c r="BL89" s="9" t="s">
        <v>289</v>
      </c>
      <c r="BM89" s="10">
        <v>5961</v>
      </c>
    </row>
    <row r="90" spans="1:65" s="46" customFormat="1" ht="15" customHeight="1" x14ac:dyDescent="0.15">
      <c r="A90" s="1"/>
      <c r="B90" s="6">
        <v>273</v>
      </c>
      <c r="C90" s="8">
        <v>33953</v>
      </c>
      <c r="D90" s="12" t="s">
        <v>16</v>
      </c>
      <c r="E90" s="12" t="s">
        <v>230</v>
      </c>
      <c r="F90" s="12">
        <v>2</v>
      </c>
      <c r="G90" s="12">
        <v>3</v>
      </c>
      <c r="H90" s="12">
        <f t="shared" si="1"/>
        <v>6</v>
      </c>
      <c r="I90" s="12"/>
      <c r="J90" s="12"/>
      <c r="K90" s="44" t="s">
        <v>291</v>
      </c>
      <c r="L90" s="42"/>
      <c r="M90" s="57">
        <v>0.21</v>
      </c>
      <c r="N90" s="58">
        <v>0.21</v>
      </c>
      <c r="O90" s="8">
        <v>1</v>
      </c>
      <c r="P90" s="59">
        <v>0.22</v>
      </c>
      <c r="Q90" s="68">
        <v>0.98</v>
      </c>
      <c r="R90" s="61">
        <v>4.72</v>
      </c>
      <c r="S90" s="69">
        <v>1.06</v>
      </c>
      <c r="T90" s="60">
        <v>4.84</v>
      </c>
      <c r="U90" s="69">
        <v>1.0900000000000001</v>
      </c>
      <c r="V90" s="65">
        <v>0.22</v>
      </c>
      <c r="W90" s="3"/>
      <c r="X90" s="66">
        <v>6.8606E-6</v>
      </c>
      <c r="Y90" s="66">
        <v>4.0040999999999998E-5</v>
      </c>
      <c r="Z90" s="8">
        <v>1E-4</v>
      </c>
      <c r="AA90" s="8">
        <v>2.0000000000000001E-4</v>
      </c>
      <c r="AB90" s="8">
        <v>0.98209999999999997</v>
      </c>
      <c r="AC90" s="8">
        <v>0.33989999999999998</v>
      </c>
      <c r="AD90" s="66">
        <v>2.7856999999999999E-6</v>
      </c>
      <c r="AE90" s="66">
        <v>4.0135000000000001E-5</v>
      </c>
      <c r="AF90" s="8">
        <v>0.68559999999999999</v>
      </c>
      <c r="AG90" s="8">
        <v>0.1885</v>
      </c>
      <c r="AH90" s="66">
        <v>3.6011000000000001E-6</v>
      </c>
      <c r="AI90" s="66">
        <v>3.1992999999999997E-5</v>
      </c>
      <c r="AJ90" s="8">
        <v>0.13389999999999999</v>
      </c>
      <c r="AK90" s="8">
        <v>2.2800000000000001E-2</v>
      </c>
      <c r="AL90" s="8">
        <v>8.0000000000000004E-4</v>
      </c>
      <c r="AM90" s="8">
        <v>5.0000000000000001E-4</v>
      </c>
      <c r="AN90" s="8">
        <v>0.25240000000000001</v>
      </c>
      <c r="AO90" s="8">
        <v>1.9599999999999999E-2</v>
      </c>
      <c r="AP90" s="66">
        <v>4.409E-5</v>
      </c>
      <c r="AQ90" s="8">
        <v>2.0000000000000001E-4</v>
      </c>
      <c r="AR90" s="3"/>
      <c r="AS90" s="40">
        <v>0.9234</v>
      </c>
      <c r="AT90" s="40">
        <v>0.90200000000000002</v>
      </c>
      <c r="AU90" s="40">
        <v>4.3628999999999998</v>
      </c>
      <c r="AV90" s="40">
        <v>0.98009999999999997</v>
      </c>
      <c r="AW90" s="40">
        <v>4.3691000000000004</v>
      </c>
      <c r="AX90" s="3"/>
      <c r="AY90" s="41">
        <v>100</v>
      </c>
      <c r="AZ90" s="41">
        <v>100</v>
      </c>
      <c r="BA90" s="41">
        <v>100</v>
      </c>
      <c r="BB90" s="41">
        <v>100</v>
      </c>
      <c r="BC90" s="41">
        <v>100</v>
      </c>
      <c r="BD90" s="3"/>
      <c r="BE90" s="7" t="s">
        <v>291</v>
      </c>
      <c r="BF90" s="7" t="s">
        <v>16</v>
      </c>
      <c r="BG90" s="7" t="s">
        <v>230</v>
      </c>
      <c r="BH90" s="8">
        <v>100001266</v>
      </c>
      <c r="BI90" s="8" t="s">
        <v>293</v>
      </c>
      <c r="BJ90" s="8" t="s">
        <v>19</v>
      </c>
      <c r="BK90" s="9" t="s">
        <v>292</v>
      </c>
      <c r="BL90" s="7"/>
      <c r="BM90" s="10">
        <v>67427</v>
      </c>
    </row>
    <row r="91" spans="1:65" s="46" customFormat="1" ht="15" customHeight="1" x14ac:dyDescent="0.15">
      <c r="A91" s="1"/>
      <c r="B91" s="6">
        <v>274</v>
      </c>
      <c r="C91" s="8">
        <v>15720</v>
      </c>
      <c r="D91" s="12" t="s">
        <v>16</v>
      </c>
      <c r="E91" s="12" t="s">
        <v>230</v>
      </c>
      <c r="F91" s="12">
        <v>1</v>
      </c>
      <c r="G91" s="12">
        <v>1</v>
      </c>
      <c r="H91" s="12">
        <f t="shared" si="1"/>
        <v>1</v>
      </c>
      <c r="I91" s="12"/>
      <c r="J91" s="12"/>
      <c r="K91" s="44" t="s">
        <v>294</v>
      </c>
      <c r="L91" s="42"/>
      <c r="M91" s="57">
        <v>0.53</v>
      </c>
      <c r="N91" s="61">
        <v>1.1299999999999999</v>
      </c>
      <c r="O91" s="58">
        <v>0.69</v>
      </c>
      <c r="P91" s="59">
        <v>0.36</v>
      </c>
      <c r="Q91" s="60">
        <v>2.12</v>
      </c>
      <c r="R91" s="61">
        <v>1.3</v>
      </c>
      <c r="S91" s="59">
        <v>0.69</v>
      </c>
      <c r="T91" s="57">
        <v>0.61</v>
      </c>
      <c r="U91" s="59">
        <v>0.32</v>
      </c>
      <c r="V91" s="65">
        <v>0.53</v>
      </c>
      <c r="W91" s="3"/>
      <c r="X91" s="66">
        <v>4.7756000000000002E-5</v>
      </c>
      <c r="Y91" s="66">
        <v>9.4810999999999997E-5</v>
      </c>
      <c r="Z91" s="8">
        <v>2.23E-2</v>
      </c>
      <c r="AA91" s="8">
        <v>4.7999999999999996E-3</v>
      </c>
      <c r="AB91" s="8">
        <v>2.0999999999999999E-3</v>
      </c>
      <c r="AC91" s="8">
        <v>3.7000000000000002E-3</v>
      </c>
      <c r="AD91" s="8">
        <v>4.0000000000000002E-4</v>
      </c>
      <c r="AE91" s="8">
        <v>4.0000000000000002E-4</v>
      </c>
      <c r="AF91" s="66">
        <v>1.7181E-5</v>
      </c>
      <c r="AG91" s="8">
        <v>1E-3</v>
      </c>
      <c r="AH91" s="8">
        <v>8.3000000000000001E-3</v>
      </c>
      <c r="AI91" s="8">
        <v>3.3E-3</v>
      </c>
      <c r="AJ91" s="8">
        <v>8.9999999999999993E-3</v>
      </c>
      <c r="AK91" s="8">
        <v>2.5999999999999999E-3</v>
      </c>
      <c r="AL91" s="8">
        <v>1E-3</v>
      </c>
      <c r="AM91" s="8">
        <v>5.0000000000000001E-4</v>
      </c>
      <c r="AN91" s="8">
        <v>2.9999999999999997E-4</v>
      </c>
      <c r="AO91" s="8">
        <v>1E-4</v>
      </c>
      <c r="AP91" s="8">
        <v>5.9999999999999995E-4</v>
      </c>
      <c r="AQ91" s="8">
        <v>8.9999999999999998E-4</v>
      </c>
      <c r="AR91" s="3"/>
      <c r="AS91" s="40">
        <v>0.74160000000000004</v>
      </c>
      <c r="AT91" s="40">
        <v>1.5739000000000001</v>
      </c>
      <c r="AU91" s="40">
        <v>0.96740000000000004</v>
      </c>
      <c r="AV91" s="40">
        <v>0.5101</v>
      </c>
      <c r="AW91" s="40">
        <v>1.399</v>
      </c>
      <c r="AX91" s="3"/>
      <c r="AY91" s="41">
        <v>100</v>
      </c>
      <c r="AZ91" s="41">
        <v>100</v>
      </c>
      <c r="BA91" s="41">
        <v>100</v>
      </c>
      <c r="BB91" s="41">
        <v>100</v>
      </c>
      <c r="BC91" s="41">
        <v>100</v>
      </c>
      <c r="BD91" s="3"/>
      <c r="BE91" s="7" t="s">
        <v>294</v>
      </c>
      <c r="BF91" s="7" t="s">
        <v>16</v>
      </c>
      <c r="BG91" s="7" t="s">
        <v>230</v>
      </c>
      <c r="BH91" s="8">
        <v>100000282</v>
      </c>
      <c r="BI91" s="11">
        <v>1430871</v>
      </c>
      <c r="BJ91" s="8" t="s">
        <v>46</v>
      </c>
      <c r="BK91" s="9" t="s">
        <v>295</v>
      </c>
      <c r="BL91" s="9" t="s">
        <v>296</v>
      </c>
      <c r="BM91" s="10">
        <v>70914</v>
      </c>
    </row>
    <row r="92" spans="1:65" s="46" customFormat="1" ht="15" customHeight="1" x14ac:dyDescent="0.15">
      <c r="A92" s="1"/>
      <c r="B92" s="6">
        <v>275</v>
      </c>
      <c r="C92" s="8">
        <v>33943</v>
      </c>
      <c r="D92" s="12" t="s">
        <v>16</v>
      </c>
      <c r="E92" s="12" t="s">
        <v>230</v>
      </c>
      <c r="F92" s="12">
        <v>1</v>
      </c>
      <c r="G92" s="12">
        <v>1</v>
      </c>
      <c r="H92" s="12">
        <f t="shared" si="1"/>
        <v>1</v>
      </c>
      <c r="I92" s="12"/>
      <c r="J92" s="12"/>
      <c r="K92" s="44" t="s">
        <v>297</v>
      </c>
      <c r="L92" s="42"/>
      <c r="M92" s="57">
        <v>0.52</v>
      </c>
      <c r="N92" s="8">
        <v>1.19</v>
      </c>
      <c r="O92" s="58">
        <v>0.61</v>
      </c>
      <c r="P92" s="59">
        <v>0.56000000000000005</v>
      </c>
      <c r="Q92" s="60">
        <v>2.2999999999999998</v>
      </c>
      <c r="R92" s="8">
        <v>1.19</v>
      </c>
      <c r="S92" s="69">
        <v>1.0900000000000001</v>
      </c>
      <c r="T92" s="57">
        <v>0.51</v>
      </c>
      <c r="U92" s="59">
        <v>0.47</v>
      </c>
      <c r="V92" s="71">
        <v>0.92</v>
      </c>
      <c r="W92" s="3"/>
      <c r="X92" s="8">
        <v>8.6999999999999994E-3</v>
      </c>
      <c r="Y92" s="8">
        <v>3.0000000000000001E-3</v>
      </c>
      <c r="Z92" s="8">
        <v>0.1658</v>
      </c>
      <c r="AA92" s="8">
        <v>2.5700000000000001E-2</v>
      </c>
      <c r="AB92" s="8">
        <v>3.6400000000000002E-2</v>
      </c>
      <c r="AC92" s="8">
        <v>2.53E-2</v>
      </c>
      <c r="AD92" s="8">
        <v>4.3E-3</v>
      </c>
      <c r="AE92" s="8">
        <v>1.9E-3</v>
      </c>
      <c r="AF92" s="8">
        <v>1.8E-3</v>
      </c>
      <c r="AG92" s="8">
        <v>4.4000000000000003E-3</v>
      </c>
      <c r="AH92" s="8">
        <v>0.28239999999999998</v>
      </c>
      <c r="AI92" s="8">
        <v>5.9700000000000003E-2</v>
      </c>
      <c r="AJ92" s="8">
        <v>0.42120000000000002</v>
      </c>
      <c r="AK92" s="8">
        <v>5.9200000000000003E-2</v>
      </c>
      <c r="AL92" s="8">
        <v>8.6E-3</v>
      </c>
      <c r="AM92" s="8">
        <v>2.0999999999999999E-3</v>
      </c>
      <c r="AN92" s="8">
        <v>2.5999999999999999E-3</v>
      </c>
      <c r="AO92" s="8">
        <v>5.9999999999999995E-4</v>
      </c>
      <c r="AP92" s="8">
        <v>0.56430000000000002</v>
      </c>
      <c r="AQ92" s="8">
        <v>0.13619999999999999</v>
      </c>
      <c r="AR92" s="3"/>
      <c r="AS92" s="40">
        <v>0.84389999999999998</v>
      </c>
      <c r="AT92" s="40">
        <v>1.9448000000000001</v>
      </c>
      <c r="AU92" s="40">
        <v>1.0004999999999999</v>
      </c>
      <c r="AV92" s="40">
        <v>0.91859999999999997</v>
      </c>
      <c r="AW92" s="40">
        <v>1.6321000000000001</v>
      </c>
      <c r="AX92" s="3"/>
      <c r="AY92" s="41">
        <v>100</v>
      </c>
      <c r="AZ92" s="41">
        <v>100</v>
      </c>
      <c r="BA92" s="41">
        <v>100</v>
      </c>
      <c r="BB92" s="41">
        <v>100</v>
      </c>
      <c r="BC92" s="41">
        <v>100</v>
      </c>
      <c r="BD92" s="3"/>
      <c r="BE92" s="7" t="s">
        <v>297</v>
      </c>
      <c r="BF92" s="7" t="s">
        <v>16</v>
      </c>
      <c r="BG92" s="7" t="s">
        <v>230</v>
      </c>
      <c r="BH92" s="8">
        <v>100001253</v>
      </c>
      <c r="BI92" s="8" t="s">
        <v>299</v>
      </c>
      <c r="BJ92" s="8" t="s">
        <v>19</v>
      </c>
      <c r="BK92" s="9" t="s">
        <v>298</v>
      </c>
      <c r="BL92" s="7"/>
      <c r="BM92" s="10">
        <v>182230</v>
      </c>
    </row>
    <row r="93" spans="1:65" s="46" customFormat="1" ht="15" customHeight="1" x14ac:dyDescent="0.15">
      <c r="A93" s="1"/>
      <c r="B93" s="6">
        <v>276</v>
      </c>
      <c r="C93" s="8">
        <v>33946</v>
      </c>
      <c r="D93" s="12" t="s">
        <v>16</v>
      </c>
      <c r="E93" s="12" t="s">
        <v>230</v>
      </c>
      <c r="F93" s="12">
        <v>1</v>
      </c>
      <c r="G93" s="12">
        <v>1</v>
      </c>
      <c r="H93" s="12">
        <f t="shared" si="1"/>
        <v>1</v>
      </c>
      <c r="I93" s="12"/>
      <c r="J93" s="12"/>
      <c r="K93" s="44" t="s">
        <v>300</v>
      </c>
      <c r="L93" s="42"/>
      <c r="M93" s="60">
        <v>1.76</v>
      </c>
      <c r="N93" s="8">
        <v>0.87</v>
      </c>
      <c r="O93" s="61">
        <v>1.95</v>
      </c>
      <c r="P93" s="62">
        <v>1.65</v>
      </c>
      <c r="Q93" s="57">
        <v>0.5</v>
      </c>
      <c r="R93" s="8">
        <v>1.1100000000000001</v>
      </c>
      <c r="S93" s="69">
        <v>0.94</v>
      </c>
      <c r="T93" s="60">
        <v>2.2400000000000002</v>
      </c>
      <c r="U93" s="62">
        <v>1.89</v>
      </c>
      <c r="V93" s="63">
        <v>0.84</v>
      </c>
      <c r="W93" s="3"/>
      <c r="X93" s="8">
        <v>2.8999999999999998E-3</v>
      </c>
      <c r="Y93" s="8">
        <v>1.5E-3</v>
      </c>
      <c r="Z93" s="8">
        <v>0.12820000000000001</v>
      </c>
      <c r="AA93" s="8">
        <v>2.07E-2</v>
      </c>
      <c r="AB93" s="8">
        <v>8.9999999999999998E-4</v>
      </c>
      <c r="AC93" s="8">
        <v>2.3999999999999998E-3</v>
      </c>
      <c r="AD93" s="8">
        <v>4.5999999999999999E-3</v>
      </c>
      <c r="AE93" s="8">
        <v>2E-3</v>
      </c>
      <c r="AF93" s="8">
        <v>8.0000000000000004E-4</v>
      </c>
      <c r="AG93" s="8">
        <v>3.2000000000000002E-3</v>
      </c>
      <c r="AH93" s="8">
        <v>0.1009</v>
      </c>
      <c r="AI93" s="8">
        <v>2.5100000000000001E-2</v>
      </c>
      <c r="AJ93" s="8">
        <v>0.41239999999999999</v>
      </c>
      <c r="AK93" s="8">
        <v>5.8799999999999998E-2</v>
      </c>
      <c r="AL93" s="8">
        <v>2.0000000000000001E-4</v>
      </c>
      <c r="AM93" s="8">
        <v>2.0000000000000001E-4</v>
      </c>
      <c r="AN93" s="8">
        <v>1.9E-3</v>
      </c>
      <c r="AO93" s="8">
        <v>4.0000000000000002E-4</v>
      </c>
      <c r="AP93" s="8">
        <v>9.9500000000000005E-2</v>
      </c>
      <c r="AQ93" s="8">
        <v>3.3399999999999999E-2</v>
      </c>
      <c r="AR93" s="3"/>
      <c r="AS93" s="40">
        <v>1.0422</v>
      </c>
      <c r="AT93" s="40">
        <v>0.51639999999999997</v>
      </c>
      <c r="AU93" s="40">
        <v>1.1577</v>
      </c>
      <c r="AV93" s="40">
        <v>0.97719999999999996</v>
      </c>
      <c r="AW93" s="40">
        <v>0.59370000000000001</v>
      </c>
      <c r="AX93" s="3"/>
      <c r="AY93" s="41">
        <v>100</v>
      </c>
      <c r="AZ93" s="41">
        <v>100</v>
      </c>
      <c r="BA93" s="41">
        <v>100</v>
      </c>
      <c r="BB93" s="41">
        <v>100</v>
      </c>
      <c r="BC93" s="41">
        <v>100</v>
      </c>
      <c r="BD93" s="3"/>
      <c r="BE93" s="7" t="s">
        <v>300</v>
      </c>
      <c r="BF93" s="7" t="s">
        <v>16</v>
      </c>
      <c r="BG93" s="7" t="s">
        <v>230</v>
      </c>
      <c r="BH93" s="8">
        <v>100001293</v>
      </c>
      <c r="BI93" s="8" t="s">
        <v>302</v>
      </c>
      <c r="BJ93" s="8" t="s">
        <v>19</v>
      </c>
      <c r="BK93" s="9" t="s">
        <v>301</v>
      </c>
      <c r="BL93" s="7"/>
      <c r="BM93" s="10">
        <v>75619</v>
      </c>
    </row>
    <row r="94" spans="1:65" s="46" customFormat="1" ht="15" customHeight="1" x14ac:dyDescent="0.15">
      <c r="A94" s="1"/>
      <c r="B94" s="6">
        <v>278</v>
      </c>
      <c r="C94" s="8">
        <v>34387</v>
      </c>
      <c r="D94" s="12" t="s">
        <v>16</v>
      </c>
      <c r="E94" s="12" t="s">
        <v>230</v>
      </c>
      <c r="F94" s="12">
        <v>1</v>
      </c>
      <c r="G94" s="12">
        <v>1</v>
      </c>
      <c r="H94" s="12">
        <f t="shared" si="1"/>
        <v>1</v>
      </c>
      <c r="I94" s="12"/>
      <c r="J94" s="12"/>
      <c r="K94" s="44" t="s">
        <v>303</v>
      </c>
      <c r="L94" s="42"/>
      <c r="M94" s="68">
        <v>0.94</v>
      </c>
      <c r="N94" s="61">
        <v>1.3</v>
      </c>
      <c r="O94" s="61">
        <v>1.1499999999999999</v>
      </c>
      <c r="P94" s="59">
        <v>0.77</v>
      </c>
      <c r="Q94" s="60">
        <v>1.38</v>
      </c>
      <c r="R94" s="61">
        <v>1.22</v>
      </c>
      <c r="S94" s="59">
        <v>0.81</v>
      </c>
      <c r="T94" s="72">
        <v>0.88</v>
      </c>
      <c r="U94" s="59">
        <v>0.59</v>
      </c>
      <c r="V94" s="65">
        <v>0.67</v>
      </c>
      <c r="W94" s="3"/>
      <c r="X94" s="8">
        <v>0.29659999999999997</v>
      </c>
      <c r="Y94" s="8">
        <v>5.5399999999999998E-2</v>
      </c>
      <c r="Z94" s="8">
        <v>1.8700000000000001E-2</v>
      </c>
      <c r="AA94" s="8">
        <v>4.1999999999999997E-3</v>
      </c>
      <c r="AB94" s="8">
        <v>2.1499999999999998E-2</v>
      </c>
      <c r="AC94" s="8">
        <v>1.7500000000000002E-2</v>
      </c>
      <c r="AD94" s="8">
        <v>1.0200000000000001E-2</v>
      </c>
      <c r="AE94" s="8">
        <v>3.3999999999999998E-3</v>
      </c>
      <c r="AF94" s="8">
        <v>6.6E-3</v>
      </c>
      <c r="AG94" s="8">
        <v>7.3000000000000001E-3</v>
      </c>
      <c r="AH94" s="8">
        <v>2.6700000000000002E-2</v>
      </c>
      <c r="AI94" s="8">
        <v>8.0999999999999996E-3</v>
      </c>
      <c r="AJ94" s="8">
        <v>2.5600000000000001E-2</v>
      </c>
      <c r="AK94" s="8">
        <v>5.7000000000000002E-3</v>
      </c>
      <c r="AL94" s="8">
        <v>8.5900000000000004E-2</v>
      </c>
      <c r="AM94" s="8">
        <v>1.37E-2</v>
      </c>
      <c r="AN94" s="8">
        <v>8.0000000000000004E-4</v>
      </c>
      <c r="AO94" s="8">
        <v>2.0000000000000001E-4</v>
      </c>
      <c r="AP94" s="8">
        <v>1.1000000000000001E-3</v>
      </c>
      <c r="AQ94" s="8">
        <v>1.2999999999999999E-3</v>
      </c>
      <c r="AR94" s="3"/>
      <c r="AS94" s="40">
        <v>0.92200000000000004</v>
      </c>
      <c r="AT94" s="40">
        <v>1.2754000000000001</v>
      </c>
      <c r="AU94" s="40">
        <v>1.1271</v>
      </c>
      <c r="AV94" s="40">
        <v>0.74990000000000001</v>
      </c>
      <c r="AW94" s="40">
        <v>0.98009999999999997</v>
      </c>
      <c r="AX94" s="3"/>
      <c r="AY94" s="41">
        <v>100</v>
      </c>
      <c r="AZ94" s="41">
        <v>100</v>
      </c>
      <c r="BA94" s="41">
        <v>100</v>
      </c>
      <c r="BB94" s="41">
        <v>100</v>
      </c>
      <c r="BC94" s="41">
        <v>100</v>
      </c>
      <c r="BD94" s="3"/>
      <c r="BE94" s="7" t="s">
        <v>303</v>
      </c>
      <c r="BF94" s="7" t="s">
        <v>16</v>
      </c>
      <c r="BG94" s="7" t="s">
        <v>230</v>
      </c>
      <c r="BH94" s="8">
        <v>100001334</v>
      </c>
      <c r="BI94" s="8" t="s">
        <v>304</v>
      </c>
      <c r="BJ94" s="8" t="s">
        <v>19</v>
      </c>
      <c r="BK94" s="7"/>
      <c r="BL94" s="7"/>
      <c r="BM94" s="10">
        <v>322640</v>
      </c>
    </row>
    <row r="95" spans="1:65" s="46" customFormat="1" ht="15" customHeight="1" x14ac:dyDescent="0.15">
      <c r="A95" s="1"/>
      <c r="B95" s="6">
        <v>280</v>
      </c>
      <c r="C95" s="8">
        <v>1493</v>
      </c>
      <c r="D95" s="12" t="s">
        <v>16</v>
      </c>
      <c r="E95" s="12" t="s">
        <v>230</v>
      </c>
      <c r="F95" s="12">
        <v>1</v>
      </c>
      <c r="G95" s="12">
        <v>1</v>
      </c>
      <c r="H95" s="12">
        <f t="shared" si="1"/>
        <v>1</v>
      </c>
      <c r="I95" s="12"/>
      <c r="J95" s="12"/>
      <c r="K95" s="44" t="s">
        <v>305</v>
      </c>
      <c r="L95" s="42"/>
      <c r="M95" s="57">
        <v>0.62</v>
      </c>
      <c r="N95" s="8">
        <v>1.1100000000000001</v>
      </c>
      <c r="O95" s="58">
        <v>0.72</v>
      </c>
      <c r="P95" s="59">
        <v>0.41</v>
      </c>
      <c r="Q95" s="60">
        <v>1.8</v>
      </c>
      <c r="R95" s="8">
        <v>1.17</v>
      </c>
      <c r="S95" s="59">
        <v>0.66</v>
      </c>
      <c r="T95" s="57">
        <v>0.65</v>
      </c>
      <c r="U95" s="59">
        <v>0.37</v>
      </c>
      <c r="V95" s="65">
        <v>0.56000000000000005</v>
      </c>
      <c r="W95" s="3"/>
      <c r="X95" s="8">
        <v>2E-3</v>
      </c>
      <c r="Y95" s="8">
        <v>1.1000000000000001E-3</v>
      </c>
      <c r="Z95" s="8">
        <v>0.1333</v>
      </c>
      <c r="AA95" s="8">
        <v>2.1399999999999999E-2</v>
      </c>
      <c r="AB95" s="8">
        <v>1.7100000000000001E-2</v>
      </c>
      <c r="AC95" s="8">
        <v>1.4999999999999999E-2</v>
      </c>
      <c r="AD95" s="8">
        <v>1E-4</v>
      </c>
      <c r="AE95" s="8">
        <v>2.9999999999999997E-4</v>
      </c>
      <c r="AF95" s="8">
        <v>2.0000000000000001E-4</v>
      </c>
      <c r="AG95" s="8">
        <v>1.6999999999999999E-3</v>
      </c>
      <c r="AH95" s="8">
        <v>0.11609999999999999</v>
      </c>
      <c r="AI95" s="8">
        <v>2.81E-2</v>
      </c>
      <c r="AJ95" s="8">
        <v>3.3999999999999998E-3</v>
      </c>
      <c r="AK95" s="8">
        <v>1.2999999999999999E-3</v>
      </c>
      <c r="AL95" s="8">
        <v>9.7999999999999997E-3</v>
      </c>
      <c r="AM95" s="8">
        <v>2.3999999999999998E-3</v>
      </c>
      <c r="AN95" s="8">
        <v>1E-4</v>
      </c>
      <c r="AO95" s="66">
        <v>8.3517999999999996E-5</v>
      </c>
      <c r="AP95" s="8">
        <v>2.5999999999999999E-3</v>
      </c>
      <c r="AQ95" s="8">
        <v>2.2000000000000001E-3</v>
      </c>
      <c r="AR95" s="3"/>
      <c r="AS95" s="40">
        <v>0.88829999999999998</v>
      </c>
      <c r="AT95" s="40">
        <v>1.5962000000000001</v>
      </c>
      <c r="AU95" s="40">
        <v>1.0434000000000001</v>
      </c>
      <c r="AV95" s="40">
        <v>0.58520000000000005</v>
      </c>
      <c r="AW95" s="40">
        <v>1.4401999999999999</v>
      </c>
      <c r="AX95" s="3"/>
      <c r="AY95" s="41">
        <v>100</v>
      </c>
      <c r="AZ95" s="41">
        <v>100</v>
      </c>
      <c r="BA95" s="41">
        <v>100</v>
      </c>
      <c r="BB95" s="41">
        <v>100</v>
      </c>
      <c r="BC95" s="41">
        <v>100</v>
      </c>
      <c r="BD95" s="3"/>
      <c r="BE95" s="7" t="s">
        <v>305</v>
      </c>
      <c r="BF95" s="7" t="s">
        <v>16</v>
      </c>
      <c r="BG95" s="7" t="s">
        <v>230</v>
      </c>
      <c r="BH95" s="8">
        <v>444</v>
      </c>
      <c r="BI95" s="8" t="s">
        <v>308</v>
      </c>
      <c r="BJ95" s="8" t="s">
        <v>19</v>
      </c>
      <c r="BK95" s="9" t="s">
        <v>306</v>
      </c>
      <c r="BL95" s="9" t="s">
        <v>307</v>
      </c>
      <c r="BM95" s="10">
        <v>6262</v>
      </c>
    </row>
    <row r="96" spans="1:65" s="46" customFormat="1" ht="15" customHeight="1" x14ac:dyDescent="0.15">
      <c r="A96" s="1"/>
      <c r="B96" s="6">
        <v>281</v>
      </c>
      <c r="C96" s="8">
        <v>62853</v>
      </c>
      <c r="D96" s="12" t="s">
        <v>16</v>
      </c>
      <c r="E96" s="12" t="s">
        <v>230</v>
      </c>
      <c r="F96" s="12">
        <v>1</v>
      </c>
      <c r="G96" s="12">
        <v>1</v>
      </c>
      <c r="H96" s="12">
        <f t="shared" si="1"/>
        <v>1</v>
      </c>
      <c r="I96" s="12"/>
      <c r="J96" s="12"/>
      <c r="K96" s="44" t="s">
        <v>309</v>
      </c>
      <c r="L96" s="42"/>
      <c r="M96" s="72">
        <v>0.57999999999999996</v>
      </c>
      <c r="N96" s="64">
        <v>0.55000000000000004</v>
      </c>
      <c r="O96" s="8">
        <v>0.83</v>
      </c>
      <c r="P96" s="59">
        <v>0.44</v>
      </c>
      <c r="Q96" s="68">
        <v>0.95</v>
      </c>
      <c r="R96" s="8">
        <v>1.43</v>
      </c>
      <c r="S96" s="69">
        <v>0.77</v>
      </c>
      <c r="T96" s="68">
        <v>1.51</v>
      </c>
      <c r="U96" s="69">
        <v>0.81</v>
      </c>
      <c r="V96" s="65">
        <v>0.54</v>
      </c>
      <c r="W96" s="3"/>
      <c r="X96" s="8">
        <v>5.04E-2</v>
      </c>
      <c r="Y96" s="8">
        <v>1.2E-2</v>
      </c>
      <c r="Z96" s="8">
        <v>8.7400000000000005E-2</v>
      </c>
      <c r="AA96" s="8">
        <v>1.5100000000000001E-2</v>
      </c>
      <c r="AB96" s="8">
        <v>0.25719999999999998</v>
      </c>
      <c r="AC96" s="8">
        <v>0.1181</v>
      </c>
      <c r="AD96" s="8">
        <v>6.8999999999999999E-3</v>
      </c>
      <c r="AE96" s="8">
        <v>2.5999999999999999E-3</v>
      </c>
      <c r="AF96" s="8">
        <v>0.77529999999999999</v>
      </c>
      <c r="AG96" s="8">
        <v>0.2074</v>
      </c>
      <c r="AH96" s="8">
        <v>0.13469999999999999</v>
      </c>
      <c r="AI96" s="8">
        <v>3.2199999999999999E-2</v>
      </c>
      <c r="AJ96" s="8">
        <v>0.26090000000000002</v>
      </c>
      <c r="AK96" s="8">
        <v>3.95E-2</v>
      </c>
      <c r="AL96" s="8">
        <v>0.17699999999999999</v>
      </c>
      <c r="AM96" s="8">
        <v>2.5899999999999999E-2</v>
      </c>
      <c r="AN96" s="8">
        <v>0.56840000000000002</v>
      </c>
      <c r="AO96" s="8">
        <v>3.9699999999999999E-2</v>
      </c>
      <c r="AP96" s="8">
        <v>9.1999999999999998E-3</v>
      </c>
      <c r="AQ96" s="8">
        <v>5.4000000000000003E-3</v>
      </c>
      <c r="AR96" s="3"/>
      <c r="AS96" s="40">
        <v>0.71970000000000001</v>
      </c>
      <c r="AT96" s="40">
        <v>0.68210000000000004</v>
      </c>
      <c r="AU96" s="40">
        <v>1.0323</v>
      </c>
      <c r="AV96" s="40">
        <v>0.55310000000000004</v>
      </c>
      <c r="AW96" s="40">
        <v>1.2508999999999999</v>
      </c>
      <c r="AX96" s="3"/>
      <c r="AY96" s="41">
        <v>67</v>
      </c>
      <c r="AZ96" s="41">
        <v>33</v>
      </c>
      <c r="BA96" s="41">
        <v>100</v>
      </c>
      <c r="BB96" s="41">
        <v>67</v>
      </c>
      <c r="BC96" s="41">
        <v>100</v>
      </c>
      <c r="BD96" s="3"/>
      <c r="BE96" s="7" t="s">
        <v>309</v>
      </c>
      <c r="BF96" s="7" t="s">
        <v>16</v>
      </c>
      <c r="BG96" s="7" t="s">
        <v>230</v>
      </c>
      <c r="BH96" s="8">
        <v>100020361</v>
      </c>
      <c r="BI96" s="8" t="s">
        <v>310</v>
      </c>
      <c r="BJ96" s="8" t="s">
        <v>19</v>
      </c>
      <c r="BK96" s="7"/>
      <c r="BL96" s="7"/>
      <c r="BM96" s="10">
        <v>5200225</v>
      </c>
    </row>
    <row r="97" spans="1:65" s="46" customFormat="1" ht="15" customHeight="1" x14ac:dyDescent="0.15">
      <c r="A97" s="1"/>
      <c r="B97" s="6">
        <v>283</v>
      </c>
      <c r="C97" s="8">
        <v>1898</v>
      </c>
      <c r="D97" s="12" t="s">
        <v>16</v>
      </c>
      <c r="E97" s="12" t="s">
        <v>230</v>
      </c>
      <c r="F97" s="12">
        <v>1</v>
      </c>
      <c r="G97" s="12">
        <v>1</v>
      </c>
      <c r="H97" s="12">
        <f t="shared" si="1"/>
        <v>1</v>
      </c>
      <c r="I97" s="12">
        <v>1</v>
      </c>
      <c r="J97" s="12"/>
      <c r="K97" s="44" t="s">
        <v>311</v>
      </c>
      <c r="L97" s="42"/>
      <c r="M97" s="57">
        <v>0.62</v>
      </c>
      <c r="N97" s="8">
        <v>1.03</v>
      </c>
      <c r="O97" s="58">
        <v>0.8</v>
      </c>
      <c r="P97" s="69">
        <v>1.01</v>
      </c>
      <c r="Q97" s="60">
        <v>1.66</v>
      </c>
      <c r="R97" s="61">
        <v>1.3</v>
      </c>
      <c r="S97" s="62">
        <v>1.63</v>
      </c>
      <c r="T97" s="57">
        <v>0.78</v>
      </c>
      <c r="U97" s="69">
        <v>0.98</v>
      </c>
      <c r="V97" s="73">
        <v>1.26</v>
      </c>
      <c r="W97" s="3"/>
      <c r="X97" s="8">
        <v>2.2000000000000001E-3</v>
      </c>
      <c r="Y97" s="8">
        <v>1.1999999999999999E-3</v>
      </c>
      <c r="Z97" s="8">
        <v>0.74660000000000004</v>
      </c>
      <c r="AA97" s="8">
        <v>8.8900000000000007E-2</v>
      </c>
      <c r="AB97" s="8">
        <v>1.95E-2</v>
      </c>
      <c r="AC97" s="8">
        <v>1.6400000000000001E-2</v>
      </c>
      <c r="AD97" s="8">
        <v>0.86509999999999998</v>
      </c>
      <c r="AE97" s="8">
        <v>0.1235</v>
      </c>
      <c r="AF97" s="8">
        <v>7.4000000000000003E-3</v>
      </c>
      <c r="AG97" s="8">
        <v>7.6E-3</v>
      </c>
      <c r="AH97" s="8">
        <v>8.0000000000000004E-4</v>
      </c>
      <c r="AI97" s="8">
        <v>6.9999999999999999E-4</v>
      </c>
      <c r="AJ97" s="66">
        <v>6.7496000000000006E-5</v>
      </c>
      <c r="AK97" s="8">
        <v>1E-4</v>
      </c>
      <c r="AL97" s="8">
        <v>4.07E-2</v>
      </c>
      <c r="AM97" s="8">
        <v>7.3000000000000001E-3</v>
      </c>
      <c r="AN97" s="8">
        <v>0.81079999999999997</v>
      </c>
      <c r="AO97" s="8">
        <v>5.3999999999999999E-2</v>
      </c>
      <c r="AP97" s="8">
        <v>1.1999999999999999E-3</v>
      </c>
      <c r="AQ97" s="8">
        <v>1.2999999999999999E-3</v>
      </c>
      <c r="AR97" s="3"/>
      <c r="AS97" s="40">
        <v>0.66759999999999997</v>
      </c>
      <c r="AT97" s="40">
        <v>1.1083000000000001</v>
      </c>
      <c r="AU97" s="40">
        <v>0.8659</v>
      </c>
      <c r="AV97" s="40">
        <v>1.0871999999999999</v>
      </c>
      <c r="AW97" s="40">
        <v>1.0793999999999999</v>
      </c>
      <c r="AX97" s="3"/>
      <c r="AY97" s="41">
        <v>100</v>
      </c>
      <c r="AZ97" s="41">
        <v>100</v>
      </c>
      <c r="BA97" s="41">
        <v>100</v>
      </c>
      <c r="BB97" s="41">
        <v>100</v>
      </c>
      <c r="BC97" s="41">
        <v>100</v>
      </c>
      <c r="BD97" s="3"/>
      <c r="BE97" s="7" t="s">
        <v>311</v>
      </c>
      <c r="BF97" s="7" t="s">
        <v>16</v>
      </c>
      <c r="BG97" s="7" t="s">
        <v>230</v>
      </c>
      <c r="BH97" s="8">
        <v>480</v>
      </c>
      <c r="BI97" s="8" t="s">
        <v>315</v>
      </c>
      <c r="BJ97" s="8" t="s">
        <v>19</v>
      </c>
      <c r="BK97" s="7" t="s">
        <v>312</v>
      </c>
      <c r="BL97" s="9" t="s">
        <v>313</v>
      </c>
      <c r="BM97" s="10" t="s">
        <v>314</v>
      </c>
    </row>
    <row r="98" spans="1:65" s="46" customFormat="1" ht="15" customHeight="1" x14ac:dyDescent="0.15">
      <c r="A98" s="1"/>
      <c r="B98" s="6">
        <v>286</v>
      </c>
      <c r="C98" s="8">
        <v>46225</v>
      </c>
      <c r="D98" s="12" t="s">
        <v>16</v>
      </c>
      <c r="E98" s="12" t="s">
        <v>230</v>
      </c>
      <c r="F98" s="12">
        <v>1</v>
      </c>
      <c r="G98" s="12">
        <v>1</v>
      </c>
      <c r="H98" s="12">
        <f t="shared" si="1"/>
        <v>1</v>
      </c>
      <c r="I98" s="12"/>
      <c r="J98" s="12"/>
      <c r="K98" s="44" t="s">
        <v>316</v>
      </c>
      <c r="L98" s="42"/>
      <c r="M98" s="68">
        <v>1.35</v>
      </c>
      <c r="N98" s="8">
        <v>1.2</v>
      </c>
      <c r="O98" s="58">
        <v>0.56999999999999995</v>
      </c>
      <c r="P98" s="67">
        <v>0.62</v>
      </c>
      <c r="Q98" s="68">
        <v>0.89</v>
      </c>
      <c r="R98" s="58">
        <v>0.42</v>
      </c>
      <c r="S98" s="59">
        <v>0.46</v>
      </c>
      <c r="T98" s="57">
        <v>0.47</v>
      </c>
      <c r="U98" s="59">
        <v>0.51</v>
      </c>
      <c r="V98" s="71">
        <v>1.0900000000000001</v>
      </c>
      <c r="W98" s="3"/>
      <c r="X98" s="8">
        <v>0.15049999999999999</v>
      </c>
      <c r="Y98" s="8">
        <v>3.1099999999999999E-2</v>
      </c>
      <c r="Z98" s="8">
        <v>0.34539999999999998</v>
      </c>
      <c r="AA98" s="8">
        <v>4.7300000000000002E-2</v>
      </c>
      <c r="AB98" s="8">
        <v>3.8100000000000002E-2</v>
      </c>
      <c r="AC98" s="8">
        <v>2.5899999999999999E-2</v>
      </c>
      <c r="AD98" s="8">
        <v>5.7799999999999997E-2</v>
      </c>
      <c r="AE98" s="8">
        <v>1.35E-2</v>
      </c>
      <c r="AF98" s="8">
        <v>0.46129999999999999</v>
      </c>
      <c r="AG98" s="8">
        <v>0.1389</v>
      </c>
      <c r="AH98" s="8">
        <v>2.2000000000000001E-3</v>
      </c>
      <c r="AI98" s="8">
        <v>1.2999999999999999E-3</v>
      </c>
      <c r="AJ98" s="8">
        <v>4.0000000000000001E-3</v>
      </c>
      <c r="AK98" s="8">
        <v>1.4E-3</v>
      </c>
      <c r="AL98" s="8">
        <v>7.0000000000000001E-3</v>
      </c>
      <c r="AM98" s="8">
        <v>1.9E-3</v>
      </c>
      <c r="AN98" s="8">
        <v>1.09E-2</v>
      </c>
      <c r="AO98" s="8">
        <v>1.5E-3</v>
      </c>
      <c r="AP98" s="8">
        <v>0.55779999999999996</v>
      </c>
      <c r="AQ98" s="8">
        <v>0.13519999999999999</v>
      </c>
      <c r="AR98" s="3"/>
      <c r="AS98" s="40">
        <v>1.3505</v>
      </c>
      <c r="AT98" s="40">
        <v>1.2078</v>
      </c>
      <c r="AU98" s="40">
        <v>0.56859999999999999</v>
      </c>
      <c r="AV98" s="40">
        <v>0.61799999999999999</v>
      </c>
      <c r="AW98" s="40">
        <v>1.0024</v>
      </c>
      <c r="AX98" s="3"/>
      <c r="AY98" s="41">
        <v>100</v>
      </c>
      <c r="AZ98" s="41">
        <v>100</v>
      </c>
      <c r="BA98" s="41">
        <v>100</v>
      </c>
      <c r="BB98" s="41">
        <v>100</v>
      </c>
      <c r="BC98" s="41">
        <v>100</v>
      </c>
      <c r="BD98" s="3"/>
      <c r="BE98" s="7" t="s">
        <v>316</v>
      </c>
      <c r="BF98" s="7" t="s">
        <v>16</v>
      </c>
      <c r="BG98" s="7" t="s">
        <v>230</v>
      </c>
      <c r="BH98" s="8">
        <v>100001540</v>
      </c>
      <c r="BI98" s="8" t="s">
        <v>317</v>
      </c>
      <c r="BJ98" s="8" t="s">
        <v>19</v>
      </c>
      <c r="BK98" s="7"/>
      <c r="BL98" s="7"/>
      <c r="BM98" s="10"/>
    </row>
    <row r="99" spans="1:65" s="46" customFormat="1" ht="15" customHeight="1" x14ac:dyDescent="0.15">
      <c r="A99" s="1"/>
      <c r="B99" s="6">
        <v>287</v>
      </c>
      <c r="C99" s="8">
        <v>34384</v>
      </c>
      <c r="D99" s="12" t="s">
        <v>16</v>
      </c>
      <c r="E99" s="12" t="s">
        <v>230</v>
      </c>
      <c r="F99" s="12">
        <v>1</v>
      </c>
      <c r="G99" s="12">
        <v>1</v>
      </c>
      <c r="H99" s="12">
        <f t="shared" si="1"/>
        <v>1</v>
      </c>
      <c r="I99" s="12"/>
      <c r="J99" s="12"/>
      <c r="K99" s="44" t="s">
        <v>318</v>
      </c>
      <c r="L99" s="42"/>
      <c r="M99" s="60">
        <v>4.8499999999999996</v>
      </c>
      <c r="N99" s="61">
        <v>3.88</v>
      </c>
      <c r="O99" s="8">
        <v>1.51</v>
      </c>
      <c r="P99" s="69">
        <v>1.92</v>
      </c>
      <c r="Q99" s="68">
        <v>0.8</v>
      </c>
      <c r="R99" s="58">
        <v>0.31</v>
      </c>
      <c r="S99" s="59">
        <v>0.4</v>
      </c>
      <c r="T99" s="57">
        <v>0.39</v>
      </c>
      <c r="U99" s="59">
        <v>0.49</v>
      </c>
      <c r="V99" s="71">
        <v>1.27</v>
      </c>
      <c r="W99" s="3"/>
      <c r="X99" s="8">
        <v>0.03</v>
      </c>
      <c r="Y99" s="8">
        <v>7.7000000000000002E-3</v>
      </c>
      <c r="Z99" s="8">
        <v>4.7199999999999999E-2</v>
      </c>
      <c r="AA99" s="8">
        <v>8.8999999999999999E-3</v>
      </c>
      <c r="AB99" s="8">
        <v>0.27850000000000003</v>
      </c>
      <c r="AC99" s="8">
        <v>0.12590000000000001</v>
      </c>
      <c r="AD99" s="8">
        <v>0.14699999999999999</v>
      </c>
      <c r="AE99" s="8">
        <v>2.8899999999999999E-2</v>
      </c>
      <c r="AF99" s="8">
        <v>0.15029999999999999</v>
      </c>
      <c r="AG99" s="8">
        <v>5.8799999999999998E-2</v>
      </c>
      <c r="AH99" s="8">
        <v>8.6E-3</v>
      </c>
      <c r="AI99" s="8">
        <v>3.3E-3</v>
      </c>
      <c r="AJ99" s="8">
        <v>2.3999999999999998E-3</v>
      </c>
      <c r="AK99" s="8">
        <v>1E-3</v>
      </c>
      <c r="AL99" s="8">
        <v>2.5700000000000001E-2</v>
      </c>
      <c r="AM99" s="8">
        <v>5.0000000000000001E-3</v>
      </c>
      <c r="AN99" s="8">
        <v>4.1999999999999997E-3</v>
      </c>
      <c r="AO99" s="8">
        <v>8.0000000000000004E-4</v>
      </c>
      <c r="AP99" s="8">
        <v>0.2802</v>
      </c>
      <c r="AQ99" s="8">
        <v>7.7799999999999994E-2</v>
      </c>
      <c r="AR99" s="3"/>
      <c r="AS99" s="40">
        <v>2.5451000000000001</v>
      </c>
      <c r="AT99" s="40">
        <v>2.0329000000000002</v>
      </c>
      <c r="AU99" s="40">
        <v>0.79410000000000003</v>
      </c>
      <c r="AV99" s="40">
        <v>1.0059</v>
      </c>
      <c r="AW99" s="40">
        <v>0.52459999999999996</v>
      </c>
      <c r="AX99" s="3"/>
      <c r="AY99" s="41">
        <v>100</v>
      </c>
      <c r="AZ99" s="41">
        <v>100</v>
      </c>
      <c r="BA99" s="41">
        <v>100</v>
      </c>
      <c r="BB99" s="41">
        <v>100</v>
      </c>
      <c r="BC99" s="41">
        <v>100</v>
      </c>
      <c r="BD99" s="3"/>
      <c r="BE99" s="7" t="s">
        <v>318</v>
      </c>
      <c r="BF99" s="7" t="s">
        <v>16</v>
      </c>
      <c r="BG99" s="7" t="s">
        <v>230</v>
      </c>
      <c r="BH99" s="8">
        <v>100001296</v>
      </c>
      <c r="BI99" s="8" t="s">
        <v>320</v>
      </c>
      <c r="BJ99" s="8" t="s">
        <v>19</v>
      </c>
      <c r="BK99" s="9" t="s">
        <v>319</v>
      </c>
      <c r="BL99" s="7"/>
      <c r="BM99" s="10">
        <v>115244</v>
      </c>
    </row>
    <row r="100" spans="1:65" s="46" customFormat="1" ht="15" customHeight="1" x14ac:dyDescent="0.15">
      <c r="A100" s="1"/>
      <c r="B100" s="6">
        <v>292</v>
      </c>
      <c r="C100" s="8">
        <v>37431</v>
      </c>
      <c r="D100" s="12" t="s">
        <v>16</v>
      </c>
      <c r="E100" s="12" t="s">
        <v>230</v>
      </c>
      <c r="F100" s="12">
        <v>1</v>
      </c>
      <c r="G100" s="12">
        <v>1</v>
      </c>
      <c r="H100" s="12">
        <f t="shared" si="1"/>
        <v>1</v>
      </c>
      <c r="I100" s="12"/>
      <c r="J100" s="12"/>
      <c r="K100" s="44" t="s">
        <v>321</v>
      </c>
      <c r="L100" s="42"/>
      <c r="M100" s="60">
        <v>1.39</v>
      </c>
      <c r="N100" s="8">
        <v>1.03</v>
      </c>
      <c r="O100" s="61">
        <v>1.5</v>
      </c>
      <c r="P100" s="69">
        <v>0.8</v>
      </c>
      <c r="Q100" s="72">
        <v>0.74</v>
      </c>
      <c r="R100" s="8">
        <v>1.08</v>
      </c>
      <c r="S100" s="67">
        <v>0.57999999999999996</v>
      </c>
      <c r="T100" s="60">
        <v>1.46</v>
      </c>
      <c r="U100" s="69">
        <v>0.78</v>
      </c>
      <c r="V100" s="65">
        <v>0.53</v>
      </c>
      <c r="W100" s="3"/>
      <c r="X100" s="8">
        <v>2.9700000000000001E-2</v>
      </c>
      <c r="Y100" s="8">
        <v>7.7000000000000002E-3</v>
      </c>
      <c r="Z100" s="8">
        <v>0.88739999999999997</v>
      </c>
      <c r="AA100" s="8">
        <v>0.1037</v>
      </c>
      <c r="AB100" s="8">
        <v>8.3999999999999995E-3</v>
      </c>
      <c r="AC100" s="8">
        <v>8.9999999999999993E-3</v>
      </c>
      <c r="AD100" s="8">
        <v>0.2288</v>
      </c>
      <c r="AE100" s="8">
        <v>4.1599999999999998E-2</v>
      </c>
      <c r="AF100" s="8">
        <v>8.8900000000000007E-2</v>
      </c>
      <c r="AG100" s="8">
        <v>3.9199999999999999E-2</v>
      </c>
      <c r="AH100" s="8">
        <v>0.21920000000000001</v>
      </c>
      <c r="AI100" s="8">
        <v>4.8599999999999997E-2</v>
      </c>
      <c r="AJ100" s="8">
        <v>5.3699999999999998E-2</v>
      </c>
      <c r="AK100" s="8">
        <v>1.0500000000000001E-2</v>
      </c>
      <c r="AL100" s="8">
        <v>4.5900000000000003E-2</v>
      </c>
      <c r="AM100" s="8">
        <v>8.0999999999999996E-3</v>
      </c>
      <c r="AN100" s="8">
        <v>0.2228</v>
      </c>
      <c r="AO100" s="8">
        <v>1.78E-2</v>
      </c>
      <c r="AP100" s="8">
        <v>3.39E-2</v>
      </c>
      <c r="AQ100" s="8">
        <v>1.44E-2</v>
      </c>
      <c r="AR100" s="3"/>
      <c r="AS100" s="40">
        <v>1.2301</v>
      </c>
      <c r="AT100" s="40">
        <v>0.90759999999999996</v>
      </c>
      <c r="AU100" s="40">
        <v>1.3295999999999999</v>
      </c>
      <c r="AV100" s="40">
        <v>0.71050000000000002</v>
      </c>
      <c r="AW100" s="40">
        <v>0.88519999999999999</v>
      </c>
      <c r="AX100" s="3"/>
      <c r="AY100" s="41">
        <v>100</v>
      </c>
      <c r="AZ100" s="41">
        <v>100</v>
      </c>
      <c r="BA100" s="41">
        <v>100</v>
      </c>
      <c r="BB100" s="41">
        <v>100</v>
      </c>
      <c r="BC100" s="41">
        <v>100</v>
      </c>
      <c r="BD100" s="3"/>
      <c r="BE100" s="7" t="s">
        <v>321</v>
      </c>
      <c r="BF100" s="7" t="s">
        <v>16</v>
      </c>
      <c r="BG100" s="7" t="s">
        <v>230</v>
      </c>
      <c r="BH100" s="8">
        <v>100001956</v>
      </c>
      <c r="BI100" s="8" t="s">
        <v>322</v>
      </c>
      <c r="BJ100" s="8" t="s">
        <v>19</v>
      </c>
      <c r="BK100" s="7"/>
      <c r="BL100" s="7"/>
      <c r="BM100" s="10">
        <v>643474</v>
      </c>
    </row>
    <row r="101" spans="1:65" s="46" customFormat="1" ht="15" customHeight="1" x14ac:dyDescent="0.15">
      <c r="A101" s="1"/>
      <c r="B101" s="6">
        <v>303</v>
      </c>
      <c r="C101" s="8">
        <v>30460</v>
      </c>
      <c r="D101" s="12" t="s">
        <v>16</v>
      </c>
      <c r="E101" s="12" t="s">
        <v>230</v>
      </c>
      <c r="F101" s="12">
        <v>1</v>
      </c>
      <c r="G101" s="12">
        <v>1</v>
      </c>
      <c r="H101" s="12">
        <f t="shared" si="1"/>
        <v>1</v>
      </c>
      <c r="I101" s="12"/>
      <c r="J101" s="12"/>
      <c r="K101" s="44" t="s">
        <v>323</v>
      </c>
      <c r="L101" s="42"/>
      <c r="M101" s="68">
        <v>0.97</v>
      </c>
      <c r="N101" s="64">
        <v>0.51</v>
      </c>
      <c r="O101" s="8">
        <v>0.67</v>
      </c>
      <c r="P101" s="59">
        <v>0.33</v>
      </c>
      <c r="Q101" s="72">
        <v>0.53</v>
      </c>
      <c r="R101" s="8">
        <v>0.69</v>
      </c>
      <c r="S101" s="59">
        <v>0.34</v>
      </c>
      <c r="T101" s="75">
        <v>1.31</v>
      </c>
      <c r="U101" s="69">
        <v>0.65</v>
      </c>
      <c r="V101" s="63">
        <v>0.49</v>
      </c>
      <c r="W101" s="3"/>
      <c r="X101" s="8">
        <v>0.90939999999999999</v>
      </c>
      <c r="Y101" s="8">
        <v>0.14319999999999999</v>
      </c>
      <c r="Z101" s="8">
        <v>9.06E-2</v>
      </c>
      <c r="AA101" s="8">
        <v>1.55E-2</v>
      </c>
      <c r="AB101" s="8">
        <v>0.24940000000000001</v>
      </c>
      <c r="AC101" s="8">
        <v>0.11609999999999999</v>
      </c>
      <c r="AD101" s="8">
        <v>3.0700000000000002E-2</v>
      </c>
      <c r="AE101" s="8">
        <v>7.9000000000000008E-3</v>
      </c>
      <c r="AF101" s="8">
        <v>9.6299999999999997E-2</v>
      </c>
      <c r="AG101" s="8">
        <v>4.1500000000000002E-2</v>
      </c>
      <c r="AH101" s="8">
        <v>0.27800000000000002</v>
      </c>
      <c r="AI101" s="8">
        <v>5.9200000000000003E-2</v>
      </c>
      <c r="AJ101" s="8">
        <v>3.32E-2</v>
      </c>
      <c r="AK101" s="8">
        <v>7.1000000000000004E-3</v>
      </c>
      <c r="AL101" s="8">
        <v>7.6300000000000007E-2</v>
      </c>
      <c r="AM101" s="8">
        <v>1.26E-2</v>
      </c>
      <c r="AN101" s="8">
        <v>0.18540000000000001</v>
      </c>
      <c r="AO101" s="8">
        <v>1.5299999999999999E-2</v>
      </c>
      <c r="AP101" s="8">
        <v>9.2200000000000004E-2</v>
      </c>
      <c r="AQ101" s="8">
        <v>3.1699999999999999E-2</v>
      </c>
      <c r="AR101" s="3"/>
      <c r="AS101" s="40">
        <v>1.5569999999999999</v>
      </c>
      <c r="AT101" s="40">
        <v>0.8216</v>
      </c>
      <c r="AU101" s="40">
        <v>1.0759000000000001</v>
      </c>
      <c r="AV101" s="40">
        <v>0.53080000000000005</v>
      </c>
      <c r="AW101" s="40">
        <v>1.6122000000000001</v>
      </c>
      <c r="AX101" s="3"/>
      <c r="AY101" s="41">
        <v>100</v>
      </c>
      <c r="AZ101" s="41">
        <v>100</v>
      </c>
      <c r="BA101" s="41">
        <v>100</v>
      </c>
      <c r="BB101" s="41">
        <v>100</v>
      </c>
      <c r="BC101" s="41">
        <v>100</v>
      </c>
      <c r="BD101" s="3"/>
      <c r="BE101" s="7" t="s">
        <v>323</v>
      </c>
      <c r="BF101" s="7" t="s">
        <v>16</v>
      </c>
      <c r="BG101" s="7" t="s">
        <v>230</v>
      </c>
      <c r="BH101" s="8">
        <v>100001051</v>
      </c>
      <c r="BI101" s="8" t="s">
        <v>324</v>
      </c>
      <c r="BJ101" s="8" t="s">
        <v>19</v>
      </c>
      <c r="BK101" s="9" t="s">
        <v>249</v>
      </c>
      <c r="BL101" s="7"/>
      <c r="BM101" s="10">
        <v>92105</v>
      </c>
    </row>
    <row r="102" spans="1:65" s="46" customFormat="1" ht="15" customHeight="1" x14ac:dyDescent="0.15">
      <c r="A102" s="1"/>
      <c r="B102" s="6">
        <v>307</v>
      </c>
      <c r="C102" s="8">
        <v>43249</v>
      </c>
      <c r="D102" s="12" t="s">
        <v>16</v>
      </c>
      <c r="E102" s="12" t="s">
        <v>230</v>
      </c>
      <c r="F102" s="12">
        <v>1</v>
      </c>
      <c r="G102" s="12">
        <v>1</v>
      </c>
      <c r="H102" s="12">
        <f t="shared" si="1"/>
        <v>1</v>
      </c>
      <c r="I102" s="12"/>
      <c r="J102" s="12"/>
      <c r="K102" s="44" t="s">
        <v>325</v>
      </c>
      <c r="L102" s="42"/>
      <c r="M102" s="60">
        <v>1.97</v>
      </c>
      <c r="N102" s="61">
        <v>2.89</v>
      </c>
      <c r="O102" s="8">
        <v>1</v>
      </c>
      <c r="P102" s="69">
        <v>1.1100000000000001</v>
      </c>
      <c r="Q102" s="60">
        <v>1.47</v>
      </c>
      <c r="R102" s="58">
        <v>0.51</v>
      </c>
      <c r="S102" s="59">
        <v>0.56000000000000005</v>
      </c>
      <c r="T102" s="57">
        <v>0.35</v>
      </c>
      <c r="U102" s="59">
        <v>0.38</v>
      </c>
      <c r="V102" s="71">
        <v>1.1100000000000001</v>
      </c>
      <c r="W102" s="3"/>
      <c r="X102" s="8">
        <v>8.3999999999999995E-3</v>
      </c>
      <c r="Y102" s="8">
        <v>2.8999999999999998E-3</v>
      </c>
      <c r="Z102" s="8">
        <v>1E-4</v>
      </c>
      <c r="AA102" s="8">
        <v>2.0000000000000001E-4</v>
      </c>
      <c r="AB102" s="8"/>
      <c r="AC102" s="8"/>
      <c r="AD102" s="8">
        <v>0.42259999999999998</v>
      </c>
      <c r="AE102" s="8">
        <v>6.6799999999999998E-2</v>
      </c>
      <c r="AF102" s="8">
        <v>2.2200000000000001E-2</v>
      </c>
      <c r="AG102" s="8">
        <v>1.47E-2</v>
      </c>
      <c r="AH102" s="8">
        <v>8.3999999999999995E-3</v>
      </c>
      <c r="AI102" s="8">
        <v>3.3E-3</v>
      </c>
      <c r="AJ102" s="8">
        <v>9.4999999999999998E-3</v>
      </c>
      <c r="AK102" s="8">
        <v>2.7000000000000001E-3</v>
      </c>
      <c r="AL102" s="8">
        <v>1E-4</v>
      </c>
      <c r="AM102" s="8">
        <v>1E-4</v>
      </c>
      <c r="AN102" s="8">
        <v>8.5000000000000006E-3</v>
      </c>
      <c r="AO102" s="8">
        <v>1.2999999999999999E-3</v>
      </c>
      <c r="AP102" s="8">
        <v>0.42259999999999998</v>
      </c>
      <c r="AQ102" s="8">
        <v>0.106</v>
      </c>
      <c r="AR102" s="3"/>
      <c r="AS102" s="40">
        <v>0.94499999999999995</v>
      </c>
      <c r="AT102" s="40">
        <v>1.3858999999999999</v>
      </c>
      <c r="AU102" s="40">
        <v>0.47960000000000003</v>
      </c>
      <c r="AV102" s="40">
        <v>0.53120000000000001</v>
      </c>
      <c r="AW102" s="40">
        <v>0.47960000000000003</v>
      </c>
      <c r="AX102" s="3"/>
      <c r="AY102" s="41">
        <v>100</v>
      </c>
      <c r="AZ102" s="41">
        <v>100</v>
      </c>
      <c r="BA102" s="41">
        <v>0</v>
      </c>
      <c r="BB102" s="41">
        <v>67</v>
      </c>
      <c r="BC102" s="41">
        <v>0</v>
      </c>
      <c r="BD102" s="3"/>
      <c r="BE102" s="7" t="s">
        <v>325</v>
      </c>
      <c r="BF102" s="7" t="s">
        <v>16</v>
      </c>
      <c r="BG102" s="7" t="s">
        <v>230</v>
      </c>
      <c r="BH102" s="8">
        <v>100004523</v>
      </c>
      <c r="BI102" s="8"/>
      <c r="BJ102" s="8" t="s">
        <v>46</v>
      </c>
      <c r="BK102" s="9" t="s">
        <v>326</v>
      </c>
      <c r="BL102" s="7"/>
      <c r="BM102" s="10">
        <v>9920500</v>
      </c>
    </row>
    <row r="103" spans="1:65" s="46" customFormat="1" ht="15" customHeight="1" x14ac:dyDescent="0.15">
      <c r="A103" s="1"/>
      <c r="B103" s="6">
        <v>311</v>
      </c>
      <c r="C103" s="8">
        <v>43586</v>
      </c>
      <c r="D103" s="12" t="s">
        <v>16</v>
      </c>
      <c r="E103" s="12" t="s">
        <v>230</v>
      </c>
      <c r="F103" s="12">
        <v>1</v>
      </c>
      <c r="G103" s="12">
        <v>1</v>
      </c>
      <c r="H103" s="12">
        <f t="shared" si="1"/>
        <v>1</v>
      </c>
      <c r="I103" s="12"/>
      <c r="J103" s="12"/>
      <c r="K103" s="44" t="s">
        <v>327</v>
      </c>
      <c r="L103" s="42"/>
      <c r="M103" s="57">
        <v>0.34</v>
      </c>
      <c r="N103" s="8">
        <v>0.94</v>
      </c>
      <c r="O103" s="8">
        <v>0.87</v>
      </c>
      <c r="P103" s="59">
        <v>0.51</v>
      </c>
      <c r="Q103" s="60">
        <v>2.82</v>
      </c>
      <c r="R103" s="61">
        <v>2.6</v>
      </c>
      <c r="S103" s="70">
        <v>1.52</v>
      </c>
      <c r="T103" s="68">
        <v>0.92</v>
      </c>
      <c r="U103" s="59">
        <v>0.54</v>
      </c>
      <c r="V103" s="65">
        <v>0.59</v>
      </c>
      <c r="W103" s="3"/>
      <c r="X103" s="8">
        <v>1.17E-2</v>
      </c>
      <c r="Y103" s="8">
        <v>3.5999999999999999E-3</v>
      </c>
      <c r="Z103" s="8">
        <v>0.53139999999999998</v>
      </c>
      <c r="AA103" s="8">
        <v>6.5799999999999997E-2</v>
      </c>
      <c r="AB103" s="8">
        <v>0.1081</v>
      </c>
      <c r="AC103" s="8">
        <v>6.0299999999999999E-2</v>
      </c>
      <c r="AD103" s="8">
        <v>1.2800000000000001E-2</v>
      </c>
      <c r="AE103" s="8">
        <v>4.0000000000000001E-3</v>
      </c>
      <c r="AF103" s="8">
        <v>1.03E-2</v>
      </c>
      <c r="AG103" s="8">
        <v>9.7999999999999997E-3</v>
      </c>
      <c r="AH103" s="8">
        <v>2.2599999999999999E-2</v>
      </c>
      <c r="AI103" s="8">
        <v>7.1000000000000004E-3</v>
      </c>
      <c r="AJ103" s="8">
        <v>8.9499999999999996E-2</v>
      </c>
      <c r="AK103" s="8">
        <v>1.6299999999999999E-2</v>
      </c>
      <c r="AL103" s="8">
        <v>0.379</v>
      </c>
      <c r="AM103" s="8">
        <v>4.9299999999999997E-2</v>
      </c>
      <c r="AN103" s="8">
        <v>1.32E-2</v>
      </c>
      <c r="AO103" s="8">
        <v>1.8E-3</v>
      </c>
      <c r="AP103" s="8">
        <v>3.56E-2</v>
      </c>
      <c r="AQ103" s="8">
        <v>1.49E-2</v>
      </c>
      <c r="AR103" s="3"/>
      <c r="AS103" s="40">
        <v>0.38350000000000001</v>
      </c>
      <c r="AT103" s="40">
        <v>1.0801000000000001</v>
      </c>
      <c r="AU103" s="40">
        <v>0.99570000000000003</v>
      </c>
      <c r="AV103" s="40">
        <v>0.58479999999999999</v>
      </c>
      <c r="AW103" s="40">
        <v>1.1434</v>
      </c>
      <c r="AX103" s="3"/>
      <c r="AY103" s="41">
        <v>67</v>
      </c>
      <c r="AZ103" s="41">
        <v>100</v>
      </c>
      <c r="BA103" s="41">
        <v>100</v>
      </c>
      <c r="BB103" s="41">
        <v>100</v>
      </c>
      <c r="BC103" s="41">
        <v>100</v>
      </c>
      <c r="BD103" s="3"/>
      <c r="BE103" s="7" t="s">
        <v>327</v>
      </c>
      <c r="BF103" s="7" t="s">
        <v>16</v>
      </c>
      <c r="BG103" s="7" t="s">
        <v>230</v>
      </c>
      <c r="BH103" s="8">
        <v>100004488</v>
      </c>
      <c r="BI103" s="8" t="s">
        <v>329</v>
      </c>
      <c r="BJ103" s="8" t="s">
        <v>19</v>
      </c>
      <c r="BK103" s="9" t="s">
        <v>328</v>
      </c>
      <c r="BL103" s="7"/>
      <c r="BM103" s="10">
        <v>132862</v>
      </c>
    </row>
    <row r="104" spans="1:65" s="46" customFormat="1" ht="15" customHeight="1" x14ac:dyDescent="0.15">
      <c r="A104" s="1"/>
      <c r="B104" s="6">
        <v>312</v>
      </c>
      <c r="C104" s="8">
        <v>15681</v>
      </c>
      <c r="D104" s="12" t="s">
        <v>16</v>
      </c>
      <c r="E104" s="12" t="s">
        <v>230</v>
      </c>
      <c r="F104" s="12">
        <v>1</v>
      </c>
      <c r="G104" s="12">
        <v>1</v>
      </c>
      <c r="H104" s="12">
        <f t="shared" si="1"/>
        <v>1</v>
      </c>
      <c r="I104" s="12"/>
      <c r="J104" s="12"/>
      <c r="K104" s="44" t="s">
        <v>330</v>
      </c>
      <c r="L104" s="42"/>
      <c r="M104" s="60">
        <v>2.5299999999999998</v>
      </c>
      <c r="N104" s="61">
        <v>1.76</v>
      </c>
      <c r="O104" s="58">
        <v>0.76</v>
      </c>
      <c r="P104" s="69">
        <v>1.02</v>
      </c>
      <c r="Q104" s="57">
        <v>0.7</v>
      </c>
      <c r="R104" s="58">
        <v>0.3</v>
      </c>
      <c r="S104" s="59">
        <v>0.4</v>
      </c>
      <c r="T104" s="57">
        <v>0.43</v>
      </c>
      <c r="U104" s="59">
        <v>0.57999999999999996</v>
      </c>
      <c r="V104" s="73">
        <v>1.35</v>
      </c>
      <c r="W104" s="3"/>
      <c r="X104" s="8">
        <v>5.0000000000000001E-4</v>
      </c>
      <c r="Y104" s="8">
        <v>4.0000000000000002E-4</v>
      </c>
      <c r="Z104" s="8">
        <v>6.9999999999999999E-4</v>
      </c>
      <c r="AA104" s="8">
        <v>5.0000000000000001E-4</v>
      </c>
      <c r="AB104" s="8">
        <v>8.3000000000000001E-3</v>
      </c>
      <c r="AC104" s="8">
        <v>8.8999999999999999E-3</v>
      </c>
      <c r="AD104" s="8">
        <v>0.64139999999999997</v>
      </c>
      <c r="AE104" s="8">
        <v>9.6100000000000005E-2</v>
      </c>
      <c r="AF104" s="8">
        <v>1.1599999999999999E-2</v>
      </c>
      <c r="AG104" s="8">
        <v>1.0200000000000001E-2</v>
      </c>
      <c r="AH104" s="8">
        <v>2.9999999999999997E-4</v>
      </c>
      <c r="AI104" s="8">
        <v>4.0000000000000002E-4</v>
      </c>
      <c r="AJ104" s="8">
        <v>1.8E-3</v>
      </c>
      <c r="AK104" s="8">
        <v>8.0000000000000004E-4</v>
      </c>
      <c r="AL104" s="8">
        <v>1E-4</v>
      </c>
      <c r="AM104" s="8">
        <v>1E-4</v>
      </c>
      <c r="AN104" s="8">
        <v>8.9999999999999998E-4</v>
      </c>
      <c r="AO104" s="8">
        <v>2.0000000000000001E-4</v>
      </c>
      <c r="AP104" s="8">
        <v>4.1000000000000003E-3</v>
      </c>
      <c r="AQ104" s="8">
        <v>3.0999999999999999E-3</v>
      </c>
      <c r="AR104" s="3"/>
      <c r="AS104" s="40">
        <v>2.3597000000000001</v>
      </c>
      <c r="AT104" s="40">
        <v>1.6415999999999999</v>
      </c>
      <c r="AU104" s="40">
        <v>0.70620000000000005</v>
      </c>
      <c r="AV104" s="40">
        <v>0.9556</v>
      </c>
      <c r="AW104" s="40">
        <v>0.93310000000000004</v>
      </c>
      <c r="AX104" s="3"/>
      <c r="AY104" s="41">
        <v>100</v>
      </c>
      <c r="AZ104" s="41">
        <v>100</v>
      </c>
      <c r="BA104" s="41">
        <v>100</v>
      </c>
      <c r="BB104" s="41">
        <v>100</v>
      </c>
      <c r="BC104" s="41">
        <v>100</v>
      </c>
      <c r="BD104" s="3"/>
      <c r="BE104" s="7" t="s">
        <v>330</v>
      </c>
      <c r="BF104" s="7" t="s">
        <v>16</v>
      </c>
      <c r="BG104" s="7" t="s">
        <v>230</v>
      </c>
      <c r="BH104" s="8">
        <v>100000096</v>
      </c>
      <c r="BI104" s="8" t="s">
        <v>332</v>
      </c>
      <c r="BJ104" s="8" t="s">
        <v>19</v>
      </c>
      <c r="BK104" s="9" t="s">
        <v>331</v>
      </c>
      <c r="BL104" s="7"/>
      <c r="BM104" s="10">
        <v>500</v>
      </c>
    </row>
    <row r="105" spans="1:65" s="46" customFormat="1" ht="15" customHeight="1" x14ac:dyDescent="0.15">
      <c r="A105" s="1"/>
      <c r="B105" s="6">
        <v>314</v>
      </c>
      <c r="C105" s="8">
        <v>32349</v>
      </c>
      <c r="D105" s="12" t="s">
        <v>16</v>
      </c>
      <c r="E105" s="12" t="s">
        <v>230</v>
      </c>
      <c r="F105" s="12">
        <v>1</v>
      </c>
      <c r="G105" s="12">
        <v>3</v>
      </c>
      <c r="H105" s="12">
        <f t="shared" si="1"/>
        <v>3</v>
      </c>
      <c r="I105" s="12"/>
      <c r="J105" s="12"/>
      <c r="K105" s="44" t="s">
        <v>333</v>
      </c>
      <c r="L105" s="42"/>
      <c r="M105" s="57">
        <v>0.34</v>
      </c>
      <c r="N105" s="58">
        <v>0.25</v>
      </c>
      <c r="O105" s="58">
        <v>0.82</v>
      </c>
      <c r="P105" s="59">
        <v>0.48</v>
      </c>
      <c r="Q105" s="72">
        <v>0.75</v>
      </c>
      <c r="R105" s="61">
        <v>2.42</v>
      </c>
      <c r="S105" s="62">
        <v>1.4</v>
      </c>
      <c r="T105" s="60">
        <v>3.25</v>
      </c>
      <c r="U105" s="62">
        <v>1.88</v>
      </c>
      <c r="V105" s="65">
        <v>0.57999999999999996</v>
      </c>
      <c r="W105" s="3"/>
      <c r="X105" s="66">
        <v>4.9379000000000003E-5</v>
      </c>
      <c r="Y105" s="66">
        <v>9.4810999999999997E-5</v>
      </c>
      <c r="Z105" s="8">
        <v>2E-3</v>
      </c>
      <c r="AA105" s="8">
        <v>8.9999999999999998E-4</v>
      </c>
      <c r="AB105" s="8">
        <v>1.46E-2</v>
      </c>
      <c r="AC105" s="8">
        <v>1.32E-2</v>
      </c>
      <c r="AD105" s="8">
        <v>6.9999999999999999E-4</v>
      </c>
      <c r="AE105" s="8">
        <v>5.9999999999999995E-4</v>
      </c>
      <c r="AF105" s="8">
        <v>7.85E-2</v>
      </c>
      <c r="AG105" s="8">
        <v>3.5700000000000003E-2</v>
      </c>
      <c r="AH105" s="66">
        <v>7.1547999999999997E-6</v>
      </c>
      <c r="AI105" s="66">
        <v>4.1130000000000001E-5</v>
      </c>
      <c r="AJ105" s="8">
        <v>1.34E-2</v>
      </c>
      <c r="AK105" s="8">
        <v>3.3999999999999998E-3</v>
      </c>
      <c r="AL105" s="8">
        <v>4.7999999999999996E-3</v>
      </c>
      <c r="AM105" s="8">
        <v>1.5E-3</v>
      </c>
      <c r="AN105" s="8">
        <v>8.5000000000000006E-3</v>
      </c>
      <c r="AO105" s="8">
        <v>1.2999999999999999E-3</v>
      </c>
      <c r="AP105" s="8">
        <v>4.7000000000000002E-3</v>
      </c>
      <c r="AQ105" s="8">
        <v>3.3E-3</v>
      </c>
      <c r="AR105" s="3"/>
      <c r="AS105" s="40">
        <v>0.71760000000000002</v>
      </c>
      <c r="AT105" s="40">
        <v>0.53549999999999998</v>
      </c>
      <c r="AU105" s="40">
        <v>1.7393000000000001</v>
      </c>
      <c r="AV105" s="40">
        <v>1.0075000000000001</v>
      </c>
      <c r="AW105" s="40">
        <v>2.1097000000000001</v>
      </c>
      <c r="AX105" s="3"/>
      <c r="AY105" s="41">
        <v>100</v>
      </c>
      <c r="AZ105" s="41">
        <v>100</v>
      </c>
      <c r="BA105" s="41">
        <v>100</v>
      </c>
      <c r="BB105" s="41">
        <v>100</v>
      </c>
      <c r="BC105" s="41">
        <v>100</v>
      </c>
      <c r="BD105" s="3"/>
      <c r="BE105" s="7" t="s">
        <v>333</v>
      </c>
      <c r="BF105" s="7" t="s">
        <v>16</v>
      </c>
      <c r="BG105" s="7" t="s">
        <v>230</v>
      </c>
      <c r="BH105" s="8">
        <v>100001207</v>
      </c>
      <c r="BI105" s="8" t="s">
        <v>335</v>
      </c>
      <c r="BJ105" s="8" t="s">
        <v>19</v>
      </c>
      <c r="BK105" s="9" t="s">
        <v>334</v>
      </c>
      <c r="BL105" s="7"/>
      <c r="BM105" s="10">
        <v>96215</v>
      </c>
    </row>
    <row r="106" spans="1:65" s="46" customFormat="1" ht="15" customHeight="1" x14ac:dyDescent="0.15">
      <c r="A106" s="1"/>
      <c r="B106" s="6">
        <v>318</v>
      </c>
      <c r="C106" s="8">
        <v>48679</v>
      </c>
      <c r="D106" s="12" t="s">
        <v>16</v>
      </c>
      <c r="E106" s="12" t="s">
        <v>230</v>
      </c>
      <c r="F106" s="12">
        <v>1</v>
      </c>
      <c r="G106" s="12">
        <v>1</v>
      </c>
      <c r="H106" s="12">
        <f t="shared" si="1"/>
        <v>1</v>
      </c>
      <c r="I106" s="12"/>
      <c r="J106" s="12"/>
      <c r="K106" s="44" t="s">
        <v>336</v>
      </c>
      <c r="L106" s="42"/>
      <c r="M106" s="60">
        <v>1.44</v>
      </c>
      <c r="N106" s="61">
        <v>2.42</v>
      </c>
      <c r="O106" s="58">
        <v>0.44</v>
      </c>
      <c r="P106" s="59">
        <v>0.15</v>
      </c>
      <c r="Q106" s="60">
        <v>1.68</v>
      </c>
      <c r="R106" s="58">
        <v>0.31</v>
      </c>
      <c r="S106" s="59">
        <v>0.1</v>
      </c>
      <c r="T106" s="57">
        <v>0.18</v>
      </c>
      <c r="U106" s="59">
        <v>0.06</v>
      </c>
      <c r="V106" s="65">
        <v>0.33</v>
      </c>
      <c r="W106" s="3"/>
      <c r="X106" s="8">
        <v>5.7000000000000002E-3</v>
      </c>
      <c r="Y106" s="8">
        <v>2.2000000000000001E-3</v>
      </c>
      <c r="Z106" s="8">
        <v>6.9999999999999999E-4</v>
      </c>
      <c r="AA106" s="8">
        <v>5.0000000000000001E-4</v>
      </c>
      <c r="AB106" s="8">
        <v>2.9999999999999997E-4</v>
      </c>
      <c r="AC106" s="8">
        <v>1.5E-3</v>
      </c>
      <c r="AD106" s="8">
        <v>1.1999999999999999E-3</v>
      </c>
      <c r="AE106" s="8">
        <v>8.9999999999999998E-4</v>
      </c>
      <c r="AF106" s="8">
        <v>4.7999999999999996E-3</v>
      </c>
      <c r="AG106" s="8">
        <v>6.0000000000000001E-3</v>
      </c>
      <c r="AH106" s="66">
        <v>4.0048E-5</v>
      </c>
      <c r="AI106" s="8">
        <v>1E-4</v>
      </c>
      <c r="AJ106" s="8">
        <v>1E-3</v>
      </c>
      <c r="AK106" s="8">
        <v>5.9999999999999995E-4</v>
      </c>
      <c r="AL106" s="8">
        <v>1E-4</v>
      </c>
      <c r="AM106" s="8">
        <v>2.0000000000000001E-4</v>
      </c>
      <c r="AN106" s="8">
        <v>2.0000000000000001E-4</v>
      </c>
      <c r="AO106" s="8">
        <v>1E-4</v>
      </c>
      <c r="AP106" s="8">
        <v>7.0000000000000001E-3</v>
      </c>
      <c r="AQ106" s="8">
        <v>4.4000000000000003E-3</v>
      </c>
      <c r="AR106" s="3"/>
      <c r="AS106" s="40">
        <v>1.4004000000000001</v>
      </c>
      <c r="AT106" s="40">
        <v>2.3582999999999998</v>
      </c>
      <c r="AU106" s="40">
        <v>0.42920000000000003</v>
      </c>
      <c r="AV106" s="40">
        <v>0.14130000000000001</v>
      </c>
      <c r="AW106" s="40">
        <v>0.97389999999999999</v>
      </c>
      <c r="AX106" s="3"/>
      <c r="AY106" s="41">
        <v>100</v>
      </c>
      <c r="AZ106" s="41">
        <v>100</v>
      </c>
      <c r="BA106" s="41">
        <v>100</v>
      </c>
      <c r="BB106" s="41">
        <v>100</v>
      </c>
      <c r="BC106" s="41">
        <v>100</v>
      </c>
      <c r="BD106" s="3"/>
      <c r="BE106" s="7" t="s">
        <v>336</v>
      </c>
      <c r="BF106" s="7" t="s">
        <v>16</v>
      </c>
      <c r="BG106" s="7" t="s">
        <v>230</v>
      </c>
      <c r="BH106" s="8">
        <v>100006123</v>
      </c>
      <c r="BI106" s="8" t="s">
        <v>338</v>
      </c>
      <c r="BJ106" s="8" t="s">
        <v>19</v>
      </c>
      <c r="BK106" s="9" t="s">
        <v>337</v>
      </c>
      <c r="BL106" s="7"/>
      <c r="BM106" s="10">
        <v>69602</v>
      </c>
    </row>
    <row r="107" spans="1:65" s="46" customFormat="1" ht="15" customHeight="1" x14ac:dyDescent="0.15">
      <c r="A107" s="1"/>
      <c r="B107" s="6">
        <v>325</v>
      </c>
      <c r="C107" s="8">
        <v>35101</v>
      </c>
      <c r="D107" s="12" t="s">
        <v>16</v>
      </c>
      <c r="E107" s="12" t="s">
        <v>230</v>
      </c>
      <c r="F107" s="12">
        <v>1</v>
      </c>
      <c r="G107" s="12">
        <v>3</v>
      </c>
      <c r="H107" s="12">
        <f t="shared" si="1"/>
        <v>3</v>
      </c>
      <c r="I107" s="12"/>
      <c r="J107" s="12"/>
      <c r="K107" s="44" t="s">
        <v>339</v>
      </c>
      <c r="L107" s="42"/>
      <c r="M107" s="57">
        <v>0.62</v>
      </c>
      <c r="N107" s="58">
        <v>0.45</v>
      </c>
      <c r="O107" s="58">
        <v>0.24</v>
      </c>
      <c r="P107" s="59">
        <v>0.2</v>
      </c>
      <c r="Q107" s="57">
        <v>0.72</v>
      </c>
      <c r="R107" s="58">
        <v>0.38</v>
      </c>
      <c r="S107" s="59">
        <v>0.32</v>
      </c>
      <c r="T107" s="57">
        <v>0.53</v>
      </c>
      <c r="U107" s="59">
        <v>0.45</v>
      </c>
      <c r="V107" s="71">
        <v>0.85</v>
      </c>
      <c r="W107" s="3"/>
      <c r="X107" s="8">
        <v>8.0999999999999996E-3</v>
      </c>
      <c r="Y107" s="8">
        <v>2.8E-3</v>
      </c>
      <c r="Z107" s="8">
        <v>6.9999999999999999E-4</v>
      </c>
      <c r="AA107" s="8">
        <v>5.0000000000000001E-4</v>
      </c>
      <c r="AB107" s="8">
        <v>2.9999999999999997E-4</v>
      </c>
      <c r="AC107" s="8">
        <v>1.5E-3</v>
      </c>
      <c r="AD107" s="66">
        <v>3.1109999999999999E-5</v>
      </c>
      <c r="AE107" s="8">
        <v>1E-4</v>
      </c>
      <c r="AF107" s="8">
        <v>2.2000000000000001E-3</v>
      </c>
      <c r="AG107" s="8">
        <v>4.5999999999999999E-3</v>
      </c>
      <c r="AH107" s="8">
        <v>5.5999999999999999E-3</v>
      </c>
      <c r="AI107" s="8">
        <v>2.3999999999999998E-3</v>
      </c>
      <c r="AJ107" s="8">
        <v>1.1999999999999999E-3</v>
      </c>
      <c r="AK107" s="8">
        <v>6.9999999999999999E-4</v>
      </c>
      <c r="AL107" s="8">
        <v>9.1999999999999998E-3</v>
      </c>
      <c r="AM107" s="8">
        <v>2.3E-3</v>
      </c>
      <c r="AN107" s="8">
        <v>8.9999999999999998E-4</v>
      </c>
      <c r="AO107" s="8">
        <v>2.0000000000000001E-4</v>
      </c>
      <c r="AP107" s="8">
        <v>0.19700000000000001</v>
      </c>
      <c r="AQ107" s="8">
        <v>5.8200000000000002E-2</v>
      </c>
      <c r="AR107" s="3"/>
      <c r="AS107" s="40">
        <v>1.4305000000000001</v>
      </c>
      <c r="AT107" s="40">
        <v>1.0255000000000001</v>
      </c>
      <c r="AU107" s="40">
        <v>0.54490000000000005</v>
      </c>
      <c r="AV107" s="40">
        <v>0.4637</v>
      </c>
      <c r="AW107" s="40">
        <v>2.2949999999999999</v>
      </c>
      <c r="AX107" s="3"/>
      <c r="AY107" s="41">
        <v>100</v>
      </c>
      <c r="AZ107" s="41">
        <v>100</v>
      </c>
      <c r="BA107" s="41">
        <v>100</v>
      </c>
      <c r="BB107" s="41">
        <v>100</v>
      </c>
      <c r="BC107" s="41">
        <v>100</v>
      </c>
      <c r="BD107" s="3"/>
      <c r="BE107" s="7" t="s">
        <v>339</v>
      </c>
      <c r="BF107" s="7" t="s">
        <v>16</v>
      </c>
      <c r="BG107" s="7" t="s">
        <v>230</v>
      </c>
      <c r="BH107" s="8">
        <v>100001411</v>
      </c>
      <c r="BI107" s="8" t="s">
        <v>341</v>
      </c>
      <c r="BJ107" s="8" t="s">
        <v>19</v>
      </c>
      <c r="BK107" s="9" t="s">
        <v>340</v>
      </c>
      <c r="BL107" s="7"/>
      <c r="BM107" s="10">
        <v>67701</v>
      </c>
    </row>
    <row r="108" spans="1:65" s="46" customFormat="1" ht="15" customHeight="1" x14ac:dyDescent="0.15">
      <c r="A108" s="1"/>
      <c r="B108" s="6">
        <v>330</v>
      </c>
      <c r="C108" s="8">
        <v>57461</v>
      </c>
      <c r="D108" s="12" t="s">
        <v>16</v>
      </c>
      <c r="E108" s="12" t="s">
        <v>230</v>
      </c>
      <c r="F108" s="12">
        <v>1</v>
      </c>
      <c r="G108" s="12">
        <v>1</v>
      </c>
      <c r="H108" s="12">
        <f t="shared" si="1"/>
        <v>1</v>
      </c>
      <c r="I108" s="12"/>
      <c r="J108" s="12"/>
      <c r="K108" s="44" t="s">
        <v>342</v>
      </c>
      <c r="L108" s="42"/>
      <c r="M108" s="60">
        <v>5.13</v>
      </c>
      <c r="N108" s="61">
        <v>3.18</v>
      </c>
      <c r="O108" s="8">
        <v>1.7</v>
      </c>
      <c r="P108" s="69">
        <v>1.87</v>
      </c>
      <c r="Q108" s="57">
        <v>0.62</v>
      </c>
      <c r="R108" s="58">
        <v>0.33</v>
      </c>
      <c r="S108" s="67">
        <v>0.37</v>
      </c>
      <c r="T108" s="68">
        <v>0.53</v>
      </c>
      <c r="U108" s="69">
        <v>0.59</v>
      </c>
      <c r="V108" s="71">
        <v>1.1000000000000001</v>
      </c>
      <c r="W108" s="3"/>
      <c r="X108" s="8">
        <v>5.0000000000000001E-4</v>
      </c>
      <c r="Y108" s="8">
        <v>4.0000000000000002E-4</v>
      </c>
      <c r="Z108" s="8">
        <v>2.3E-3</v>
      </c>
      <c r="AA108" s="8">
        <v>1E-3</v>
      </c>
      <c r="AB108" s="8">
        <v>0.22800000000000001</v>
      </c>
      <c r="AC108" s="8">
        <v>0.1077</v>
      </c>
      <c r="AD108" s="8">
        <v>0.24779999999999999</v>
      </c>
      <c r="AE108" s="8">
        <v>4.4600000000000001E-2</v>
      </c>
      <c r="AF108" s="8">
        <v>8.3999999999999995E-3</v>
      </c>
      <c r="AG108" s="8">
        <v>8.3999999999999995E-3</v>
      </c>
      <c r="AH108" s="8">
        <v>4.2700000000000002E-2</v>
      </c>
      <c r="AI108" s="8">
        <v>1.2E-2</v>
      </c>
      <c r="AJ108" s="8">
        <v>7.1300000000000002E-2</v>
      </c>
      <c r="AK108" s="8">
        <v>1.35E-2</v>
      </c>
      <c r="AL108" s="8">
        <v>0.1144</v>
      </c>
      <c r="AM108" s="8">
        <v>1.7600000000000001E-2</v>
      </c>
      <c r="AN108" s="8">
        <v>0.18740000000000001</v>
      </c>
      <c r="AO108" s="8">
        <v>1.5299999999999999E-2</v>
      </c>
      <c r="AP108" s="8">
        <v>0.88829999999999998</v>
      </c>
      <c r="AQ108" s="8">
        <v>0.19650000000000001</v>
      </c>
      <c r="AR108" s="3"/>
      <c r="AS108" s="40">
        <v>1.7867999999999999</v>
      </c>
      <c r="AT108" s="40">
        <v>1.1083000000000001</v>
      </c>
      <c r="AU108" s="40">
        <v>0.5917</v>
      </c>
      <c r="AV108" s="40">
        <v>0.65249999999999997</v>
      </c>
      <c r="AW108" s="40">
        <v>0.34849999999999998</v>
      </c>
      <c r="AX108" s="3"/>
      <c r="AY108" s="41">
        <v>100</v>
      </c>
      <c r="AZ108" s="41">
        <v>100</v>
      </c>
      <c r="BA108" s="41">
        <v>67</v>
      </c>
      <c r="BB108" s="41">
        <v>67</v>
      </c>
      <c r="BC108" s="41">
        <v>67</v>
      </c>
      <c r="BD108" s="3"/>
      <c r="BE108" s="7" t="s">
        <v>342</v>
      </c>
      <c r="BF108" s="7" t="s">
        <v>16</v>
      </c>
      <c r="BG108" s="7" t="s">
        <v>230</v>
      </c>
      <c r="BH108" s="8">
        <v>100002769</v>
      </c>
      <c r="BI108" s="8" t="s">
        <v>343</v>
      </c>
      <c r="BJ108" s="8" t="s">
        <v>19</v>
      </c>
      <c r="BK108" s="7"/>
      <c r="BL108" s="7"/>
      <c r="BM108" s="10">
        <v>160437</v>
      </c>
    </row>
    <row r="109" spans="1:65" s="46" customFormat="1" ht="15" customHeight="1" x14ac:dyDescent="0.15">
      <c r="A109" s="1"/>
      <c r="B109" s="6">
        <v>335</v>
      </c>
      <c r="C109" s="8">
        <v>1125</v>
      </c>
      <c r="D109" s="12" t="s">
        <v>16</v>
      </c>
      <c r="E109" s="12" t="s">
        <v>344</v>
      </c>
      <c r="F109" s="12">
        <v>1</v>
      </c>
      <c r="G109" s="12">
        <v>1</v>
      </c>
      <c r="H109" s="12">
        <f t="shared" si="1"/>
        <v>1</v>
      </c>
      <c r="I109" s="12">
        <v>1</v>
      </c>
      <c r="J109" s="12"/>
      <c r="K109" s="44" t="s">
        <v>345</v>
      </c>
      <c r="L109" s="42"/>
      <c r="M109" s="57">
        <v>0.55000000000000004</v>
      </c>
      <c r="N109" s="58">
        <v>0.57999999999999996</v>
      </c>
      <c r="O109" s="64">
        <v>0.92</v>
      </c>
      <c r="P109" s="62">
        <v>1.45</v>
      </c>
      <c r="Q109" s="68">
        <v>1.05</v>
      </c>
      <c r="R109" s="61">
        <v>1.68</v>
      </c>
      <c r="S109" s="62">
        <v>2.65</v>
      </c>
      <c r="T109" s="60">
        <v>1.59</v>
      </c>
      <c r="U109" s="62">
        <v>2.52</v>
      </c>
      <c r="V109" s="73">
        <v>1.58</v>
      </c>
      <c r="W109" s="3"/>
      <c r="X109" s="8">
        <v>2.0000000000000001E-4</v>
      </c>
      <c r="Y109" s="8">
        <v>2.0000000000000001E-4</v>
      </c>
      <c r="Z109" s="8">
        <v>2.3999999999999998E-3</v>
      </c>
      <c r="AA109" s="8">
        <v>1E-3</v>
      </c>
      <c r="AB109" s="8">
        <v>9.8199999999999996E-2</v>
      </c>
      <c r="AC109" s="8">
        <v>5.5500000000000001E-2</v>
      </c>
      <c r="AD109" s="8">
        <v>1.1999999999999999E-3</v>
      </c>
      <c r="AE109" s="8">
        <v>8.9999999999999998E-4</v>
      </c>
      <c r="AF109" s="8">
        <v>0.16109999999999999</v>
      </c>
      <c r="AG109" s="8">
        <v>6.1600000000000002E-2</v>
      </c>
      <c r="AH109" s="8">
        <v>1E-4</v>
      </c>
      <c r="AI109" s="8">
        <v>2.0000000000000001E-4</v>
      </c>
      <c r="AJ109" s="66">
        <v>4.1372000000000003E-5</v>
      </c>
      <c r="AK109" s="66">
        <v>8.6363E-5</v>
      </c>
      <c r="AL109" s="8">
        <v>1.6000000000000001E-3</v>
      </c>
      <c r="AM109" s="8">
        <v>6.9999999999999999E-4</v>
      </c>
      <c r="AN109" s="8">
        <v>1E-3</v>
      </c>
      <c r="AO109" s="8">
        <v>2.9999999999999997E-4</v>
      </c>
      <c r="AP109" s="8">
        <v>5.9999999999999995E-4</v>
      </c>
      <c r="AQ109" s="8">
        <v>8.9999999999999998E-4</v>
      </c>
      <c r="AR109" s="3"/>
      <c r="AS109" s="40">
        <v>0.60260000000000002</v>
      </c>
      <c r="AT109" s="40">
        <v>0.63360000000000005</v>
      </c>
      <c r="AU109" s="40">
        <v>1.0102</v>
      </c>
      <c r="AV109" s="40">
        <v>1.595</v>
      </c>
      <c r="AW109" s="40">
        <v>1.1001000000000001</v>
      </c>
      <c r="AX109" s="3"/>
      <c r="AY109" s="41">
        <v>100</v>
      </c>
      <c r="AZ109" s="41">
        <v>100</v>
      </c>
      <c r="BA109" s="41">
        <v>100</v>
      </c>
      <c r="BB109" s="41">
        <v>100</v>
      </c>
      <c r="BC109" s="41">
        <v>100</v>
      </c>
      <c r="BD109" s="3"/>
      <c r="BE109" s="7" t="s">
        <v>345</v>
      </c>
      <c r="BF109" s="7" t="s">
        <v>16</v>
      </c>
      <c r="BG109" s="7" t="s">
        <v>344</v>
      </c>
      <c r="BH109" s="8">
        <v>376</v>
      </c>
      <c r="BI109" s="8" t="s">
        <v>348</v>
      </c>
      <c r="BJ109" s="8" t="s">
        <v>19</v>
      </c>
      <c r="BK109" s="7" t="s">
        <v>346</v>
      </c>
      <c r="BL109" s="9" t="s">
        <v>347</v>
      </c>
      <c r="BM109" s="10">
        <v>6306</v>
      </c>
    </row>
    <row r="110" spans="1:65" s="46" customFormat="1" ht="15" customHeight="1" x14ac:dyDescent="0.15">
      <c r="A110" s="1"/>
      <c r="B110" s="6">
        <v>354</v>
      </c>
      <c r="C110" s="8">
        <v>38276</v>
      </c>
      <c r="D110" s="12" t="s">
        <v>16</v>
      </c>
      <c r="E110" s="12" t="s">
        <v>349</v>
      </c>
      <c r="F110" s="12">
        <v>1</v>
      </c>
      <c r="G110" s="12">
        <v>1</v>
      </c>
      <c r="H110" s="12">
        <f t="shared" si="1"/>
        <v>1</v>
      </c>
      <c r="I110" s="12"/>
      <c r="J110" s="12"/>
      <c r="K110" s="44" t="s">
        <v>350</v>
      </c>
      <c r="L110" s="42"/>
      <c r="M110" s="57">
        <v>0.22</v>
      </c>
      <c r="N110" s="61">
        <v>1.87</v>
      </c>
      <c r="O110" s="58">
        <v>0.56000000000000005</v>
      </c>
      <c r="P110" s="59">
        <v>0.17</v>
      </c>
      <c r="Q110" s="60">
        <v>8.35</v>
      </c>
      <c r="R110" s="61">
        <v>2.52</v>
      </c>
      <c r="S110" s="59">
        <v>0.75</v>
      </c>
      <c r="T110" s="57">
        <v>0.3</v>
      </c>
      <c r="U110" s="59">
        <v>0.09</v>
      </c>
      <c r="V110" s="65">
        <v>0.3</v>
      </c>
      <c r="W110" s="3"/>
      <c r="X110" s="66">
        <v>3.8087999999999999E-5</v>
      </c>
      <c r="Y110" s="66">
        <v>9.3865999999999999E-5</v>
      </c>
      <c r="Z110" s="66">
        <v>4.4261999999999997E-5</v>
      </c>
      <c r="AA110" s="8">
        <v>1E-4</v>
      </c>
      <c r="AB110" s="8">
        <v>2.9999999999999997E-4</v>
      </c>
      <c r="AC110" s="8">
        <v>1.5E-3</v>
      </c>
      <c r="AD110" s="66">
        <v>1.2244E-5</v>
      </c>
      <c r="AE110" s="66">
        <v>6.6052999999999999E-5</v>
      </c>
      <c r="AF110" s="66">
        <v>4.4703000000000002E-5</v>
      </c>
      <c r="AG110" s="8">
        <v>1E-3</v>
      </c>
      <c r="AH110" s="8">
        <v>1E-3</v>
      </c>
      <c r="AI110" s="8">
        <v>8.0000000000000004E-4</v>
      </c>
      <c r="AJ110" s="8">
        <v>1.43E-2</v>
      </c>
      <c r="AK110" s="8">
        <v>3.5999999999999999E-3</v>
      </c>
      <c r="AL110" s="66">
        <v>3.4216E-6</v>
      </c>
      <c r="AM110" s="66">
        <v>1.7025E-5</v>
      </c>
      <c r="AN110" s="66">
        <v>3.6816999999999999E-7</v>
      </c>
      <c r="AO110" s="66">
        <v>2.6807999999999998E-6</v>
      </c>
      <c r="AP110" s="66">
        <v>1.2109000000000001E-7</v>
      </c>
      <c r="AQ110" s="66">
        <v>4.7265000000000004E-6</v>
      </c>
      <c r="AR110" s="3"/>
      <c r="AS110" s="40">
        <v>0.39689999999999998</v>
      </c>
      <c r="AT110" s="40">
        <v>3.3140999999999998</v>
      </c>
      <c r="AU110" s="40">
        <v>0.99950000000000006</v>
      </c>
      <c r="AV110" s="40">
        <v>0.29899999999999999</v>
      </c>
      <c r="AW110" s="40">
        <v>1.7728999999999999</v>
      </c>
      <c r="AX110" s="3"/>
      <c r="AY110" s="41">
        <v>100</v>
      </c>
      <c r="AZ110" s="41">
        <v>100</v>
      </c>
      <c r="BA110" s="41">
        <v>100</v>
      </c>
      <c r="BB110" s="41">
        <v>100</v>
      </c>
      <c r="BC110" s="41">
        <v>100</v>
      </c>
      <c r="BD110" s="3"/>
      <c r="BE110" s="7" t="s">
        <v>350</v>
      </c>
      <c r="BF110" s="7" t="s">
        <v>16</v>
      </c>
      <c r="BG110" s="7" t="s">
        <v>349</v>
      </c>
      <c r="BH110" s="8">
        <v>100002417</v>
      </c>
      <c r="BI110" s="8" t="s">
        <v>353</v>
      </c>
      <c r="BJ110" s="8" t="s">
        <v>46</v>
      </c>
      <c r="BK110" s="9" t="s">
        <v>351</v>
      </c>
      <c r="BL110" s="9" t="s">
        <v>352</v>
      </c>
      <c r="BM110" s="10">
        <v>677</v>
      </c>
    </row>
    <row r="111" spans="1:65" s="46" customFormat="1" ht="15" customHeight="1" x14ac:dyDescent="0.15">
      <c r="A111" s="1"/>
      <c r="B111" s="6">
        <v>360</v>
      </c>
      <c r="C111" s="8">
        <v>44526</v>
      </c>
      <c r="D111" s="12" t="s">
        <v>16</v>
      </c>
      <c r="E111" s="12" t="s">
        <v>349</v>
      </c>
      <c r="F111" s="12">
        <v>1</v>
      </c>
      <c r="G111" s="12">
        <v>1</v>
      </c>
      <c r="H111" s="12">
        <f t="shared" si="1"/>
        <v>1</v>
      </c>
      <c r="I111" s="12"/>
      <c r="J111" s="12"/>
      <c r="K111" s="44" t="s">
        <v>354</v>
      </c>
      <c r="L111" s="42"/>
      <c r="M111" s="57">
        <v>0.6</v>
      </c>
      <c r="N111" s="8">
        <v>0.85</v>
      </c>
      <c r="O111" s="58">
        <v>0.73</v>
      </c>
      <c r="P111" s="62">
        <v>1.27</v>
      </c>
      <c r="Q111" s="60">
        <v>1.42</v>
      </c>
      <c r="R111" s="74">
        <v>1.22</v>
      </c>
      <c r="S111" s="62">
        <v>2.12</v>
      </c>
      <c r="T111" s="68">
        <v>0.86</v>
      </c>
      <c r="U111" s="62">
        <v>1.49</v>
      </c>
      <c r="V111" s="73">
        <v>1.73</v>
      </c>
      <c r="W111" s="3"/>
      <c r="X111" s="8">
        <v>2.7000000000000001E-3</v>
      </c>
      <c r="Y111" s="8">
        <v>1.4E-3</v>
      </c>
      <c r="Z111" s="8">
        <v>0.1087</v>
      </c>
      <c r="AA111" s="8">
        <v>1.78E-2</v>
      </c>
      <c r="AB111" s="8">
        <v>2.46E-2</v>
      </c>
      <c r="AC111" s="8">
        <v>1.9199999999999998E-2</v>
      </c>
      <c r="AD111" s="8">
        <v>3.4200000000000001E-2</v>
      </c>
      <c r="AE111" s="8">
        <v>8.6E-3</v>
      </c>
      <c r="AF111" s="8">
        <v>1.2999999999999999E-2</v>
      </c>
      <c r="AG111" s="8">
        <v>1.0999999999999999E-2</v>
      </c>
      <c r="AH111" s="8">
        <v>6.7599999999999993E-2</v>
      </c>
      <c r="AI111" s="8">
        <v>1.7899999999999999E-2</v>
      </c>
      <c r="AJ111" s="8">
        <v>3.8E-3</v>
      </c>
      <c r="AK111" s="8">
        <v>1.4E-3</v>
      </c>
      <c r="AL111" s="8">
        <v>0.13009999999999999</v>
      </c>
      <c r="AM111" s="8">
        <v>1.9699999999999999E-2</v>
      </c>
      <c r="AN111" s="8">
        <v>1.66E-2</v>
      </c>
      <c r="AO111" s="8">
        <v>2.2000000000000001E-3</v>
      </c>
      <c r="AP111" s="66">
        <v>8.0094999999999998E-5</v>
      </c>
      <c r="AQ111" s="8">
        <v>2.0000000000000001E-4</v>
      </c>
      <c r="AR111" s="3"/>
      <c r="AS111" s="40">
        <v>0.69159999999999999</v>
      </c>
      <c r="AT111" s="40">
        <v>0.98350000000000004</v>
      </c>
      <c r="AU111" s="40">
        <v>0.84640000000000004</v>
      </c>
      <c r="AV111" s="40">
        <v>1.466</v>
      </c>
      <c r="AW111" s="40">
        <v>1.1555</v>
      </c>
      <c r="AX111" s="3"/>
      <c r="AY111" s="41">
        <v>100</v>
      </c>
      <c r="AZ111" s="41">
        <v>100</v>
      </c>
      <c r="BA111" s="41">
        <v>100</v>
      </c>
      <c r="BB111" s="41">
        <v>100</v>
      </c>
      <c r="BC111" s="41">
        <v>100</v>
      </c>
      <c r="BD111" s="3"/>
      <c r="BE111" s="7" t="s">
        <v>354</v>
      </c>
      <c r="BF111" s="7" t="s">
        <v>16</v>
      </c>
      <c r="BG111" s="7" t="s">
        <v>349</v>
      </c>
      <c r="BH111" s="8">
        <v>100000936</v>
      </c>
      <c r="BI111" s="8" t="s">
        <v>357</v>
      </c>
      <c r="BJ111" s="8" t="s">
        <v>46</v>
      </c>
      <c r="BK111" s="9" t="s">
        <v>355</v>
      </c>
      <c r="BL111" s="9" t="s">
        <v>356</v>
      </c>
      <c r="BM111" s="10">
        <v>49</v>
      </c>
    </row>
    <row r="112" spans="1:65" s="46" customFormat="1" ht="15" customHeight="1" x14ac:dyDescent="0.15">
      <c r="A112" s="1"/>
      <c r="B112" s="6">
        <v>361</v>
      </c>
      <c r="C112" s="8">
        <v>15676</v>
      </c>
      <c r="D112" s="12" t="s">
        <v>16</v>
      </c>
      <c r="E112" s="12" t="s">
        <v>349</v>
      </c>
      <c r="F112" s="12">
        <v>1</v>
      </c>
      <c r="G112" s="12">
        <v>1</v>
      </c>
      <c r="H112" s="12">
        <f t="shared" si="1"/>
        <v>1</v>
      </c>
      <c r="I112" s="12"/>
      <c r="J112" s="12"/>
      <c r="K112" s="44" t="s">
        <v>358</v>
      </c>
      <c r="L112" s="42"/>
      <c r="M112" s="68">
        <v>0.91</v>
      </c>
      <c r="N112" s="8">
        <v>0.84</v>
      </c>
      <c r="O112" s="64">
        <v>0.85</v>
      </c>
      <c r="P112" s="62">
        <v>1.27</v>
      </c>
      <c r="Q112" s="68">
        <v>0.93</v>
      </c>
      <c r="R112" s="8">
        <v>0.94</v>
      </c>
      <c r="S112" s="69">
        <v>1.4</v>
      </c>
      <c r="T112" s="68">
        <v>1.01</v>
      </c>
      <c r="U112" s="62">
        <v>1.5</v>
      </c>
      <c r="V112" s="73">
        <v>1.49</v>
      </c>
      <c r="W112" s="3"/>
      <c r="X112" s="8">
        <v>0.49320000000000003</v>
      </c>
      <c r="Y112" s="8">
        <v>8.4599999999999995E-2</v>
      </c>
      <c r="Z112" s="8">
        <v>0.2049</v>
      </c>
      <c r="AA112" s="8">
        <v>3.0200000000000001E-2</v>
      </c>
      <c r="AB112" s="8">
        <v>7.85E-2</v>
      </c>
      <c r="AC112" s="8">
        <v>4.7199999999999999E-2</v>
      </c>
      <c r="AD112" s="8">
        <v>5.7999999999999996E-3</v>
      </c>
      <c r="AE112" s="8">
        <v>2.3E-3</v>
      </c>
      <c r="AF112" s="8">
        <v>0.73680000000000001</v>
      </c>
      <c r="AG112" s="8">
        <v>0.19939999999999999</v>
      </c>
      <c r="AH112" s="8">
        <v>0.77839999999999998</v>
      </c>
      <c r="AI112" s="8">
        <v>0.14299999999999999</v>
      </c>
      <c r="AJ112" s="8">
        <v>0.12570000000000001</v>
      </c>
      <c r="AK112" s="8">
        <v>2.1700000000000001E-2</v>
      </c>
      <c r="AL112" s="8">
        <v>0.90090000000000003</v>
      </c>
      <c r="AM112" s="8">
        <v>0.1069</v>
      </c>
      <c r="AN112" s="8">
        <v>4.7199999999999999E-2</v>
      </c>
      <c r="AO112" s="8">
        <v>4.7999999999999996E-3</v>
      </c>
      <c r="AP112" s="8">
        <v>1.0699999999999999E-2</v>
      </c>
      <c r="AQ112" s="8">
        <v>5.8999999999999999E-3</v>
      </c>
      <c r="AR112" s="3"/>
      <c r="AS112" s="40">
        <v>0.95520000000000005</v>
      </c>
      <c r="AT112" s="40">
        <v>0.88800000000000001</v>
      </c>
      <c r="AU112" s="40">
        <v>0.89570000000000005</v>
      </c>
      <c r="AV112" s="40">
        <v>1.3357000000000001</v>
      </c>
      <c r="AW112" s="40">
        <v>1.0549999999999999</v>
      </c>
      <c r="AX112" s="3"/>
      <c r="AY112" s="41">
        <v>100</v>
      </c>
      <c r="AZ112" s="41">
        <v>100</v>
      </c>
      <c r="BA112" s="41">
        <v>100</v>
      </c>
      <c r="BB112" s="41">
        <v>100</v>
      </c>
      <c r="BC112" s="41">
        <v>100</v>
      </c>
      <c r="BD112" s="3"/>
      <c r="BE112" s="7" t="s">
        <v>358</v>
      </c>
      <c r="BF112" s="7" t="s">
        <v>16</v>
      </c>
      <c r="BG112" s="7" t="s">
        <v>349</v>
      </c>
      <c r="BH112" s="8">
        <v>100000036</v>
      </c>
      <c r="BI112" s="8" t="s">
        <v>362</v>
      </c>
      <c r="BJ112" s="8" t="s">
        <v>31</v>
      </c>
      <c r="BK112" s="7" t="s">
        <v>359</v>
      </c>
      <c r="BL112" s="9" t="s">
        <v>360</v>
      </c>
      <c r="BM112" s="10" t="s">
        <v>361</v>
      </c>
    </row>
    <row r="113" spans="1:65" s="46" customFormat="1" ht="15" customHeight="1" x14ac:dyDescent="0.15">
      <c r="A113" s="1"/>
      <c r="B113" s="6">
        <v>362</v>
      </c>
      <c r="C113" s="8">
        <v>22116</v>
      </c>
      <c r="D113" s="12" t="s">
        <v>16</v>
      </c>
      <c r="E113" s="12" t="s">
        <v>349</v>
      </c>
      <c r="F113" s="12">
        <v>1</v>
      </c>
      <c r="G113" s="12">
        <v>1</v>
      </c>
      <c r="H113" s="12">
        <f t="shared" si="1"/>
        <v>1</v>
      </c>
      <c r="I113" s="12"/>
      <c r="J113" s="12"/>
      <c r="K113" s="44" t="s">
        <v>363</v>
      </c>
      <c r="L113" s="42"/>
      <c r="M113" s="68">
        <v>1.07</v>
      </c>
      <c r="N113" s="8">
        <v>1.1200000000000001</v>
      </c>
      <c r="O113" s="8">
        <v>1.07</v>
      </c>
      <c r="P113" s="62">
        <v>1.38</v>
      </c>
      <c r="Q113" s="68">
        <v>1.04</v>
      </c>
      <c r="R113" s="8">
        <v>1</v>
      </c>
      <c r="S113" s="69">
        <v>1.29</v>
      </c>
      <c r="T113" s="68">
        <v>0.96</v>
      </c>
      <c r="U113" s="69">
        <v>1.24</v>
      </c>
      <c r="V113" s="73">
        <v>1.29</v>
      </c>
      <c r="W113" s="3"/>
      <c r="X113" s="8">
        <v>0.64610000000000001</v>
      </c>
      <c r="Y113" s="8">
        <v>0.1074</v>
      </c>
      <c r="Z113" s="8">
        <v>0.4199</v>
      </c>
      <c r="AA113" s="8">
        <v>5.4600000000000003E-2</v>
      </c>
      <c r="AB113" s="8">
        <v>0.40339999999999998</v>
      </c>
      <c r="AC113" s="8">
        <v>0.17169999999999999</v>
      </c>
      <c r="AD113" s="8">
        <v>4.7999999999999996E-3</v>
      </c>
      <c r="AE113" s="8">
        <v>2.0999999999999999E-3</v>
      </c>
      <c r="AF113" s="8">
        <v>0.78739999999999999</v>
      </c>
      <c r="AG113" s="8">
        <v>0.20849999999999999</v>
      </c>
      <c r="AH113" s="8">
        <v>0.96130000000000004</v>
      </c>
      <c r="AI113" s="8">
        <v>0.1721</v>
      </c>
      <c r="AJ113" s="8">
        <v>0.127</v>
      </c>
      <c r="AK113" s="8">
        <v>2.18E-2</v>
      </c>
      <c r="AL113" s="8">
        <v>0.77410000000000001</v>
      </c>
      <c r="AM113" s="8">
        <v>9.3899999999999997E-2</v>
      </c>
      <c r="AN113" s="8">
        <v>0.14680000000000001</v>
      </c>
      <c r="AO113" s="8">
        <v>1.26E-2</v>
      </c>
      <c r="AP113" s="8">
        <v>3.4599999999999999E-2</v>
      </c>
      <c r="AQ113" s="8">
        <v>1.47E-2</v>
      </c>
      <c r="AR113" s="3"/>
      <c r="AS113" s="40">
        <v>1.0086999999999999</v>
      </c>
      <c r="AT113" s="40">
        <v>1.0501</v>
      </c>
      <c r="AU113" s="40">
        <v>1.0068999999999999</v>
      </c>
      <c r="AV113" s="40">
        <v>1.3011999999999999</v>
      </c>
      <c r="AW113" s="40">
        <v>0.94130000000000003</v>
      </c>
      <c r="AX113" s="3"/>
      <c r="AY113" s="41">
        <v>100</v>
      </c>
      <c r="AZ113" s="41">
        <v>100</v>
      </c>
      <c r="BA113" s="41">
        <v>100</v>
      </c>
      <c r="BB113" s="41">
        <v>100</v>
      </c>
      <c r="BC113" s="41">
        <v>100</v>
      </c>
      <c r="BD113" s="3"/>
      <c r="BE113" s="7" t="s">
        <v>363</v>
      </c>
      <c r="BF113" s="7" t="s">
        <v>16</v>
      </c>
      <c r="BG113" s="7" t="s">
        <v>349</v>
      </c>
      <c r="BH113" s="8">
        <v>100000551</v>
      </c>
      <c r="BI113" s="8" t="s">
        <v>366</v>
      </c>
      <c r="BJ113" s="8" t="s">
        <v>31</v>
      </c>
      <c r="BK113" s="9" t="s">
        <v>364</v>
      </c>
      <c r="BL113" s="9" t="s">
        <v>365</v>
      </c>
      <c r="BM113" s="10">
        <v>70</v>
      </c>
    </row>
    <row r="114" spans="1:65" s="46" customFormat="1" ht="15" customHeight="1" x14ac:dyDescent="0.15">
      <c r="A114" s="1"/>
      <c r="B114" s="6">
        <v>368</v>
      </c>
      <c r="C114" s="8">
        <v>60</v>
      </c>
      <c r="D114" s="12" t="s">
        <v>16</v>
      </c>
      <c r="E114" s="12" t="s">
        <v>349</v>
      </c>
      <c r="F114" s="12">
        <v>1</v>
      </c>
      <c r="G114" s="12">
        <v>1</v>
      </c>
      <c r="H114" s="12">
        <f t="shared" si="1"/>
        <v>1</v>
      </c>
      <c r="I114" s="12">
        <v>1</v>
      </c>
      <c r="J114" s="12"/>
      <c r="K114" s="44" t="s">
        <v>367</v>
      </c>
      <c r="L114" s="42"/>
      <c r="M114" s="57">
        <v>0.61</v>
      </c>
      <c r="N114" s="58">
        <v>0.69</v>
      </c>
      <c r="O114" s="74">
        <v>1.27</v>
      </c>
      <c r="P114" s="62">
        <v>1.89</v>
      </c>
      <c r="Q114" s="68">
        <v>1.1299999999999999</v>
      </c>
      <c r="R114" s="61">
        <v>2.08</v>
      </c>
      <c r="S114" s="62">
        <v>3.09</v>
      </c>
      <c r="T114" s="60">
        <v>1.84</v>
      </c>
      <c r="U114" s="62">
        <v>2.74</v>
      </c>
      <c r="V114" s="73">
        <v>1.49</v>
      </c>
      <c r="W114" s="3"/>
      <c r="X114" s="8">
        <v>1.0200000000000001E-2</v>
      </c>
      <c r="Y114" s="8">
        <v>3.3E-3</v>
      </c>
      <c r="Z114" s="8">
        <v>1.46E-2</v>
      </c>
      <c r="AA114" s="8">
        <v>3.5999999999999999E-3</v>
      </c>
      <c r="AB114" s="8">
        <v>5.3999999999999999E-2</v>
      </c>
      <c r="AC114" s="8">
        <v>3.5200000000000002E-2</v>
      </c>
      <c r="AD114" s="8">
        <v>2.2000000000000001E-3</v>
      </c>
      <c r="AE114" s="8">
        <v>1.1999999999999999E-3</v>
      </c>
      <c r="AF114" s="8">
        <v>0.29160000000000003</v>
      </c>
      <c r="AG114" s="8">
        <v>9.8699999999999996E-2</v>
      </c>
      <c r="AH114" s="8">
        <v>6.7999999999999996E-3</v>
      </c>
      <c r="AI114" s="8">
        <v>2.8E-3</v>
      </c>
      <c r="AJ114" s="8">
        <v>8.0000000000000004E-4</v>
      </c>
      <c r="AK114" s="8">
        <v>5.0000000000000001E-4</v>
      </c>
      <c r="AL114" s="8">
        <v>2.8999999999999998E-3</v>
      </c>
      <c r="AM114" s="8">
        <v>1E-3</v>
      </c>
      <c r="AN114" s="8">
        <v>2.0000000000000001E-4</v>
      </c>
      <c r="AO114" s="8">
        <v>1E-4</v>
      </c>
      <c r="AP114" s="8">
        <v>5.0000000000000001E-3</v>
      </c>
      <c r="AQ114" s="8">
        <v>3.5000000000000001E-3</v>
      </c>
      <c r="AR114" s="3"/>
      <c r="AS114" s="40">
        <v>0.57469999999999999</v>
      </c>
      <c r="AT114" s="40">
        <v>0.64800000000000002</v>
      </c>
      <c r="AU114" s="40">
        <v>1.1928000000000001</v>
      </c>
      <c r="AV114" s="40">
        <v>1.7749999999999999</v>
      </c>
      <c r="AW114" s="40">
        <v>0.94089999999999996</v>
      </c>
      <c r="AX114" s="3"/>
      <c r="AY114" s="41">
        <v>100</v>
      </c>
      <c r="AZ114" s="41">
        <v>100</v>
      </c>
      <c r="BA114" s="41">
        <v>100</v>
      </c>
      <c r="BB114" s="41">
        <v>100</v>
      </c>
      <c r="BC114" s="41">
        <v>100</v>
      </c>
      <c r="BD114" s="3"/>
      <c r="BE114" s="7" t="s">
        <v>367</v>
      </c>
      <c r="BF114" s="7" t="s">
        <v>16</v>
      </c>
      <c r="BG114" s="7" t="s">
        <v>349</v>
      </c>
      <c r="BH114" s="8">
        <v>397</v>
      </c>
      <c r="BI114" s="8" t="s">
        <v>369</v>
      </c>
      <c r="BJ114" s="8" t="s">
        <v>19</v>
      </c>
      <c r="BK114" s="9" t="s">
        <v>368</v>
      </c>
      <c r="BL114" s="7"/>
      <c r="BM114" s="10">
        <v>6106</v>
      </c>
    </row>
    <row r="115" spans="1:65" s="46" customFormat="1" ht="15" customHeight="1" x14ac:dyDescent="0.15">
      <c r="A115" s="1"/>
      <c r="B115" s="6">
        <v>371</v>
      </c>
      <c r="C115" s="8">
        <v>15745</v>
      </c>
      <c r="D115" s="12" t="s">
        <v>16</v>
      </c>
      <c r="E115" s="12" t="s">
        <v>349</v>
      </c>
      <c r="F115" s="12">
        <v>1</v>
      </c>
      <c r="G115" s="12">
        <v>1</v>
      </c>
      <c r="H115" s="12">
        <f t="shared" si="1"/>
        <v>1</v>
      </c>
      <c r="I115" s="12"/>
      <c r="J115" s="12"/>
      <c r="K115" s="44" t="s">
        <v>370</v>
      </c>
      <c r="L115" s="42"/>
      <c r="M115" s="57">
        <v>0.69</v>
      </c>
      <c r="N115" s="8">
        <v>0.95</v>
      </c>
      <c r="O115" s="58">
        <v>0.62</v>
      </c>
      <c r="P115" s="59">
        <v>0.69</v>
      </c>
      <c r="Q115" s="60">
        <v>1.38</v>
      </c>
      <c r="R115" s="8">
        <v>0.9</v>
      </c>
      <c r="S115" s="69">
        <v>1.01</v>
      </c>
      <c r="T115" s="57">
        <v>0.66</v>
      </c>
      <c r="U115" s="59">
        <v>0.73</v>
      </c>
      <c r="V115" s="71">
        <v>1.1100000000000001</v>
      </c>
      <c r="W115" s="3"/>
      <c r="X115" s="8">
        <v>4.8999999999999998E-3</v>
      </c>
      <c r="Y115" s="8">
        <v>2E-3</v>
      </c>
      <c r="Z115" s="8">
        <v>0.50660000000000005</v>
      </c>
      <c r="AA115" s="8">
        <v>6.3399999999999998E-2</v>
      </c>
      <c r="AB115" s="8">
        <v>1E-3</v>
      </c>
      <c r="AC115" s="8">
        <v>2.3999999999999998E-3</v>
      </c>
      <c r="AD115" s="8">
        <v>1.01E-2</v>
      </c>
      <c r="AE115" s="8">
        <v>3.3E-3</v>
      </c>
      <c r="AF115" s="8">
        <v>3.3799999999999997E-2</v>
      </c>
      <c r="AG115" s="8">
        <v>1.9900000000000001E-2</v>
      </c>
      <c r="AH115" s="8">
        <v>0.1411</v>
      </c>
      <c r="AI115" s="8">
        <v>3.3500000000000002E-2</v>
      </c>
      <c r="AJ115" s="8">
        <v>0.94910000000000005</v>
      </c>
      <c r="AK115" s="8">
        <v>0.11890000000000001</v>
      </c>
      <c r="AL115" s="8">
        <v>1.84E-2</v>
      </c>
      <c r="AM115" s="8">
        <v>3.7000000000000002E-3</v>
      </c>
      <c r="AN115" s="8">
        <v>3.3799999999999997E-2</v>
      </c>
      <c r="AO115" s="8">
        <v>3.7000000000000002E-3</v>
      </c>
      <c r="AP115" s="8">
        <v>0.17069999999999999</v>
      </c>
      <c r="AQ115" s="8">
        <v>5.2299999999999999E-2</v>
      </c>
      <c r="AR115" s="3"/>
      <c r="AS115" s="40">
        <v>0.92800000000000005</v>
      </c>
      <c r="AT115" s="40">
        <v>1.2769999999999999</v>
      </c>
      <c r="AU115" s="40">
        <v>0.83860000000000001</v>
      </c>
      <c r="AV115" s="40">
        <v>0.93289999999999995</v>
      </c>
      <c r="AW115" s="40">
        <v>1.3509</v>
      </c>
      <c r="AX115" s="3"/>
      <c r="AY115" s="41">
        <v>100</v>
      </c>
      <c r="AZ115" s="41">
        <v>100</v>
      </c>
      <c r="BA115" s="41">
        <v>100</v>
      </c>
      <c r="BB115" s="41">
        <v>100</v>
      </c>
      <c r="BC115" s="41">
        <v>100</v>
      </c>
      <c r="BD115" s="3"/>
      <c r="BE115" s="7" t="s">
        <v>370</v>
      </c>
      <c r="BF115" s="7" t="s">
        <v>16</v>
      </c>
      <c r="BG115" s="7" t="s">
        <v>349</v>
      </c>
      <c r="BH115" s="8">
        <v>2051</v>
      </c>
      <c r="BI115" s="8" t="s">
        <v>372</v>
      </c>
      <c r="BJ115" s="8" t="s">
        <v>46</v>
      </c>
      <c r="BK115" s="7"/>
      <c r="BL115" s="9" t="s">
        <v>371</v>
      </c>
      <c r="BM115" s="10">
        <v>10349</v>
      </c>
    </row>
    <row r="116" spans="1:65" s="46" customFormat="1" ht="15" customHeight="1" x14ac:dyDescent="0.15">
      <c r="A116" s="1"/>
      <c r="B116" s="6">
        <v>373</v>
      </c>
      <c r="C116" s="8">
        <v>33967</v>
      </c>
      <c r="D116" s="12" t="s">
        <v>16</v>
      </c>
      <c r="E116" s="12" t="s">
        <v>349</v>
      </c>
      <c r="F116" s="12">
        <v>1</v>
      </c>
      <c r="G116" s="12">
        <v>1</v>
      </c>
      <c r="H116" s="12">
        <f t="shared" si="1"/>
        <v>1</v>
      </c>
      <c r="I116" s="12"/>
      <c r="J116" s="12"/>
      <c r="K116" s="44" t="s">
        <v>373</v>
      </c>
      <c r="L116" s="42"/>
      <c r="M116" s="57">
        <v>0.75</v>
      </c>
      <c r="N116" s="74">
        <v>1.22</v>
      </c>
      <c r="O116" s="58">
        <v>0.4</v>
      </c>
      <c r="P116" s="69">
        <v>1.07</v>
      </c>
      <c r="Q116" s="60">
        <v>1.63</v>
      </c>
      <c r="R116" s="58">
        <v>0.53</v>
      </c>
      <c r="S116" s="62">
        <v>1.43</v>
      </c>
      <c r="T116" s="57">
        <v>0.33</v>
      </c>
      <c r="U116" s="69">
        <v>0.88</v>
      </c>
      <c r="V116" s="73">
        <v>2.69</v>
      </c>
      <c r="W116" s="3"/>
      <c r="X116" s="8">
        <v>3.6200000000000003E-2</v>
      </c>
      <c r="Y116" s="8">
        <v>9.1000000000000004E-3</v>
      </c>
      <c r="Z116" s="8">
        <v>9.7299999999999998E-2</v>
      </c>
      <c r="AA116" s="8">
        <v>1.6400000000000001E-2</v>
      </c>
      <c r="AB116" s="8">
        <v>4.5999999999999999E-3</v>
      </c>
      <c r="AC116" s="8">
        <v>6.1000000000000004E-3</v>
      </c>
      <c r="AD116" s="8">
        <v>0.41830000000000001</v>
      </c>
      <c r="AE116" s="8">
        <v>6.6799999999999998E-2</v>
      </c>
      <c r="AF116" s="8">
        <v>3.3999999999999998E-3</v>
      </c>
      <c r="AG116" s="8">
        <v>5.0000000000000001E-3</v>
      </c>
      <c r="AH116" s="8">
        <v>4.5999999999999999E-3</v>
      </c>
      <c r="AI116" s="8">
        <v>2.2000000000000001E-3</v>
      </c>
      <c r="AJ116" s="8">
        <v>1.04E-2</v>
      </c>
      <c r="AK116" s="8">
        <v>2.8E-3</v>
      </c>
      <c r="AL116" s="8">
        <v>1.5E-3</v>
      </c>
      <c r="AM116" s="8">
        <v>6.9999999999999999E-4</v>
      </c>
      <c r="AN116" s="8">
        <v>0.1421</v>
      </c>
      <c r="AO116" s="8">
        <v>1.23E-2</v>
      </c>
      <c r="AP116" s="66">
        <v>2.8921E-5</v>
      </c>
      <c r="AQ116" s="8">
        <v>2.0000000000000001E-4</v>
      </c>
      <c r="AR116" s="3"/>
      <c r="AS116" s="40">
        <v>0.71970000000000001</v>
      </c>
      <c r="AT116" s="40">
        <v>1.1731</v>
      </c>
      <c r="AU116" s="40">
        <v>0.38350000000000001</v>
      </c>
      <c r="AV116" s="40">
        <v>1.0305</v>
      </c>
      <c r="AW116" s="40">
        <v>0.96179999999999999</v>
      </c>
      <c r="AX116" s="3"/>
      <c r="AY116" s="41">
        <v>100</v>
      </c>
      <c r="AZ116" s="41">
        <v>100</v>
      </c>
      <c r="BA116" s="41">
        <v>67</v>
      </c>
      <c r="BB116" s="41">
        <v>100</v>
      </c>
      <c r="BC116" s="41">
        <v>100</v>
      </c>
      <c r="BD116" s="3"/>
      <c r="BE116" s="7" t="s">
        <v>373</v>
      </c>
      <c r="BF116" s="7" t="s">
        <v>16</v>
      </c>
      <c r="BG116" s="7" t="s">
        <v>349</v>
      </c>
      <c r="BH116" s="8">
        <v>100001276</v>
      </c>
      <c r="BI116" s="8" t="s">
        <v>374</v>
      </c>
      <c r="BJ116" s="8" t="s">
        <v>31</v>
      </c>
      <c r="BK116" s="7"/>
      <c r="BL116" s="7"/>
      <c r="BM116" s="10">
        <v>306109</v>
      </c>
    </row>
    <row r="117" spans="1:65" s="46" customFormat="1" ht="15" customHeight="1" x14ac:dyDescent="0.15">
      <c r="A117" s="1"/>
      <c r="B117" s="6">
        <v>375</v>
      </c>
      <c r="C117" s="8">
        <v>1587</v>
      </c>
      <c r="D117" s="12" t="s">
        <v>16</v>
      </c>
      <c r="E117" s="12" t="s">
        <v>349</v>
      </c>
      <c r="F117" s="12">
        <v>1</v>
      </c>
      <c r="G117" s="12">
        <v>1</v>
      </c>
      <c r="H117" s="12">
        <f t="shared" si="1"/>
        <v>1</v>
      </c>
      <c r="I117" s="12"/>
      <c r="J117" s="12"/>
      <c r="K117" s="44" t="s">
        <v>375</v>
      </c>
      <c r="L117" s="42"/>
      <c r="M117" s="68">
        <v>1.1299999999999999</v>
      </c>
      <c r="N117" s="61">
        <v>2.2999999999999998</v>
      </c>
      <c r="O117" s="8">
        <v>0.82</v>
      </c>
      <c r="P117" s="69">
        <v>1.27</v>
      </c>
      <c r="Q117" s="60">
        <v>2.0299999999999998</v>
      </c>
      <c r="R117" s="58">
        <v>0.73</v>
      </c>
      <c r="S117" s="69">
        <v>1.1200000000000001</v>
      </c>
      <c r="T117" s="57">
        <v>0.36</v>
      </c>
      <c r="U117" s="59">
        <v>0.55000000000000004</v>
      </c>
      <c r="V117" s="73">
        <v>1.55</v>
      </c>
      <c r="W117" s="3"/>
      <c r="X117" s="8">
        <v>0.46679999999999999</v>
      </c>
      <c r="Y117" s="8">
        <v>8.1000000000000003E-2</v>
      </c>
      <c r="Z117" s="8">
        <v>1.9400000000000001E-2</v>
      </c>
      <c r="AA117" s="8">
        <v>4.3E-3</v>
      </c>
      <c r="AB117" s="8">
        <v>0.42259999999999998</v>
      </c>
      <c r="AC117" s="8">
        <v>0.17380000000000001</v>
      </c>
      <c r="AD117" s="8">
        <v>0.25119999999999998</v>
      </c>
      <c r="AE117" s="8">
        <v>4.48E-2</v>
      </c>
      <c r="AF117" s="8">
        <v>5.1000000000000004E-3</v>
      </c>
      <c r="AG117" s="8">
        <v>6.3E-3</v>
      </c>
      <c r="AH117" s="8">
        <v>2.8400000000000002E-2</v>
      </c>
      <c r="AI117" s="8">
        <v>8.5000000000000006E-3</v>
      </c>
      <c r="AJ117" s="8">
        <v>0.25750000000000001</v>
      </c>
      <c r="AK117" s="8">
        <v>3.9100000000000003E-2</v>
      </c>
      <c r="AL117" s="8">
        <v>7.7000000000000002E-3</v>
      </c>
      <c r="AM117" s="8">
        <v>2E-3</v>
      </c>
      <c r="AN117" s="8">
        <v>7.9000000000000008E-3</v>
      </c>
      <c r="AO117" s="8">
        <v>1.1999999999999999E-3</v>
      </c>
      <c r="AP117" s="8">
        <v>2.1999999999999999E-2</v>
      </c>
      <c r="AQ117" s="8">
        <v>1.0500000000000001E-2</v>
      </c>
      <c r="AR117" s="3"/>
      <c r="AS117" s="40">
        <v>0.90069999999999995</v>
      </c>
      <c r="AT117" s="40">
        <v>1.8308</v>
      </c>
      <c r="AU117" s="40">
        <v>0.65310000000000001</v>
      </c>
      <c r="AV117" s="40">
        <v>1.0094000000000001</v>
      </c>
      <c r="AW117" s="40">
        <v>0.79490000000000005</v>
      </c>
      <c r="AX117" s="3"/>
      <c r="AY117" s="41">
        <v>100</v>
      </c>
      <c r="AZ117" s="41">
        <v>100</v>
      </c>
      <c r="BA117" s="41">
        <v>0</v>
      </c>
      <c r="BB117" s="41">
        <v>100</v>
      </c>
      <c r="BC117" s="41">
        <v>67</v>
      </c>
      <c r="BD117" s="3"/>
      <c r="BE117" s="7" t="s">
        <v>375</v>
      </c>
      <c r="BF117" s="7" t="s">
        <v>16</v>
      </c>
      <c r="BG117" s="7" t="s">
        <v>349</v>
      </c>
      <c r="BH117" s="8">
        <v>1082</v>
      </c>
      <c r="BI117" s="8" t="s">
        <v>377</v>
      </c>
      <c r="BJ117" s="8" t="s">
        <v>31</v>
      </c>
      <c r="BK117" s="9" t="s">
        <v>376</v>
      </c>
      <c r="BL117" s="7"/>
      <c r="BM117" s="10">
        <v>70912</v>
      </c>
    </row>
    <row r="118" spans="1:65" s="46" customFormat="1" ht="15" customHeight="1" x14ac:dyDescent="0.15">
      <c r="A118" s="1"/>
      <c r="B118" s="6">
        <v>381</v>
      </c>
      <c r="C118" s="8">
        <v>1649</v>
      </c>
      <c r="D118" s="12" t="s">
        <v>16</v>
      </c>
      <c r="E118" s="12" t="s">
        <v>349</v>
      </c>
      <c r="F118" s="12">
        <v>1</v>
      </c>
      <c r="G118" s="12">
        <v>1</v>
      </c>
      <c r="H118" s="12">
        <f t="shared" si="1"/>
        <v>1</v>
      </c>
      <c r="I118" s="12">
        <v>1</v>
      </c>
      <c r="J118" s="12"/>
      <c r="K118" s="44" t="s">
        <v>378</v>
      </c>
      <c r="L118" s="42"/>
      <c r="M118" s="57">
        <v>0.51</v>
      </c>
      <c r="N118" s="58">
        <v>0.62</v>
      </c>
      <c r="O118" s="61">
        <v>1.2</v>
      </c>
      <c r="P118" s="69">
        <v>1.1499999999999999</v>
      </c>
      <c r="Q118" s="60">
        <v>1.22</v>
      </c>
      <c r="R118" s="61">
        <v>2.35</v>
      </c>
      <c r="S118" s="69">
        <v>2.25</v>
      </c>
      <c r="T118" s="60">
        <v>1.93</v>
      </c>
      <c r="U118" s="69">
        <v>1.85</v>
      </c>
      <c r="V118" s="71">
        <v>0.96</v>
      </c>
      <c r="W118" s="3"/>
      <c r="X118" s="66">
        <v>7.7688000000000006E-5</v>
      </c>
      <c r="Y118" s="8">
        <v>1E-4</v>
      </c>
      <c r="Z118" s="8">
        <v>1.1000000000000001E-3</v>
      </c>
      <c r="AA118" s="8">
        <v>6.9999999999999999E-4</v>
      </c>
      <c r="AB118" s="8">
        <v>1.0200000000000001E-2</v>
      </c>
      <c r="AC118" s="8">
        <v>1.0200000000000001E-2</v>
      </c>
      <c r="AD118" s="8">
        <v>0.96319999999999995</v>
      </c>
      <c r="AE118" s="8">
        <v>0.13500000000000001</v>
      </c>
      <c r="AF118" s="8">
        <v>2.1600000000000001E-2</v>
      </c>
      <c r="AG118" s="8">
        <v>1.47E-2</v>
      </c>
      <c r="AH118" s="66">
        <v>2.3136E-5</v>
      </c>
      <c r="AI118" s="66">
        <v>8.3739000000000006E-5</v>
      </c>
      <c r="AJ118" s="8">
        <v>0.2021</v>
      </c>
      <c r="AK118" s="8">
        <v>3.2199999999999999E-2</v>
      </c>
      <c r="AL118" s="8">
        <v>8.0000000000000004E-4</v>
      </c>
      <c r="AM118" s="8">
        <v>5.0000000000000001E-4</v>
      </c>
      <c r="AN118" s="8">
        <v>0.31209999999999999</v>
      </c>
      <c r="AO118" s="8">
        <v>2.3599999999999999E-2</v>
      </c>
      <c r="AP118" s="8">
        <v>0.70830000000000004</v>
      </c>
      <c r="AQ118" s="8">
        <v>0.16320000000000001</v>
      </c>
      <c r="AR118" s="3"/>
      <c r="AS118" s="40">
        <v>0.52370000000000005</v>
      </c>
      <c r="AT118" s="40">
        <v>0.63829999999999998</v>
      </c>
      <c r="AU118" s="40">
        <v>1.2305999999999999</v>
      </c>
      <c r="AV118" s="40">
        <v>1.179</v>
      </c>
      <c r="AW118" s="40">
        <v>1.0286</v>
      </c>
      <c r="AX118" s="3"/>
      <c r="AY118" s="41">
        <v>100</v>
      </c>
      <c r="AZ118" s="41">
        <v>100</v>
      </c>
      <c r="BA118" s="41">
        <v>100</v>
      </c>
      <c r="BB118" s="41">
        <v>67</v>
      </c>
      <c r="BC118" s="41">
        <v>100</v>
      </c>
      <c r="BD118" s="3"/>
      <c r="BE118" s="7" t="s">
        <v>378</v>
      </c>
      <c r="BF118" s="7" t="s">
        <v>16</v>
      </c>
      <c r="BG118" s="7" t="s">
        <v>349</v>
      </c>
      <c r="BH118" s="8">
        <v>566</v>
      </c>
      <c r="BI118" s="8" t="s">
        <v>381</v>
      </c>
      <c r="BJ118" s="8" t="s">
        <v>19</v>
      </c>
      <c r="BK118" s="9" t="s">
        <v>379</v>
      </c>
      <c r="BL118" s="9" t="s">
        <v>380</v>
      </c>
      <c r="BM118" s="10">
        <v>6287</v>
      </c>
    </row>
    <row r="119" spans="1:65" s="46" customFormat="1" ht="15" customHeight="1" x14ac:dyDescent="0.15">
      <c r="A119" s="1"/>
      <c r="B119" s="6">
        <v>382</v>
      </c>
      <c r="C119" s="8">
        <v>15667</v>
      </c>
      <c r="D119" s="12" t="s">
        <v>16</v>
      </c>
      <c r="E119" s="12" t="s">
        <v>349</v>
      </c>
      <c r="F119" s="12">
        <v>1</v>
      </c>
      <c r="G119" s="12">
        <v>1</v>
      </c>
      <c r="H119" s="12">
        <f t="shared" si="1"/>
        <v>1</v>
      </c>
      <c r="I119" s="12"/>
      <c r="J119" s="12"/>
      <c r="K119" s="44" t="s">
        <v>382</v>
      </c>
      <c r="L119" s="42"/>
      <c r="M119" s="57">
        <v>0.48</v>
      </c>
      <c r="N119" s="61">
        <v>1.8</v>
      </c>
      <c r="O119" s="58">
        <v>0.57999999999999996</v>
      </c>
      <c r="P119" s="59">
        <v>0.65</v>
      </c>
      <c r="Q119" s="60">
        <v>3.75</v>
      </c>
      <c r="R119" s="61">
        <v>1.21</v>
      </c>
      <c r="S119" s="62">
        <v>1.35</v>
      </c>
      <c r="T119" s="57">
        <v>0.32</v>
      </c>
      <c r="U119" s="59">
        <v>0.36</v>
      </c>
      <c r="V119" s="73">
        <v>1.1200000000000001</v>
      </c>
      <c r="W119" s="3"/>
      <c r="X119" s="8">
        <v>5.0000000000000001E-4</v>
      </c>
      <c r="Y119" s="8">
        <v>4.0000000000000002E-4</v>
      </c>
      <c r="Z119" s="8">
        <v>1.1999999999999999E-3</v>
      </c>
      <c r="AA119" s="8">
        <v>6.9999999999999999E-4</v>
      </c>
      <c r="AB119" s="8">
        <v>5.0000000000000001E-4</v>
      </c>
      <c r="AC119" s="8">
        <v>1.8E-3</v>
      </c>
      <c r="AD119" s="8">
        <v>5.9999999999999995E-4</v>
      </c>
      <c r="AE119" s="8">
        <v>5.9999999999999995E-4</v>
      </c>
      <c r="AF119" s="66">
        <v>3.7372000000000001E-5</v>
      </c>
      <c r="AG119" s="8">
        <v>1E-3</v>
      </c>
      <c r="AH119" s="8">
        <v>4.6300000000000001E-2</v>
      </c>
      <c r="AI119" s="8">
        <v>1.2800000000000001E-2</v>
      </c>
      <c r="AJ119" s="8">
        <v>1.47E-2</v>
      </c>
      <c r="AK119" s="8">
        <v>3.7000000000000002E-3</v>
      </c>
      <c r="AL119" s="8">
        <v>8.9999999999999998E-4</v>
      </c>
      <c r="AM119" s="8">
        <v>5.0000000000000001E-4</v>
      </c>
      <c r="AN119" s="8">
        <v>8.0000000000000004E-4</v>
      </c>
      <c r="AO119" s="8">
        <v>2.0000000000000001E-4</v>
      </c>
      <c r="AP119" s="8">
        <v>7.9000000000000008E-3</v>
      </c>
      <c r="AQ119" s="8">
        <v>4.7999999999999996E-3</v>
      </c>
      <c r="AR119" s="3"/>
      <c r="AS119" s="40">
        <v>0.73109999999999997</v>
      </c>
      <c r="AT119" s="40">
        <v>2.7443</v>
      </c>
      <c r="AU119" s="40">
        <v>0.88149999999999995</v>
      </c>
      <c r="AV119" s="40">
        <v>0.98419999999999996</v>
      </c>
      <c r="AW119" s="40">
        <v>1.5221</v>
      </c>
      <c r="AX119" s="3"/>
      <c r="AY119" s="41">
        <v>100</v>
      </c>
      <c r="AZ119" s="41">
        <v>100</v>
      </c>
      <c r="BA119" s="41">
        <v>100</v>
      </c>
      <c r="BB119" s="41">
        <v>100</v>
      </c>
      <c r="BC119" s="41">
        <v>100</v>
      </c>
      <c r="BD119" s="3"/>
      <c r="BE119" s="7" t="s">
        <v>382</v>
      </c>
      <c r="BF119" s="7" t="s">
        <v>16</v>
      </c>
      <c r="BG119" s="7" t="s">
        <v>349</v>
      </c>
      <c r="BH119" s="8">
        <v>100000409</v>
      </c>
      <c r="BI119" s="8" t="s">
        <v>385</v>
      </c>
      <c r="BJ119" s="8" t="s">
        <v>46</v>
      </c>
      <c r="BK119" s="9" t="s">
        <v>383</v>
      </c>
      <c r="BL119" s="9" t="s">
        <v>384</v>
      </c>
      <c r="BM119" s="10">
        <v>77</v>
      </c>
    </row>
    <row r="120" spans="1:65" s="46" customFormat="1" ht="15" customHeight="1" x14ac:dyDescent="0.15">
      <c r="A120" s="1"/>
      <c r="B120" s="6">
        <v>393</v>
      </c>
      <c r="C120" s="8">
        <v>57747</v>
      </c>
      <c r="D120" s="12" t="s">
        <v>16</v>
      </c>
      <c r="E120" s="12" t="s">
        <v>349</v>
      </c>
      <c r="F120" s="12">
        <v>1</v>
      </c>
      <c r="G120" s="12">
        <v>1</v>
      </c>
      <c r="H120" s="12">
        <f t="shared" si="1"/>
        <v>1</v>
      </c>
      <c r="I120" s="12"/>
      <c r="J120" s="12"/>
      <c r="K120" s="44" t="s">
        <v>386</v>
      </c>
      <c r="L120" s="42"/>
      <c r="M120" s="60">
        <v>1.98</v>
      </c>
      <c r="N120" s="61">
        <v>4.6399999999999997</v>
      </c>
      <c r="O120" s="8">
        <v>0.94</v>
      </c>
      <c r="P120" s="62">
        <v>1.58</v>
      </c>
      <c r="Q120" s="60">
        <v>2.35</v>
      </c>
      <c r="R120" s="58">
        <v>0.48</v>
      </c>
      <c r="S120" s="69">
        <v>0.8</v>
      </c>
      <c r="T120" s="57">
        <v>0.2</v>
      </c>
      <c r="U120" s="59">
        <v>0.34</v>
      </c>
      <c r="V120" s="73">
        <v>1.67</v>
      </c>
      <c r="W120" s="3"/>
      <c r="X120" s="8">
        <v>5.5999999999999999E-3</v>
      </c>
      <c r="Y120" s="8">
        <v>2.2000000000000001E-3</v>
      </c>
      <c r="Z120" s="8">
        <v>4.0000000000000002E-4</v>
      </c>
      <c r="AA120" s="8">
        <v>4.0000000000000002E-4</v>
      </c>
      <c r="AB120" s="8">
        <v>0.4607</v>
      </c>
      <c r="AC120" s="8">
        <v>0.1865</v>
      </c>
      <c r="AD120" s="8">
        <v>1.46E-2</v>
      </c>
      <c r="AE120" s="8">
        <v>4.4000000000000003E-3</v>
      </c>
      <c r="AF120" s="8">
        <v>8.0999999999999996E-3</v>
      </c>
      <c r="AG120" s="8">
        <v>8.2000000000000007E-3</v>
      </c>
      <c r="AH120" s="8">
        <v>1.1299999999999999E-2</v>
      </c>
      <c r="AI120" s="8">
        <v>4.0000000000000001E-3</v>
      </c>
      <c r="AJ120" s="8">
        <v>0.14380000000000001</v>
      </c>
      <c r="AK120" s="8">
        <v>2.4199999999999999E-2</v>
      </c>
      <c r="AL120" s="66">
        <v>1.031E-6</v>
      </c>
      <c r="AM120" s="66">
        <v>9.3354000000000004E-6</v>
      </c>
      <c r="AN120" s="8">
        <v>3.7000000000000002E-3</v>
      </c>
      <c r="AO120" s="8">
        <v>6.9999999999999999E-4</v>
      </c>
      <c r="AP120" s="8">
        <v>1.9900000000000001E-2</v>
      </c>
      <c r="AQ120" s="8">
        <v>9.5999999999999992E-3</v>
      </c>
      <c r="AR120" s="3"/>
      <c r="AS120" s="40">
        <v>1.2386999999999999</v>
      </c>
      <c r="AT120" s="40">
        <v>2.907</v>
      </c>
      <c r="AU120" s="40">
        <v>0.59219999999999995</v>
      </c>
      <c r="AV120" s="40">
        <v>0.98829999999999996</v>
      </c>
      <c r="AW120" s="40">
        <v>0.62680000000000002</v>
      </c>
      <c r="AX120" s="3"/>
      <c r="AY120" s="41">
        <v>100</v>
      </c>
      <c r="AZ120" s="41">
        <v>100</v>
      </c>
      <c r="BA120" s="41">
        <v>67</v>
      </c>
      <c r="BB120" s="41">
        <v>100</v>
      </c>
      <c r="BC120" s="41">
        <v>100</v>
      </c>
      <c r="BD120" s="3"/>
      <c r="BE120" s="7" t="s">
        <v>386</v>
      </c>
      <c r="BF120" s="7" t="s">
        <v>16</v>
      </c>
      <c r="BG120" s="7" t="s">
        <v>349</v>
      </c>
      <c r="BH120" s="8">
        <v>100002458</v>
      </c>
      <c r="BI120" s="8" t="s">
        <v>387</v>
      </c>
      <c r="BJ120" s="8" t="s">
        <v>46</v>
      </c>
      <c r="BK120" s="7"/>
      <c r="BL120" s="7"/>
      <c r="BM120" s="10">
        <v>1551553</v>
      </c>
    </row>
    <row r="121" spans="1:65" s="46" customFormat="1" ht="15" customHeight="1" x14ac:dyDescent="0.15">
      <c r="A121" s="1"/>
      <c r="B121" s="6">
        <v>413</v>
      </c>
      <c r="C121" s="8">
        <v>485</v>
      </c>
      <c r="D121" s="12" t="s">
        <v>16</v>
      </c>
      <c r="E121" s="12" t="s">
        <v>388</v>
      </c>
      <c r="F121" s="12">
        <v>2</v>
      </c>
      <c r="G121" s="12">
        <v>1</v>
      </c>
      <c r="H121" s="12">
        <f t="shared" si="1"/>
        <v>2</v>
      </c>
      <c r="I121" s="12"/>
      <c r="J121" s="12"/>
      <c r="K121" s="44" t="s">
        <v>389</v>
      </c>
      <c r="L121" s="42"/>
      <c r="M121" s="57">
        <v>0.39</v>
      </c>
      <c r="N121" s="8">
        <v>0.72</v>
      </c>
      <c r="O121" s="61">
        <v>2.16</v>
      </c>
      <c r="P121" s="69">
        <v>1.0900000000000001</v>
      </c>
      <c r="Q121" s="60">
        <v>1.84</v>
      </c>
      <c r="R121" s="61">
        <v>5.54</v>
      </c>
      <c r="S121" s="62">
        <v>2.8</v>
      </c>
      <c r="T121" s="60">
        <v>3.01</v>
      </c>
      <c r="U121" s="70">
        <v>1.52</v>
      </c>
      <c r="V121" s="65">
        <v>0.51</v>
      </c>
      <c r="W121" s="3"/>
      <c r="X121" s="8">
        <v>3.0200000000000001E-2</v>
      </c>
      <c r="Y121" s="8">
        <v>7.7999999999999996E-3</v>
      </c>
      <c r="Z121" s="8">
        <v>0.29599999999999999</v>
      </c>
      <c r="AA121" s="8">
        <v>4.1500000000000002E-2</v>
      </c>
      <c r="AB121" s="8">
        <v>4.2599999999999999E-2</v>
      </c>
      <c r="AC121" s="8">
        <v>2.8400000000000002E-2</v>
      </c>
      <c r="AD121" s="8">
        <v>0.64739999999999998</v>
      </c>
      <c r="AE121" s="8">
        <v>9.6299999999999997E-2</v>
      </c>
      <c r="AF121" s="8">
        <v>2.0799999999999999E-2</v>
      </c>
      <c r="AG121" s="8">
        <v>1.44E-2</v>
      </c>
      <c r="AH121" s="8">
        <v>4.0000000000000002E-4</v>
      </c>
      <c r="AI121" s="8">
        <v>4.0000000000000002E-4</v>
      </c>
      <c r="AJ121" s="8">
        <v>3.3999999999999998E-3</v>
      </c>
      <c r="AK121" s="8">
        <v>1.2999999999999999E-3</v>
      </c>
      <c r="AL121" s="8">
        <v>2.3999999999999998E-3</v>
      </c>
      <c r="AM121" s="8">
        <v>8.9999999999999998E-4</v>
      </c>
      <c r="AN121" s="8">
        <v>6.8400000000000002E-2</v>
      </c>
      <c r="AO121" s="8">
        <v>6.6E-3</v>
      </c>
      <c r="AP121" s="8">
        <v>1.2999999999999999E-2</v>
      </c>
      <c r="AQ121" s="8">
        <v>6.7999999999999996E-3</v>
      </c>
      <c r="AR121" s="3"/>
      <c r="AS121" s="40">
        <v>0.46179999999999999</v>
      </c>
      <c r="AT121" s="40">
        <v>0.84889999999999999</v>
      </c>
      <c r="AU121" s="40">
        <v>2.5566</v>
      </c>
      <c r="AV121" s="40">
        <v>1.2943</v>
      </c>
      <c r="AW121" s="40">
        <v>1.1828000000000001</v>
      </c>
      <c r="AX121" s="3"/>
      <c r="AY121" s="41">
        <v>100</v>
      </c>
      <c r="AZ121" s="41">
        <v>100</v>
      </c>
      <c r="BA121" s="41">
        <v>100</v>
      </c>
      <c r="BB121" s="41">
        <v>100</v>
      </c>
      <c r="BC121" s="41">
        <v>100</v>
      </c>
      <c r="BD121" s="3"/>
      <c r="BE121" s="7" t="s">
        <v>389</v>
      </c>
      <c r="BF121" s="7" t="s">
        <v>16</v>
      </c>
      <c r="BG121" s="7" t="s">
        <v>388</v>
      </c>
      <c r="BH121" s="8">
        <v>50</v>
      </c>
      <c r="BI121" s="8" t="s">
        <v>392</v>
      </c>
      <c r="BJ121" s="8" t="s">
        <v>19</v>
      </c>
      <c r="BK121" s="9" t="s">
        <v>390</v>
      </c>
      <c r="BL121" s="9" t="s">
        <v>391</v>
      </c>
      <c r="BM121" s="10">
        <v>1102</v>
      </c>
    </row>
    <row r="122" spans="1:65" s="46" customFormat="1" ht="15" customHeight="1" x14ac:dyDescent="0.15">
      <c r="A122" s="1"/>
      <c r="B122" s="6">
        <v>419</v>
      </c>
      <c r="C122" s="8">
        <v>37496</v>
      </c>
      <c r="D122" s="12" t="s">
        <v>16</v>
      </c>
      <c r="E122" s="12" t="s">
        <v>388</v>
      </c>
      <c r="F122" s="12">
        <v>1</v>
      </c>
      <c r="G122" s="12">
        <v>1</v>
      </c>
      <c r="H122" s="12">
        <f t="shared" si="1"/>
        <v>1</v>
      </c>
      <c r="I122" s="12"/>
      <c r="J122" s="12"/>
      <c r="K122" s="44" t="s">
        <v>393</v>
      </c>
      <c r="L122" s="42"/>
      <c r="M122" s="60">
        <v>3.69</v>
      </c>
      <c r="N122" s="61">
        <v>2.83</v>
      </c>
      <c r="O122" s="58">
        <v>0.71</v>
      </c>
      <c r="P122" s="59">
        <v>0.25</v>
      </c>
      <c r="Q122" s="57">
        <v>0.77</v>
      </c>
      <c r="R122" s="58">
        <v>0.19</v>
      </c>
      <c r="S122" s="59">
        <v>7.0000000000000007E-2</v>
      </c>
      <c r="T122" s="57">
        <v>0.25</v>
      </c>
      <c r="U122" s="59">
        <v>0.09</v>
      </c>
      <c r="V122" s="65">
        <v>0.35</v>
      </c>
      <c r="W122" s="3"/>
      <c r="X122" s="66">
        <v>2.3366E-5</v>
      </c>
      <c r="Y122" s="66">
        <v>8.0638999999999998E-5</v>
      </c>
      <c r="Z122" s="66">
        <v>3.0961999999999999E-5</v>
      </c>
      <c r="AA122" s="8">
        <v>1E-4</v>
      </c>
      <c r="AB122" s="8">
        <v>1.1999999999999999E-3</v>
      </c>
      <c r="AC122" s="8">
        <v>2.8E-3</v>
      </c>
      <c r="AD122" s="8">
        <v>1.6000000000000001E-3</v>
      </c>
      <c r="AE122" s="8">
        <v>1E-3</v>
      </c>
      <c r="AF122" s="8">
        <v>7.3000000000000001E-3</v>
      </c>
      <c r="AG122" s="8">
        <v>7.6E-3</v>
      </c>
      <c r="AH122" s="66">
        <v>8.0591000000000005E-6</v>
      </c>
      <c r="AI122" s="66">
        <v>4.3754999999999997E-5</v>
      </c>
      <c r="AJ122" s="8">
        <v>1E-4</v>
      </c>
      <c r="AK122" s="8">
        <v>2.0000000000000001E-4</v>
      </c>
      <c r="AL122" s="66">
        <v>9.4329999999999993E-6</v>
      </c>
      <c r="AM122" s="66">
        <v>2.6389000000000001E-5</v>
      </c>
      <c r="AN122" s="8">
        <v>2.0000000000000001E-4</v>
      </c>
      <c r="AO122" s="8">
        <v>1E-4</v>
      </c>
      <c r="AP122" s="8">
        <v>2.8E-3</v>
      </c>
      <c r="AQ122" s="8">
        <v>2.3E-3</v>
      </c>
      <c r="AR122" s="3"/>
      <c r="AS122" s="40">
        <v>3.746</v>
      </c>
      <c r="AT122" s="40">
        <v>2.8753000000000002</v>
      </c>
      <c r="AU122" s="40">
        <v>0.72550000000000003</v>
      </c>
      <c r="AV122" s="40">
        <v>0.2545</v>
      </c>
      <c r="AW122" s="40">
        <v>1.0157</v>
      </c>
      <c r="AX122" s="3"/>
      <c r="AY122" s="41">
        <v>100</v>
      </c>
      <c r="AZ122" s="41">
        <v>100</v>
      </c>
      <c r="BA122" s="41">
        <v>100</v>
      </c>
      <c r="BB122" s="41">
        <v>100</v>
      </c>
      <c r="BC122" s="41">
        <v>100</v>
      </c>
      <c r="BD122" s="3"/>
      <c r="BE122" s="7" t="s">
        <v>393</v>
      </c>
      <c r="BF122" s="7" t="s">
        <v>16</v>
      </c>
      <c r="BG122" s="7" t="s">
        <v>388</v>
      </c>
      <c r="BH122" s="8">
        <v>192</v>
      </c>
      <c r="BI122" s="8" t="s">
        <v>395</v>
      </c>
      <c r="BJ122" s="8" t="s">
        <v>19</v>
      </c>
      <c r="BK122" s="9" t="s">
        <v>394</v>
      </c>
      <c r="BL122" s="7"/>
      <c r="BM122" s="10">
        <v>122356</v>
      </c>
    </row>
    <row r="123" spans="1:65" s="46" customFormat="1" ht="15" customHeight="1" x14ac:dyDescent="0.15">
      <c r="A123" s="1"/>
      <c r="B123" s="6">
        <v>421</v>
      </c>
      <c r="C123" s="8">
        <v>63854</v>
      </c>
      <c r="D123" s="12" t="s">
        <v>16</v>
      </c>
      <c r="E123" s="12" t="s">
        <v>388</v>
      </c>
      <c r="F123" s="12">
        <v>1</v>
      </c>
      <c r="G123" s="12">
        <v>1</v>
      </c>
      <c r="H123" s="12">
        <f t="shared" si="1"/>
        <v>1</v>
      </c>
      <c r="I123" s="12"/>
      <c r="J123" s="12"/>
      <c r="K123" s="44" t="s">
        <v>396</v>
      </c>
      <c r="L123" s="42"/>
      <c r="M123" s="57">
        <v>0.81</v>
      </c>
      <c r="N123" s="58">
        <v>0.5</v>
      </c>
      <c r="O123" s="58">
        <v>0.7</v>
      </c>
      <c r="P123" s="59">
        <v>0.34</v>
      </c>
      <c r="Q123" s="57">
        <v>0.61</v>
      </c>
      <c r="R123" s="58">
        <v>0.86</v>
      </c>
      <c r="S123" s="59">
        <v>0.42</v>
      </c>
      <c r="T123" s="60">
        <v>1.39</v>
      </c>
      <c r="U123" s="59">
        <v>0.68</v>
      </c>
      <c r="V123" s="65">
        <v>0.49</v>
      </c>
      <c r="W123" s="3"/>
      <c r="X123" s="8">
        <v>1.3299999999999999E-2</v>
      </c>
      <c r="Y123" s="8">
        <v>4.0000000000000001E-3</v>
      </c>
      <c r="Z123" s="8">
        <v>5.9999999999999995E-4</v>
      </c>
      <c r="AA123" s="8">
        <v>5.0000000000000001E-4</v>
      </c>
      <c r="AB123" s="8">
        <v>2E-3</v>
      </c>
      <c r="AC123" s="8">
        <v>3.7000000000000002E-3</v>
      </c>
      <c r="AD123" s="8">
        <v>1E-4</v>
      </c>
      <c r="AE123" s="8">
        <v>2.9999999999999997E-4</v>
      </c>
      <c r="AF123" s="8">
        <v>2.2000000000000001E-3</v>
      </c>
      <c r="AG123" s="8">
        <v>4.5999999999999999E-3</v>
      </c>
      <c r="AH123" s="8">
        <v>2.3699999999999999E-2</v>
      </c>
      <c r="AI123" s="8">
        <v>7.3000000000000001E-3</v>
      </c>
      <c r="AJ123" s="8">
        <v>1E-4</v>
      </c>
      <c r="AK123" s="8">
        <v>2.0000000000000001E-4</v>
      </c>
      <c r="AL123" s="8">
        <v>1.1299999999999999E-2</v>
      </c>
      <c r="AM123" s="8">
        <v>2.7000000000000001E-3</v>
      </c>
      <c r="AN123" s="8">
        <v>9.5999999999999992E-3</v>
      </c>
      <c r="AO123" s="8">
        <v>1.4E-3</v>
      </c>
      <c r="AP123" s="66">
        <v>2.1985999999999999E-5</v>
      </c>
      <c r="AQ123" s="8">
        <v>1E-4</v>
      </c>
      <c r="AR123" s="3"/>
      <c r="AS123" s="40">
        <v>1.1898</v>
      </c>
      <c r="AT123" s="40">
        <v>0.73</v>
      </c>
      <c r="AU123" s="40">
        <v>1.0175000000000001</v>
      </c>
      <c r="AV123" s="40">
        <v>0.49730000000000002</v>
      </c>
      <c r="AW123" s="40">
        <v>1.4639</v>
      </c>
      <c r="AX123" s="3"/>
      <c r="AY123" s="41">
        <v>100</v>
      </c>
      <c r="AZ123" s="41">
        <v>100</v>
      </c>
      <c r="BA123" s="41">
        <v>100</v>
      </c>
      <c r="BB123" s="41">
        <v>100</v>
      </c>
      <c r="BC123" s="41">
        <v>100</v>
      </c>
      <c r="BD123" s="3"/>
      <c r="BE123" s="7" t="s">
        <v>396</v>
      </c>
      <c r="BF123" s="7" t="s">
        <v>16</v>
      </c>
      <c r="BG123" s="7" t="s">
        <v>388</v>
      </c>
      <c r="BH123" s="8">
        <v>100021503</v>
      </c>
      <c r="BI123" s="8"/>
      <c r="BJ123" s="8" t="s">
        <v>19</v>
      </c>
      <c r="BK123" s="9" t="s">
        <v>397</v>
      </c>
      <c r="BL123" s="7"/>
      <c r="BM123" s="10">
        <v>502</v>
      </c>
    </row>
    <row r="124" spans="1:65" s="46" customFormat="1" ht="15" customHeight="1" x14ac:dyDescent="0.15">
      <c r="A124" s="1"/>
      <c r="B124" s="6">
        <v>422</v>
      </c>
      <c r="C124" s="8">
        <v>62309</v>
      </c>
      <c r="D124" s="12" t="s">
        <v>16</v>
      </c>
      <c r="E124" s="12" t="s">
        <v>388</v>
      </c>
      <c r="F124" s="12">
        <v>1</v>
      </c>
      <c r="G124" s="12">
        <v>1</v>
      </c>
      <c r="H124" s="12">
        <f t="shared" si="1"/>
        <v>1</v>
      </c>
      <c r="I124" s="12"/>
      <c r="J124" s="12"/>
      <c r="K124" s="44" t="s">
        <v>398</v>
      </c>
      <c r="L124" s="42"/>
      <c r="M124" s="60">
        <v>6.75</v>
      </c>
      <c r="N124" s="61">
        <v>4.5199999999999996</v>
      </c>
      <c r="O124" s="64">
        <v>0.71</v>
      </c>
      <c r="P124" s="59">
        <v>0.4</v>
      </c>
      <c r="Q124" s="57">
        <v>0.67</v>
      </c>
      <c r="R124" s="58">
        <v>0.1</v>
      </c>
      <c r="S124" s="59">
        <v>0.06</v>
      </c>
      <c r="T124" s="57">
        <v>0.16</v>
      </c>
      <c r="U124" s="59">
        <v>0.09</v>
      </c>
      <c r="V124" s="65">
        <v>0.56999999999999995</v>
      </c>
      <c r="W124" s="3"/>
      <c r="X124" s="8">
        <v>2.0000000000000001E-4</v>
      </c>
      <c r="Y124" s="8">
        <v>2.9999999999999997E-4</v>
      </c>
      <c r="Z124" s="8">
        <v>2.9999999999999997E-4</v>
      </c>
      <c r="AA124" s="8">
        <v>4.0000000000000002E-4</v>
      </c>
      <c r="AB124" s="8">
        <v>7.4899999999999994E-2</v>
      </c>
      <c r="AC124" s="8">
        <v>4.5600000000000002E-2</v>
      </c>
      <c r="AD124" s="8">
        <v>9.1000000000000004E-3</v>
      </c>
      <c r="AE124" s="8">
        <v>3.0999999999999999E-3</v>
      </c>
      <c r="AF124" s="8">
        <v>6.4999999999999997E-3</v>
      </c>
      <c r="AG124" s="8">
        <v>7.3000000000000001E-3</v>
      </c>
      <c r="AH124" s="8">
        <v>6.9999999999999999E-4</v>
      </c>
      <c r="AI124" s="8">
        <v>5.9999999999999995E-4</v>
      </c>
      <c r="AJ124" s="8">
        <v>2.9999999999999997E-4</v>
      </c>
      <c r="AK124" s="8">
        <v>2.9999999999999997E-4</v>
      </c>
      <c r="AL124" s="8">
        <v>6.9999999999999999E-4</v>
      </c>
      <c r="AM124" s="8">
        <v>5.0000000000000001E-4</v>
      </c>
      <c r="AN124" s="8">
        <v>5.9999999999999995E-4</v>
      </c>
      <c r="AO124" s="8">
        <v>2.0000000000000001E-4</v>
      </c>
      <c r="AP124" s="8">
        <v>0.04</v>
      </c>
      <c r="AQ124" s="8">
        <v>1.6E-2</v>
      </c>
      <c r="AR124" s="3"/>
      <c r="AS124" s="40">
        <v>6.0038</v>
      </c>
      <c r="AT124" s="40">
        <v>4.0256999999999996</v>
      </c>
      <c r="AU124" s="40">
        <v>0.63</v>
      </c>
      <c r="AV124" s="40">
        <v>0.35770000000000002</v>
      </c>
      <c r="AW124" s="40">
        <v>0.88970000000000005</v>
      </c>
      <c r="AX124" s="3"/>
      <c r="AY124" s="41">
        <v>100</v>
      </c>
      <c r="AZ124" s="41">
        <v>100</v>
      </c>
      <c r="BA124" s="41">
        <v>100</v>
      </c>
      <c r="BB124" s="41">
        <v>33</v>
      </c>
      <c r="BC124" s="41">
        <v>100</v>
      </c>
      <c r="BD124" s="3"/>
      <c r="BE124" s="7" t="s">
        <v>398</v>
      </c>
      <c r="BF124" s="7" t="s">
        <v>16</v>
      </c>
      <c r="BG124" s="7" t="s">
        <v>388</v>
      </c>
      <c r="BH124" s="8">
        <v>100020487</v>
      </c>
      <c r="BI124" s="8"/>
      <c r="BJ124" s="8" t="s">
        <v>19</v>
      </c>
      <c r="BK124" s="7"/>
      <c r="BL124" s="7"/>
      <c r="BM124" s="10">
        <v>131802901</v>
      </c>
    </row>
    <row r="125" spans="1:65" s="46" customFormat="1" ht="15" customHeight="1" x14ac:dyDescent="0.15">
      <c r="A125" s="1"/>
      <c r="B125" s="6">
        <v>426</v>
      </c>
      <c r="C125" s="8">
        <v>57814</v>
      </c>
      <c r="D125" s="12" t="s">
        <v>16</v>
      </c>
      <c r="E125" s="12" t="s">
        <v>388</v>
      </c>
      <c r="F125" s="12">
        <v>1</v>
      </c>
      <c r="G125" s="12">
        <v>1</v>
      </c>
      <c r="H125" s="12">
        <f t="shared" si="1"/>
        <v>1</v>
      </c>
      <c r="I125" s="12"/>
      <c r="J125" s="12"/>
      <c r="K125" s="44" t="s">
        <v>399</v>
      </c>
      <c r="L125" s="42"/>
      <c r="M125" s="68">
        <v>1.04</v>
      </c>
      <c r="N125" s="61">
        <v>1.18</v>
      </c>
      <c r="O125" s="58">
        <v>0.67</v>
      </c>
      <c r="P125" s="59">
        <v>7.0000000000000007E-2</v>
      </c>
      <c r="Q125" s="75">
        <v>1.1299999999999999</v>
      </c>
      <c r="R125" s="58">
        <v>0.64</v>
      </c>
      <c r="S125" s="59">
        <v>7.0000000000000007E-2</v>
      </c>
      <c r="T125" s="57">
        <v>0.56999999999999995</v>
      </c>
      <c r="U125" s="59">
        <v>0.06</v>
      </c>
      <c r="V125" s="65">
        <v>0.11</v>
      </c>
      <c r="W125" s="3"/>
      <c r="X125" s="8">
        <v>0.44750000000000001</v>
      </c>
      <c r="Y125" s="8">
        <v>7.8E-2</v>
      </c>
      <c r="Z125" s="8">
        <v>4.1599999999999998E-2</v>
      </c>
      <c r="AA125" s="8">
        <v>8.0999999999999996E-3</v>
      </c>
      <c r="AB125" s="8">
        <v>3.6200000000000003E-2</v>
      </c>
      <c r="AC125" s="8">
        <v>2.53E-2</v>
      </c>
      <c r="AD125" s="8">
        <v>1E-4</v>
      </c>
      <c r="AE125" s="8">
        <v>2.9999999999999997E-4</v>
      </c>
      <c r="AF125" s="8">
        <v>9.5600000000000004E-2</v>
      </c>
      <c r="AG125" s="8">
        <v>4.1300000000000003E-2</v>
      </c>
      <c r="AH125" s="8">
        <v>2.6200000000000001E-2</v>
      </c>
      <c r="AI125" s="8">
        <v>8.0000000000000002E-3</v>
      </c>
      <c r="AJ125" s="8">
        <v>2.0000000000000001E-4</v>
      </c>
      <c r="AK125" s="8">
        <v>2.0000000000000001E-4</v>
      </c>
      <c r="AL125" s="8">
        <v>1.2200000000000001E-2</v>
      </c>
      <c r="AM125" s="8">
        <v>2.8E-3</v>
      </c>
      <c r="AN125" s="8">
        <v>2.0000000000000001E-4</v>
      </c>
      <c r="AO125" s="8">
        <v>1E-4</v>
      </c>
      <c r="AP125" s="8">
        <v>1.6999999999999999E-3</v>
      </c>
      <c r="AQ125" s="8">
        <v>1.6000000000000001E-3</v>
      </c>
      <c r="AR125" s="3"/>
      <c r="AS125" s="40">
        <v>1.0135000000000001</v>
      </c>
      <c r="AT125" s="40">
        <v>1.1500999999999999</v>
      </c>
      <c r="AU125" s="40">
        <v>0.65290000000000004</v>
      </c>
      <c r="AV125" s="40">
        <v>7.1199999999999999E-2</v>
      </c>
      <c r="AW125" s="40">
        <v>0.97260000000000002</v>
      </c>
      <c r="AX125" s="3"/>
      <c r="AY125" s="41">
        <v>100</v>
      </c>
      <c r="AZ125" s="41">
        <v>100</v>
      </c>
      <c r="BA125" s="41">
        <v>100</v>
      </c>
      <c r="BB125" s="41">
        <v>33</v>
      </c>
      <c r="BC125" s="41">
        <v>100</v>
      </c>
      <c r="BD125" s="3"/>
      <c r="BE125" s="7" t="s">
        <v>399</v>
      </c>
      <c r="BF125" s="7" t="s">
        <v>16</v>
      </c>
      <c r="BG125" s="7" t="s">
        <v>388</v>
      </c>
      <c r="BH125" s="8">
        <v>100016038</v>
      </c>
      <c r="BI125" s="8"/>
      <c r="BJ125" s="8" t="s">
        <v>19</v>
      </c>
      <c r="BK125" s="7" t="s">
        <v>400</v>
      </c>
      <c r="BL125" s="7"/>
      <c r="BM125" s="10" t="s">
        <v>401</v>
      </c>
    </row>
    <row r="126" spans="1:65" s="46" customFormat="1" ht="15" customHeight="1" x14ac:dyDescent="0.15">
      <c r="A126" s="1"/>
      <c r="B126" s="6">
        <v>433</v>
      </c>
      <c r="C126" s="8">
        <v>1778</v>
      </c>
      <c r="D126" s="12" t="s">
        <v>16</v>
      </c>
      <c r="E126" s="12" t="s">
        <v>402</v>
      </c>
      <c r="F126" s="12">
        <v>1</v>
      </c>
      <c r="G126" s="12">
        <v>1</v>
      </c>
      <c r="H126" s="12">
        <f t="shared" si="1"/>
        <v>1</v>
      </c>
      <c r="I126" s="12"/>
      <c r="J126" s="12">
        <v>1</v>
      </c>
      <c r="K126" s="44" t="s">
        <v>403</v>
      </c>
      <c r="L126" s="42"/>
      <c r="M126" s="60">
        <v>2.21</v>
      </c>
      <c r="N126" s="61">
        <v>1.7</v>
      </c>
      <c r="O126" s="8">
        <v>0.9</v>
      </c>
      <c r="P126" s="59">
        <v>0.61</v>
      </c>
      <c r="Q126" s="72">
        <v>0.77</v>
      </c>
      <c r="R126" s="58">
        <v>0.41</v>
      </c>
      <c r="S126" s="59">
        <v>0.28000000000000003</v>
      </c>
      <c r="T126" s="57">
        <v>0.53</v>
      </c>
      <c r="U126" s="59">
        <v>0.36</v>
      </c>
      <c r="V126" s="65">
        <v>0.68</v>
      </c>
      <c r="W126" s="3"/>
      <c r="X126" s="8">
        <v>1E-3</v>
      </c>
      <c r="Y126" s="8">
        <v>6.9999999999999999E-4</v>
      </c>
      <c r="Z126" s="8">
        <v>6.1000000000000004E-3</v>
      </c>
      <c r="AA126" s="8">
        <v>1.9E-3</v>
      </c>
      <c r="AB126" s="8">
        <v>0.32050000000000001</v>
      </c>
      <c r="AC126" s="8">
        <v>0.1411</v>
      </c>
      <c r="AD126" s="8">
        <v>6.4999999999999997E-3</v>
      </c>
      <c r="AE126" s="8">
        <v>2.5000000000000001E-3</v>
      </c>
      <c r="AF126" s="8">
        <v>5.7099999999999998E-2</v>
      </c>
      <c r="AG126" s="8">
        <v>2.7799999999999998E-2</v>
      </c>
      <c r="AH126" s="8">
        <v>5.0000000000000001E-4</v>
      </c>
      <c r="AI126" s="8">
        <v>5.0000000000000001E-4</v>
      </c>
      <c r="AJ126" s="8">
        <v>1E-4</v>
      </c>
      <c r="AK126" s="8">
        <v>2.0000000000000001E-4</v>
      </c>
      <c r="AL126" s="8">
        <v>3.0999999999999999E-3</v>
      </c>
      <c r="AM126" s="8">
        <v>1.1000000000000001E-3</v>
      </c>
      <c r="AN126" s="8">
        <v>5.0000000000000001E-4</v>
      </c>
      <c r="AO126" s="8">
        <v>2.0000000000000001E-4</v>
      </c>
      <c r="AP126" s="8">
        <v>1.14E-2</v>
      </c>
      <c r="AQ126" s="8">
        <v>6.1999999999999998E-3</v>
      </c>
      <c r="AR126" s="3"/>
      <c r="AS126" s="40">
        <v>2.2107000000000001</v>
      </c>
      <c r="AT126" s="40">
        <v>1.708</v>
      </c>
      <c r="AU126" s="40">
        <v>0.9052</v>
      </c>
      <c r="AV126" s="40">
        <v>0.61509999999999998</v>
      </c>
      <c r="AW126" s="40">
        <v>1.002</v>
      </c>
      <c r="AX126" s="3"/>
      <c r="AY126" s="41">
        <v>100</v>
      </c>
      <c r="AZ126" s="41">
        <v>100</v>
      </c>
      <c r="BA126" s="41">
        <v>100</v>
      </c>
      <c r="BB126" s="41">
        <v>100</v>
      </c>
      <c r="BC126" s="41">
        <v>100</v>
      </c>
      <c r="BD126" s="3"/>
      <c r="BE126" s="7" t="s">
        <v>403</v>
      </c>
      <c r="BF126" s="7" t="s">
        <v>16</v>
      </c>
      <c r="BG126" s="7" t="s">
        <v>402</v>
      </c>
      <c r="BH126" s="8">
        <v>1036</v>
      </c>
      <c r="BI126" s="8" t="s">
        <v>406</v>
      </c>
      <c r="BJ126" s="8" t="s">
        <v>19</v>
      </c>
      <c r="BK126" s="9" t="s">
        <v>404</v>
      </c>
      <c r="BL126" s="9" t="s">
        <v>405</v>
      </c>
      <c r="BM126" s="10">
        <v>123938</v>
      </c>
    </row>
    <row r="127" spans="1:65" s="46" customFormat="1" ht="15" customHeight="1" x14ac:dyDescent="0.15">
      <c r="A127" s="1"/>
      <c r="B127" s="6">
        <v>434</v>
      </c>
      <c r="C127" s="8">
        <v>27727</v>
      </c>
      <c r="D127" s="12" t="s">
        <v>16</v>
      </c>
      <c r="E127" s="12" t="s">
        <v>402</v>
      </c>
      <c r="F127" s="12">
        <v>1</v>
      </c>
      <c r="G127" s="12">
        <v>1</v>
      </c>
      <c r="H127" s="12">
        <f t="shared" si="1"/>
        <v>1</v>
      </c>
      <c r="I127" s="12"/>
      <c r="J127" s="85">
        <v>1</v>
      </c>
      <c r="K127" s="44" t="s">
        <v>407</v>
      </c>
      <c r="L127" s="42"/>
      <c r="M127" s="68">
        <v>1.21</v>
      </c>
      <c r="N127" s="8">
        <v>1.89</v>
      </c>
      <c r="O127" s="8">
        <v>0.88</v>
      </c>
      <c r="P127" s="69">
        <v>0.53</v>
      </c>
      <c r="Q127" s="75">
        <v>1.56</v>
      </c>
      <c r="R127" s="8">
        <v>0.72</v>
      </c>
      <c r="S127" s="59">
        <v>0.43</v>
      </c>
      <c r="T127" s="68">
        <v>0.47</v>
      </c>
      <c r="U127" s="59">
        <v>0.28000000000000003</v>
      </c>
      <c r="V127" s="71">
        <v>0.6</v>
      </c>
      <c r="W127" s="3"/>
      <c r="X127" s="8">
        <v>0.47039999999999998</v>
      </c>
      <c r="Y127" s="8">
        <v>8.1500000000000003E-2</v>
      </c>
      <c r="Z127" s="8">
        <v>0.14360000000000001</v>
      </c>
      <c r="AA127" s="8">
        <v>2.2800000000000001E-2</v>
      </c>
      <c r="AB127" s="8">
        <v>0.68940000000000001</v>
      </c>
      <c r="AC127" s="8">
        <v>0.25829999999999997</v>
      </c>
      <c r="AD127" s="8">
        <v>0.2162</v>
      </c>
      <c r="AE127" s="8">
        <v>3.9899999999999998E-2</v>
      </c>
      <c r="AF127" s="8">
        <v>0.06</v>
      </c>
      <c r="AG127" s="8">
        <v>2.8299999999999999E-2</v>
      </c>
      <c r="AH127" s="8">
        <v>0.34399999999999997</v>
      </c>
      <c r="AI127" s="8">
        <v>7.0199999999999999E-2</v>
      </c>
      <c r="AJ127" s="8">
        <v>5.3E-3</v>
      </c>
      <c r="AK127" s="8">
        <v>1.6000000000000001E-3</v>
      </c>
      <c r="AL127" s="8">
        <v>0.14249999999999999</v>
      </c>
      <c r="AM127" s="8">
        <v>2.1100000000000001E-2</v>
      </c>
      <c r="AN127" s="8">
        <v>1.6999999999999999E-3</v>
      </c>
      <c r="AO127" s="8">
        <v>4.0000000000000002E-4</v>
      </c>
      <c r="AP127" s="8">
        <v>0.49940000000000001</v>
      </c>
      <c r="AQ127" s="8">
        <v>0.12230000000000001</v>
      </c>
      <c r="AR127" s="3"/>
      <c r="AS127" s="40">
        <v>0.9879</v>
      </c>
      <c r="AT127" s="40">
        <v>1.5375000000000001</v>
      </c>
      <c r="AU127" s="40">
        <v>0.71589999999999998</v>
      </c>
      <c r="AV127" s="40">
        <v>0.42870000000000003</v>
      </c>
      <c r="AW127" s="40">
        <v>0.81559999999999999</v>
      </c>
      <c r="AX127" s="3"/>
      <c r="AY127" s="41">
        <v>100</v>
      </c>
      <c r="AZ127" s="41">
        <v>100</v>
      </c>
      <c r="BA127" s="41">
        <v>33</v>
      </c>
      <c r="BB127" s="41">
        <v>100</v>
      </c>
      <c r="BC127" s="41">
        <v>67</v>
      </c>
      <c r="BD127" s="3"/>
      <c r="BE127" s="7" t="s">
        <v>407</v>
      </c>
      <c r="BF127" s="7" t="s">
        <v>16</v>
      </c>
      <c r="BG127" s="7" t="s">
        <v>402</v>
      </c>
      <c r="BH127" s="8">
        <v>448</v>
      </c>
      <c r="BI127" s="8" t="s">
        <v>410</v>
      </c>
      <c r="BJ127" s="8" t="s">
        <v>19</v>
      </c>
      <c r="BK127" s="7" t="s">
        <v>408</v>
      </c>
      <c r="BL127" s="9" t="s">
        <v>409</v>
      </c>
      <c r="BM127" s="10">
        <v>65359</v>
      </c>
    </row>
    <row r="128" spans="1:65" s="46" customFormat="1" ht="15" customHeight="1" x14ac:dyDescent="0.15">
      <c r="A128" s="1"/>
      <c r="B128" s="6">
        <v>435</v>
      </c>
      <c r="C128" s="8">
        <v>2127</v>
      </c>
      <c r="D128" s="12" t="s">
        <v>16</v>
      </c>
      <c r="E128" s="12" t="s">
        <v>402</v>
      </c>
      <c r="F128" s="12">
        <v>1</v>
      </c>
      <c r="G128" s="12">
        <v>1</v>
      </c>
      <c r="H128" s="12">
        <f t="shared" si="1"/>
        <v>1</v>
      </c>
      <c r="I128" s="86"/>
      <c r="J128" s="87">
        <v>1</v>
      </c>
      <c r="K128" s="44" t="s">
        <v>411</v>
      </c>
      <c r="L128" s="42"/>
      <c r="M128" s="68">
        <v>1.07</v>
      </c>
      <c r="N128" s="8">
        <v>1.29</v>
      </c>
      <c r="O128" s="8">
        <v>0.88</v>
      </c>
      <c r="P128" s="69">
        <v>0.81</v>
      </c>
      <c r="Q128" s="68">
        <v>1.2</v>
      </c>
      <c r="R128" s="8">
        <v>0.82</v>
      </c>
      <c r="S128" s="69">
        <v>0.75</v>
      </c>
      <c r="T128" s="57">
        <v>0.68</v>
      </c>
      <c r="U128" s="59">
        <v>0.63</v>
      </c>
      <c r="V128" s="71">
        <v>0.91</v>
      </c>
      <c r="W128" s="3"/>
      <c r="X128" s="8">
        <v>0.77159999999999995</v>
      </c>
      <c r="Y128" s="8">
        <v>0.1249</v>
      </c>
      <c r="Z128" s="8">
        <v>0.17399999999999999</v>
      </c>
      <c r="AA128" s="8">
        <v>2.6700000000000002E-2</v>
      </c>
      <c r="AB128" s="8">
        <v>0.48309999999999997</v>
      </c>
      <c r="AC128" s="8">
        <v>0.1938</v>
      </c>
      <c r="AD128" s="8">
        <v>0.28449999999999998</v>
      </c>
      <c r="AE128" s="8">
        <v>4.9500000000000002E-2</v>
      </c>
      <c r="AF128" s="8">
        <v>0.33960000000000001</v>
      </c>
      <c r="AG128" s="8">
        <v>0.1111</v>
      </c>
      <c r="AH128" s="8">
        <v>0.37880000000000003</v>
      </c>
      <c r="AI128" s="8">
        <v>7.6499999999999999E-2</v>
      </c>
      <c r="AJ128" s="8">
        <v>0.23419999999999999</v>
      </c>
      <c r="AK128" s="8">
        <v>3.6299999999999999E-2</v>
      </c>
      <c r="AL128" s="8">
        <v>4.7399999999999998E-2</v>
      </c>
      <c r="AM128" s="8">
        <v>8.3000000000000001E-3</v>
      </c>
      <c r="AN128" s="8">
        <v>4.2700000000000002E-2</v>
      </c>
      <c r="AO128" s="8">
        <v>4.4999999999999997E-3</v>
      </c>
      <c r="AP128" s="8">
        <v>0.57440000000000002</v>
      </c>
      <c r="AQ128" s="8">
        <v>0.1381</v>
      </c>
      <c r="AR128" s="3"/>
      <c r="AS128" s="40">
        <v>1.0785</v>
      </c>
      <c r="AT128" s="40">
        <v>1.2961</v>
      </c>
      <c r="AU128" s="40">
        <v>0.88759999999999994</v>
      </c>
      <c r="AV128" s="40">
        <v>0.81210000000000004</v>
      </c>
      <c r="AW128" s="40">
        <v>1.0062</v>
      </c>
      <c r="AX128" s="3"/>
      <c r="AY128" s="41">
        <v>100</v>
      </c>
      <c r="AZ128" s="41">
        <v>100</v>
      </c>
      <c r="BA128" s="41">
        <v>100</v>
      </c>
      <c r="BB128" s="41">
        <v>100</v>
      </c>
      <c r="BC128" s="41">
        <v>100</v>
      </c>
      <c r="BD128" s="3"/>
      <c r="BE128" s="7" t="s">
        <v>411</v>
      </c>
      <c r="BF128" s="7" t="s">
        <v>16</v>
      </c>
      <c r="BG128" s="7" t="s">
        <v>402</v>
      </c>
      <c r="BH128" s="8">
        <v>496</v>
      </c>
      <c r="BI128" s="8" t="s">
        <v>413</v>
      </c>
      <c r="BJ128" s="8" t="s">
        <v>19</v>
      </c>
      <c r="BK128" s="7" t="s">
        <v>412</v>
      </c>
      <c r="BL128" s="9" t="s">
        <v>409</v>
      </c>
      <c r="BM128" s="10">
        <v>124886</v>
      </c>
    </row>
    <row r="129" spans="1:65" s="46" customFormat="1" ht="15" customHeight="1" x14ac:dyDescent="0.15">
      <c r="A129" s="1"/>
      <c r="B129" s="6">
        <v>439</v>
      </c>
      <c r="C129" s="8">
        <v>35159</v>
      </c>
      <c r="D129" s="12" t="s">
        <v>16</v>
      </c>
      <c r="E129" s="12" t="s">
        <v>402</v>
      </c>
      <c r="F129" s="12">
        <v>1</v>
      </c>
      <c r="G129" s="12">
        <v>1</v>
      </c>
      <c r="H129" s="12">
        <f t="shared" si="1"/>
        <v>1</v>
      </c>
      <c r="I129" s="12"/>
      <c r="J129" s="12">
        <v>1</v>
      </c>
      <c r="K129" s="44" t="s">
        <v>414</v>
      </c>
      <c r="L129" s="42"/>
      <c r="M129" s="68">
        <v>0.92</v>
      </c>
      <c r="N129" s="61">
        <v>1.58</v>
      </c>
      <c r="O129" s="8">
        <v>1.07</v>
      </c>
      <c r="P129" s="69">
        <v>0.86</v>
      </c>
      <c r="Q129" s="60">
        <v>1.72</v>
      </c>
      <c r="R129" s="8">
        <v>1.17</v>
      </c>
      <c r="S129" s="69">
        <v>0.93</v>
      </c>
      <c r="T129" s="57">
        <v>0.68</v>
      </c>
      <c r="U129" s="59">
        <v>0.54</v>
      </c>
      <c r="V129" s="71">
        <v>0.8</v>
      </c>
      <c r="W129" s="3"/>
      <c r="X129" s="8">
        <v>0.38</v>
      </c>
      <c r="Y129" s="8">
        <v>6.8699999999999997E-2</v>
      </c>
      <c r="Z129" s="8">
        <v>3.8E-3</v>
      </c>
      <c r="AA129" s="8">
        <v>1.4E-3</v>
      </c>
      <c r="AB129" s="8">
        <v>0.61319999999999997</v>
      </c>
      <c r="AC129" s="8">
        <v>0.2366</v>
      </c>
      <c r="AD129" s="8">
        <v>0.11070000000000001</v>
      </c>
      <c r="AE129" s="8">
        <v>2.2800000000000001E-2</v>
      </c>
      <c r="AF129" s="8">
        <v>3.3999999999999998E-3</v>
      </c>
      <c r="AG129" s="8">
        <v>5.0000000000000001E-3</v>
      </c>
      <c r="AH129" s="8">
        <v>0.28889999999999999</v>
      </c>
      <c r="AI129" s="8">
        <v>6.0999999999999999E-2</v>
      </c>
      <c r="AJ129" s="8">
        <v>0.45390000000000003</v>
      </c>
      <c r="AK129" s="8">
        <v>6.3200000000000006E-2</v>
      </c>
      <c r="AL129" s="8">
        <v>4.0899999999999999E-2</v>
      </c>
      <c r="AM129" s="8">
        <v>7.3000000000000001E-3</v>
      </c>
      <c r="AN129" s="8">
        <v>8.0000000000000004E-4</v>
      </c>
      <c r="AO129" s="8">
        <v>2.0000000000000001E-4</v>
      </c>
      <c r="AP129" s="8">
        <v>0.1507</v>
      </c>
      <c r="AQ129" s="8">
        <v>4.7500000000000001E-2</v>
      </c>
      <c r="AR129" s="3"/>
      <c r="AS129" s="40">
        <v>0.92859999999999998</v>
      </c>
      <c r="AT129" s="40">
        <v>1.5938000000000001</v>
      </c>
      <c r="AU129" s="40">
        <v>1.0838000000000001</v>
      </c>
      <c r="AV129" s="40">
        <v>0.86719999999999997</v>
      </c>
      <c r="AW129" s="40">
        <v>1.0097</v>
      </c>
      <c r="AX129" s="3"/>
      <c r="AY129" s="41">
        <v>100</v>
      </c>
      <c r="AZ129" s="41">
        <v>100</v>
      </c>
      <c r="BA129" s="41">
        <v>100</v>
      </c>
      <c r="BB129" s="41">
        <v>100</v>
      </c>
      <c r="BC129" s="41">
        <v>100</v>
      </c>
      <c r="BD129" s="3"/>
      <c r="BE129" s="7" t="s">
        <v>414</v>
      </c>
      <c r="BF129" s="7" t="s">
        <v>16</v>
      </c>
      <c r="BG129" s="7" t="s">
        <v>402</v>
      </c>
      <c r="BH129" s="8">
        <v>100001437</v>
      </c>
      <c r="BI129" s="8" t="s">
        <v>416</v>
      </c>
      <c r="BJ129" s="8" t="s">
        <v>19</v>
      </c>
      <c r="BK129" s="9" t="s">
        <v>415</v>
      </c>
      <c r="BL129" s="7"/>
      <c r="BM129" s="10">
        <v>3080690</v>
      </c>
    </row>
    <row r="130" spans="1:65" s="46" customFormat="1" ht="15" customHeight="1" x14ac:dyDescent="0.15">
      <c r="A130" s="1"/>
      <c r="B130" s="6">
        <v>442</v>
      </c>
      <c r="C130" s="8">
        <v>37063</v>
      </c>
      <c r="D130" s="12" t="s">
        <v>16</v>
      </c>
      <c r="E130" s="12" t="s">
        <v>402</v>
      </c>
      <c r="F130" s="12">
        <v>1</v>
      </c>
      <c r="G130" s="12">
        <v>1</v>
      </c>
      <c r="H130" s="12">
        <f t="shared" si="1"/>
        <v>1</v>
      </c>
      <c r="I130" s="12"/>
      <c r="J130" s="12"/>
      <c r="K130" s="44" t="s">
        <v>417</v>
      </c>
      <c r="L130" s="42"/>
      <c r="M130" s="72">
        <v>0.62</v>
      </c>
      <c r="N130" s="8">
        <v>1.02</v>
      </c>
      <c r="O130" s="58">
        <v>0.45</v>
      </c>
      <c r="P130" s="67">
        <v>0.57999999999999996</v>
      </c>
      <c r="Q130" s="75">
        <v>1.64</v>
      </c>
      <c r="R130" s="8">
        <v>0.73</v>
      </c>
      <c r="S130" s="69">
        <v>0.94</v>
      </c>
      <c r="T130" s="57">
        <v>0.45</v>
      </c>
      <c r="U130" s="67">
        <v>0.56999999999999995</v>
      </c>
      <c r="V130" s="71">
        <v>1.28</v>
      </c>
      <c r="W130" s="3"/>
      <c r="X130" s="8">
        <v>9.6699999999999994E-2</v>
      </c>
      <c r="Y130" s="8">
        <v>2.0899999999999998E-2</v>
      </c>
      <c r="Z130" s="8">
        <v>0.85680000000000001</v>
      </c>
      <c r="AA130" s="8">
        <v>0.1007</v>
      </c>
      <c r="AB130" s="8">
        <v>2.24E-2</v>
      </c>
      <c r="AC130" s="8">
        <v>1.7899999999999999E-2</v>
      </c>
      <c r="AD130" s="8">
        <v>8.2199999999999995E-2</v>
      </c>
      <c r="AE130" s="8">
        <v>1.7999999999999999E-2</v>
      </c>
      <c r="AF130" s="8">
        <v>7.6499999999999999E-2</v>
      </c>
      <c r="AG130" s="8">
        <v>3.5000000000000003E-2</v>
      </c>
      <c r="AH130" s="8">
        <v>0.22570000000000001</v>
      </c>
      <c r="AI130" s="8">
        <v>4.9399999999999999E-2</v>
      </c>
      <c r="AJ130" s="8">
        <v>0.7994</v>
      </c>
      <c r="AK130" s="8">
        <v>0.10249999999999999</v>
      </c>
      <c r="AL130" s="8">
        <v>1E-3</v>
      </c>
      <c r="AM130" s="8">
        <v>5.0000000000000001E-4</v>
      </c>
      <c r="AN130" s="8">
        <v>7.3099999999999998E-2</v>
      </c>
      <c r="AO130" s="8">
        <v>7.0000000000000001E-3</v>
      </c>
      <c r="AP130" s="8">
        <v>0.3594</v>
      </c>
      <c r="AQ130" s="8">
        <v>9.4600000000000004E-2</v>
      </c>
      <c r="AR130" s="3"/>
      <c r="AS130" s="40">
        <v>0.89590000000000003</v>
      </c>
      <c r="AT130" s="40">
        <v>1.4709000000000001</v>
      </c>
      <c r="AU130" s="40">
        <v>0.65590000000000004</v>
      </c>
      <c r="AV130" s="40">
        <v>0.84099999999999997</v>
      </c>
      <c r="AW130" s="40">
        <v>1.4491000000000001</v>
      </c>
      <c r="AX130" s="3"/>
      <c r="AY130" s="41">
        <v>100</v>
      </c>
      <c r="AZ130" s="41">
        <v>100</v>
      </c>
      <c r="BA130" s="41">
        <v>100</v>
      </c>
      <c r="BB130" s="41">
        <v>100</v>
      </c>
      <c r="BC130" s="41">
        <v>100</v>
      </c>
      <c r="BD130" s="3"/>
      <c r="BE130" s="7" t="s">
        <v>417</v>
      </c>
      <c r="BF130" s="7" t="s">
        <v>16</v>
      </c>
      <c r="BG130" s="7" t="s">
        <v>402</v>
      </c>
      <c r="BH130" s="8">
        <v>100001843</v>
      </c>
      <c r="BI130" s="8" t="s">
        <v>419</v>
      </c>
      <c r="BJ130" s="8" t="s">
        <v>19</v>
      </c>
      <c r="BK130" s="9" t="s">
        <v>418</v>
      </c>
      <c r="BL130" s="7"/>
      <c r="BM130" s="10">
        <v>440103</v>
      </c>
    </row>
    <row r="131" spans="1:65" s="46" customFormat="1" ht="15" customHeight="1" x14ac:dyDescent="0.15">
      <c r="A131" s="1"/>
      <c r="B131" s="6">
        <v>443</v>
      </c>
      <c r="C131" s="8">
        <v>36738</v>
      </c>
      <c r="D131" s="12" t="s">
        <v>16</v>
      </c>
      <c r="E131" s="12" t="s">
        <v>402</v>
      </c>
      <c r="F131" s="12">
        <v>1</v>
      </c>
      <c r="G131" s="12">
        <v>1</v>
      </c>
      <c r="H131" s="12">
        <f t="shared" si="1"/>
        <v>1</v>
      </c>
      <c r="I131" s="12"/>
      <c r="J131" s="12"/>
      <c r="K131" s="44" t="s">
        <v>420</v>
      </c>
      <c r="L131" s="42"/>
      <c r="M131" s="57">
        <v>0.6</v>
      </c>
      <c r="N131" s="74">
        <v>1.5</v>
      </c>
      <c r="O131" s="8">
        <v>0.94</v>
      </c>
      <c r="P131" s="62">
        <v>2.57</v>
      </c>
      <c r="Q131" s="60">
        <v>2.4900000000000002</v>
      </c>
      <c r="R131" s="61">
        <v>1.57</v>
      </c>
      <c r="S131" s="62">
        <v>4.28</v>
      </c>
      <c r="T131" s="57">
        <v>0.63</v>
      </c>
      <c r="U131" s="62">
        <v>1.72</v>
      </c>
      <c r="V131" s="73">
        <v>2.72</v>
      </c>
      <c r="W131" s="3"/>
      <c r="X131" s="8">
        <v>4.4699999999999997E-2</v>
      </c>
      <c r="Y131" s="8">
        <v>1.0999999999999999E-2</v>
      </c>
      <c r="Z131" s="8">
        <v>7.1300000000000002E-2</v>
      </c>
      <c r="AA131" s="8">
        <v>1.2699999999999999E-2</v>
      </c>
      <c r="AB131" s="8">
        <v>0.76290000000000002</v>
      </c>
      <c r="AC131" s="8">
        <v>0.27950000000000003</v>
      </c>
      <c r="AD131" s="8">
        <v>1.2200000000000001E-2</v>
      </c>
      <c r="AE131" s="8">
        <v>3.8999999999999998E-3</v>
      </c>
      <c r="AF131" s="8">
        <v>2.0000000000000001E-4</v>
      </c>
      <c r="AG131" s="8">
        <v>1.6999999999999999E-3</v>
      </c>
      <c r="AH131" s="8">
        <v>3.7600000000000001E-2</v>
      </c>
      <c r="AI131" s="8">
        <v>1.09E-2</v>
      </c>
      <c r="AJ131" s="66">
        <v>3.4196999999999998E-5</v>
      </c>
      <c r="AK131" s="66">
        <v>8.1231999999999997E-5</v>
      </c>
      <c r="AL131" s="8">
        <v>3.8399999999999997E-2</v>
      </c>
      <c r="AM131" s="8">
        <v>7.0000000000000001E-3</v>
      </c>
      <c r="AN131" s="8">
        <v>2.9999999999999997E-4</v>
      </c>
      <c r="AO131" s="8">
        <v>1E-4</v>
      </c>
      <c r="AP131" s="8">
        <v>6.7000000000000002E-3</v>
      </c>
      <c r="AQ131" s="8">
        <v>4.3E-3</v>
      </c>
      <c r="AR131" s="3"/>
      <c r="AS131" s="40">
        <v>0.53749999999999998</v>
      </c>
      <c r="AT131" s="40">
        <v>1.3371</v>
      </c>
      <c r="AU131" s="40">
        <v>0.84460000000000002</v>
      </c>
      <c r="AV131" s="40">
        <v>2.2984</v>
      </c>
      <c r="AW131" s="40">
        <v>0.89390000000000003</v>
      </c>
      <c r="AX131" s="3"/>
      <c r="AY131" s="41">
        <v>100</v>
      </c>
      <c r="AZ131" s="41">
        <v>100</v>
      </c>
      <c r="BA131" s="41">
        <v>100</v>
      </c>
      <c r="BB131" s="41">
        <v>100</v>
      </c>
      <c r="BC131" s="41">
        <v>100</v>
      </c>
      <c r="BD131" s="3"/>
      <c r="BE131" s="7" t="s">
        <v>420</v>
      </c>
      <c r="BF131" s="7" t="s">
        <v>16</v>
      </c>
      <c r="BG131" s="7" t="s">
        <v>402</v>
      </c>
      <c r="BH131" s="8">
        <v>331</v>
      </c>
      <c r="BI131" s="8" t="s">
        <v>422</v>
      </c>
      <c r="BJ131" s="8" t="s">
        <v>19</v>
      </c>
      <c r="BK131" s="9" t="s">
        <v>421</v>
      </c>
      <c r="BL131" s="7"/>
      <c r="BM131" s="10">
        <v>92865</v>
      </c>
    </row>
    <row r="132" spans="1:65" s="46" customFormat="1" ht="15" customHeight="1" x14ac:dyDescent="0.15">
      <c r="A132" s="1"/>
      <c r="B132" s="6">
        <v>446</v>
      </c>
      <c r="C132" s="8">
        <v>18245</v>
      </c>
      <c r="D132" s="12" t="s">
        <v>16</v>
      </c>
      <c r="E132" s="12" t="s">
        <v>402</v>
      </c>
      <c r="F132" s="12">
        <v>1</v>
      </c>
      <c r="G132" s="12">
        <v>1</v>
      </c>
      <c r="H132" s="12">
        <f t="shared" si="1"/>
        <v>1</v>
      </c>
      <c r="I132" s="12"/>
      <c r="J132" s="12"/>
      <c r="K132" s="44" t="s">
        <v>423</v>
      </c>
      <c r="L132" s="42"/>
      <c r="M132" s="60">
        <v>3.75</v>
      </c>
      <c r="N132" s="61">
        <v>2.65</v>
      </c>
      <c r="O132" s="8">
        <v>1.34</v>
      </c>
      <c r="P132" s="69">
        <v>1.56</v>
      </c>
      <c r="Q132" s="57">
        <v>0.71</v>
      </c>
      <c r="R132" s="58">
        <v>0.36</v>
      </c>
      <c r="S132" s="67">
        <v>0.42</v>
      </c>
      <c r="T132" s="72">
        <v>0.51</v>
      </c>
      <c r="U132" s="69">
        <v>0.59</v>
      </c>
      <c r="V132" s="71">
        <v>1.17</v>
      </c>
      <c r="W132" s="3"/>
      <c r="X132" s="8">
        <v>1.6000000000000001E-3</v>
      </c>
      <c r="Y132" s="8">
        <v>1E-3</v>
      </c>
      <c r="Z132" s="8">
        <v>3.3E-3</v>
      </c>
      <c r="AA132" s="8">
        <v>1.2999999999999999E-3</v>
      </c>
      <c r="AB132" s="8">
        <v>0.42259999999999998</v>
      </c>
      <c r="AC132" s="8">
        <v>0.17380000000000001</v>
      </c>
      <c r="AD132" s="8">
        <v>0.42259999999999998</v>
      </c>
      <c r="AE132" s="8">
        <v>6.6799999999999998E-2</v>
      </c>
      <c r="AF132" s="8">
        <v>1.09E-2</v>
      </c>
      <c r="AG132" s="8">
        <v>1.0200000000000001E-2</v>
      </c>
      <c r="AH132" s="8">
        <v>3.7999999999999999E-2</v>
      </c>
      <c r="AI132" s="8">
        <v>1.0999999999999999E-2</v>
      </c>
      <c r="AJ132" s="8">
        <v>9.1700000000000004E-2</v>
      </c>
      <c r="AK132" s="8">
        <v>1.66E-2</v>
      </c>
      <c r="AL132" s="8">
        <v>8.09E-2</v>
      </c>
      <c r="AM132" s="8">
        <v>1.3100000000000001E-2</v>
      </c>
      <c r="AN132" s="8">
        <v>0.188</v>
      </c>
      <c r="AO132" s="8">
        <v>1.5299999999999999E-2</v>
      </c>
      <c r="AP132" s="8">
        <v>0.82669999999999999</v>
      </c>
      <c r="AQ132" s="8">
        <v>0.1857</v>
      </c>
      <c r="AR132" s="3"/>
      <c r="AS132" s="40">
        <v>1.3955</v>
      </c>
      <c r="AT132" s="40">
        <v>0.98570000000000002</v>
      </c>
      <c r="AU132" s="40">
        <v>0.49840000000000001</v>
      </c>
      <c r="AV132" s="40">
        <v>0.58120000000000005</v>
      </c>
      <c r="AW132" s="40">
        <v>0.37190000000000001</v>
      </c>
      <c r="AX132" s="3"/>
      <c r="AY132" s="41">
        <v>100</v>
      </c>
      <c r="AZ132" s="41">
        <v>100</v>
      </c>
      <c r="BA132" s="41">
        <v>33</v>
      </c>
      <c r="BB132" s="41">
        <v>67</v>
      </c>
      <c r="BC132" s="41">
        <v>0</v>
      </c>
      <c r="BD132" s="3"/>
      <c r="BE132" s="7" t="s">
        <v>423</v>
      </c>
      <c r="BF132" s="7" t="s">
        <v>16</v>
      </c>
      <c r="BG132" s="7" t="s">
        <v>402</v>
      </c>
      <c r="BH132" s="8">
        <v>1235</v>
      </c>
      <c r="BI132" s="8" t="s">
        <v>424</v>
      </c>
      <c r="BJ132" s="8" t="s">
        <v>19</v>
      </c>
      <c r="BK132" s="7"/>
      <c r="BL132" s="7"/>
      <c r="BM132" s="10">
        <v>7017195</v>
      </c>
    </row>
    <row r="133" spans="1:65" s="46" customFormat="1" ht="15" customHeight="1" x14ac:dyDescent="0.15">
      <c r="A133" s="1"/>
      <c r="B133" s="6">
        <v>447</v>
      </c>
      <c r="C133" s="8">
        <v>34456</v>
      </c>
      <c r="D133" s="12" t="s">
        <v>16</v>
      </c>
      <c r="E133" s="12" t="s">
        <v>402</v>
      </c>
      <c r="F133" s="12">
        <v>1</v>
      </c>
      <c r="G133" s="12">
        <v>1</v>
      </c>
      <c r="H133" s="12">
        <f t="shared" si="1"/>
        <v>1</v>
      </c>
      <c r="I133" s="12"/>
      <c r="J133" s="12"/>
      <c r="K133" s="44" t="s">
        <v>425</v>
      </c>
      <c r="L133" s="42"/>
      <c r="M133" s="60">
        <v>1.71</v>
      </c>
      <c r="N133" s="8">
        <v>1.21</v>
      </c>
      <c r="O133" s="8">
        <v>0.82</v>
      </c>
      <c r="P133" s="62">
        <v>1.82</v>
      </c>
      <c r="Q133" s="57">
        <v>0.71</v>
      </c>
      <c r="R133" s="58">
        <v>0.48</v>
      </c>
      <c r="S133" s="69">
        <v>1.06</v>
      </c>
      <c r="T133" s="57">
        <v>0.67</v>
      </c>
      <c r="U133" s="62">
        <v>1.5</v>
      </c>
      <c r="V133" s="73">
        <v>2.23</v>
      </c>
      <c r="W133" s="3"/>
      <c r="X133" s="8">
        <v>1.4800000000000001E-2</v>
      </c>
      <c r="Y133" s="8">
        <v>4.3E-3</v>
      </c>
      <c r="Z133" s="8">
        <v>0.16719999999999999</v>
      </c>
      <c r="AA133" s="8">
        <v>2.58E-2</v>
      </c>
      <c r="AB133" s="8">
        <v>0.19719999999999999</v>
      </c>
      <c r="AC133" s="8">
        <v>9.64E-2</v>
      </c>
      <c r="AD133" s="8">
        <v>1.04E-2</v>
      </c>
      <c r="AE133" s="8">
        <v>3.3999999999999998E-3</v>
      </c>
      <c r="AF133" s="8">
        <v>1.3599999999999999E-2</v>
      </c>
      <c r="AG133" s="8">
        <v>1.11E-2</v>
      </c>
      <c r="AH133" s="8">
        <v>2.3E-3</v>
      </c>
      <c r="AI133" s="8">
        <v>1.2999999999999999E-3</v>
      </c>
      <c r="AJ133" s="8">
        <v>0.51970000000000005</v>
      </c>
      <c r="AK133" s="8">
        <v>7.1199999999999999E-2</v>
      </c>
      <c r="AL133" s="8">
        <v>2.4299999999999999E-2</v>
      </c>
      <c r="AM133" s="8">
        <v>4.7999999999999996E-3</v>
      </c>
      <c r="AN133" s="8">
        <v>1.04E-2</v>
      </c>
      <c r="AO133" s="8">
        <v>1.5E-3</v>
      </c>
      <c r="AP133" s="8">
        <v>1.6999999999999999E-3</v>
      </c>
      <c r="AQ133" s="8">
        <v>1.6000000000000001E-3</v>
      </c>
      <c r="AR133" s="3"/>
      <c r="AS133" s="40">
        <v>1.3682000000000001</v>
      </c>
      <c r="AT133" s="40">
        <v>0.9698</v>
      </c>
      <c r="AU133" s="40">
        <v>0.65249999999999997</v>
      </c>
      <c r="AV133" s="40">
        <v>1.4541999999999999</v>
      </c>
      <c r="AW133" s="40">
        <v>0.79820000000000002</v>
      </c>
      <c r="AX133" s="3"/>
      <c r="AY133" s="41">
        <v>100</v>
      </c>
      <c r="AZ133" s="41">
        <v>100</v>
      </c>
      <c r="BA133" s="41">
        <v>100</v>
      </c>
      <c r="BB133" s="41">
        <v>100</v>
      </c>
      <c r="BC133" s="41">
        <v>100</v>
      </c>
      <c r="BD133" s="3"/>
      <c r="BE133" s="7" t="s">
        <v>425</v>
      </c>
      <c r="BF133" s="7" t="s">
        <v>16</v>
      </c>
      <c r="BG133" s="7" t="s">
        <v>402</v>
      </c>
      <c r="BH133" s="8">
        <v>100001485</v>
      </c>
      <c r="BI133" s="8"/>
      <c r="BJ133" s="8" t="s">
        <v>19</v>
      </c>
      <c r="BK133" s="7"/>
      <c r="BL133" s="7"/>
      <c r="BM133" s="10">
        <v>22885096</v>
      </c>
    </row>
    <row r="134" spans="1:65" s="46" customFormat="1" ht="15" customHeight="1" x14ac:dyDescent="0.15">
      <c r="A134" s="1"/>
      <c r="B134" s="6">
        <v>455</v>
      </c>
      <c r="C134" s="8">
        <v>43829</v>
      </c>
      <c r="D134" s="12" t="s">
        <v>16</v>
      </c>
      <c r="E134" s="12" t="s">
        <v>402</v>
      </c>
      <c r="F134" s="12">
        <v>1</v>
      </c>
      <c r="G134" s="12">
        <v>1</v>
      </c>
      <c r="H134" s="12">
        <f t="shared" si="1"/>
        <v>1</v>
      </c>
      <c r="I134" s="12"/>
      <c r="J134" s="12"/>
      <c r="K134" s="44" t="s">
        <v>426</v>
      </c>
      <c r="L134" s="42"/>
      <c r="M134" s="68">
        <v>1.01</v>
      </c>
      <c r="N134" s="61">
        <v>1.29</v>
      </c>
      <c r="O134" s="8">
        <v>1</v>
      </c>
      <c r="P134" s="62">
        <v>1.82</v>
      </c>
      <c r="Q134" s="60">
        <v>1.28</v>
      </c>
      <c r="R134" s="8">
        <v>0.99</v>
      </c>
      <c r="S134" s="62">
        <v>1.81</v>
      </c>
      <c r="T134" s="57">
        <v>0.77</v>
      </c>
      <c r="U134" s="62">
        <v>1.42</v>
      </c>
      <c r="V134" s="73">
        <v>1.83</v>
      </c>
      <c r="W134" s="3"/>
      <c r="X134" s="8">
        <v>0.86739999999999995</v>
      </c>
      <c r="Y134" s="8">
        <v>0.13769999999999999</v>
      </c>
      <c r="Z134" s="8">
        <v>3.4599999999999999E-2</v>
      </c>
      <c r="AA134" s="8">
        <v>6.8999999999999999E-3</v>
      </c>
      <c r="AB134" s="8">
        <v>0.98399999999999999</v>
      </c>
      <c r="AC134" s="8">
        <v>0.33989999999999998</v>
      </c>
      <c r="AD134" s="8">
        <v>5.3E-3</v>
      </c>
      <c r="AE134" s="8">
        <v>2.2000000000000001E-3</v>
      </c>
      <c r="AF134" s="8">
        <v>1.4999999999999999E-2</v>
      </c>
      <c r="AG134" s="8">
        <v>1.1900000000000001E-2</v>
      </c>
      <c r="AH134" s="8">
        <v>0.65100000000000002</v>
      </c>
      <c r="AI134" s="8">
        <v>0.12230000000000001</v>
      </c>
      <c r="AJ134" s="8">
        <v>2.0000000000000001E-4</v>
      </c>
      <c r="AK134" s="8">
        <v>2.0000000000000001E-4</v>
      </c>
      <c r="AL134" s="8">
        <v>0.01</v>
      </c>
      <c r="AM134" s="8">
        <v>2.3999999999999998E-3</v>
      </c>
      <c r="AN134" s="8">
        <v>2.7000000000000001E-3</v>
      </c>
      <c r="AO134" s="8">
        <v>5.9999999999999995E-4</v>
      </c>
      <c r="AP134" s="66">
        <v>5.9097E-5</v>
      </c>
      <c r="AQ134" s="8">
        <v>2.0000000000000001E-4</v>
      </c>
      <c r="AR134" s="3"/>
      <c r="AS134" s="40">
        <v>0.9768</v>
      </c>
      <c r="AT134" s="40">
        <v>1.2474000000000001</v>
      </c>
      <c r="AU134" s="40">
        <v>0.9667</v>
      </c>
      <c r="AV134" s="40">
        <v>1.7670999999999999</v>
      </c>
      <c r="AW134" s="40">
        <v>0.96879999999999999</v>
      </c>
      <c r="AX134" s="3"/>
      <c r="AY134" s="41">
        <v>100</v>
      </c>
      <c r="AZ134" s="41">
        <v>100</v>
      </c>
      <c r="BA134" s="41">
        <v>100</v>
      </c>
      <c r="BB134" s="41">
        <v>100</v>
      </c>
      <c r="BC134" s="41">
        <v>100</v>
      </c>
      <c r="BD134" s="3"/>
      <c r="BE134" s="7" t="s">
        <v>426</v>
      </c>
      <c r="BF134" s="7" t="s">
        <v>16</v>
      </c>
      <c r="BG134" s="7" t="s">
        <v>402</v>
      </c>
      <c r="BH134" s="8">
        <v>100001126</v>
      </c>
      <c r="BI134" s="8" t="s">
        <v>427</v>
      </c>
      <c r="BJ134" s="8" t="s">
        <v>19</v>
      </c>
      <c r="BK134" s="7"/>
      <c r="BL134" s="7"/>
      <c r="BM134" s="10">
        <v>7015683</v>
      </c>
    </row>
    <row r="135" spans="1:65" s="46" customFormat="1" ht="15" customHeight="1" x14ac:dyDescent="0.15">
      <c r="A135" s="1"/>
      <c r="B135" s="6">
        <v>456</v>
      </c>
      <c r="C135" s="8">
        <v>1494</v>
      </c>
      <c r="D135" s="12" t="s">
        <v>16</v>
      </c>
      <c r="E135" s="12" t="s">
        <v>402</v>
      </c>
      <c r="F135" s="12">
        <v>1</v>
      </c>
      <c r="G135" s="12">
        <v>1</v>
      </c>
      <c r="H135" s="12">
        <f t="shared" ref="H135:H198" si="2">F135*G135</f>
        <v>1</v>
      </c>
      <c r="I135" s="12"/>
      <c r="J135" s="12"/>
      <c r="K135" s="44" t="s">
        <v>428</v>
      </c>
      <c r="L135" s="42"/>
      <c r="M135" s="75">
        <v>1.27</v>
      </c>
      <c r="N135" s="64">
        <v>0.81</v>
      </c>
      <c r="O135" s="8">
        <v>1</v>
      </c>
      <c r="P135" s="69">
        <v>0.89</v>
      </c>
      <c r="Q135" s="57">
        <v>0.64</v>
      </c>
      <c r="R135" s="64">
        <v>0.79</v>
      </c>
      <c r="S135" s="67">
        <v>0.7</v>
      </c>
      <c r="T135" s="60">
        <v>1.23</v>
      </c>
      <c r="U135" s="69">
        <v>1.1000000000000001</v>
      </c>
      <c r="V135" s="71">
        <v>0.9</v>
      </c>
      <c r="W135" s="3"/>
      <c r="X135" s="8">
        <v>6.5299999999999997E-2</v>
      </c>
      <c r="Y135" s="8">
        <v>1.5100000000000001E-2</v>
      </c>
      <c r="Z135" s="8">
        <v>5.1700000000000003E-2</v>
      </c>
      <c r="AA135" s="8">
        <v>9.5999999999999992E-3</v>
      </c>
      <c r="AB135" s="8">
        <v>0.99329999999999996</v>
      </c>
      <c r="AC135" s="8">
        <v>0.34050000000000002</v>
      </c>
      <c r="AD135" s="8">
        <v>0.39939999999999998</v>
      </c>
      <c r="AE135" s="8">
        <v>6.4899999999999999E-2</v>
      </c>
      <c r="AF135" s="8">
        <v>1.3100000000000001E-2</v>
      </c>
      <c r="AG135" s="8">
        <v>1.0999999999999999E-2</v>
      </c>
      <c r="AH135" s="8">
        <v>7.2499999999999995E-2</v>
      </c>
      <c r="AI135" s="8">
        <v>1.9E-2</v>
      </c>
      <c r="AJ135" s="8">
        <v>6.3299999999999995E-2</v>
      </c>
      <c r="AK135" s="8">
        <v>1.21E-2</v>
      </c>
      <c r="AL135" s="8">
        <v>1.1599999999999999E-2</v>
      </c>
      <c r="AM135" s="8">
        <v>2.7000000000000001E-3</v>
      </c>
      <c r="AN135" s="8">
        <v>0.54120000000000001</v>
      </c>
      <c r="AO135" s="8">
        <v>3.7900000000000003E-2</v>
      </c>
      <c r="AP135" s="8">
        <v>0.38600000000000001</v>
      </c>
      <c r="AQ135" s="8">
        <v>0.1</v>
      </c>
      <c r="AR135" s="3"/>
      <c r="AS135" s="40">
        <v>1.3163</v>
      </c>
      <c r="AT135" s="40">
        <v>0.84340000000000004</v>
      </c>
      <c r="AU135" s="40">
        <v>1.0343</v>
      </c>
      <c r="AV135" s="40">
        <v>0.92579999999999996</v>
      </c>
      <c r="AW135" s="40">
        <v>1.0381</v>
      </c>
      <c r="AX135" s="3"/>
      <c r="AY135" s="41">
        <v>100</v>
      </c>
      <c r="AZ135" s="41">
        <v>100</v>
      </c>
      <c r="BA135" s="41">
        <v>100</v>
      </c>
      <c r="BB135" s="41">
        <v>100</v>
      </c>
      <c r="BC135" s="41">
        <v>100</v>
      </c>
      <c r="BD135" s="3"/>
      <c r="BE135" s="7" t="s">
        <v>428</v>
      </c>
      <c r="BF135" s="7" t="s">
        <v>16</v>
      </c>
      <c r="BG135" s="7" t="s">
        <v>402</v>
      </c>
      <c r="BH135" s="8">
        <v>1021</v>
      </c>
      <c r="BI135" s="8" t="s">
        <v>432</v>
      </c>
      <c r="BJ135" s="8" t="s">
        <v>31</v>
      </c>
      <c r="BK135" s="7" t="s">
        <v>429</v>
      </c>
      <c r="BL135" s="9" t="s">
        <v>430</v>
      </c>
      <c r="BM135" s="10" t="s">
        <v>431</v>
      </c>
    </row>
    <row r="136" spans="1:65" s="46" customFormat="1" ht="15" customHeight="1" x14ac:dyDescent="0.15">
      <c r="A136" s="1"/>
      <c r="B136" s="6">
        <v>457</v>
      </c>
      <c r="C136" s="8">
        <v>33944</v>
      </c>
      <c r="D136" s="12" t="s">
        <v>16</v>
      </c>
      <c r="E136" s="12" t="s">
        <v>402</v>
      </c>
      <c r="F136" s="12">
        <v>1</v>
      </c>
      <c r="G136" s="12">
        <v>1</v>
      </c>
      <c r="H136" s="12">
        <f t="shared" si="2"/>
        <v>1</v>
      </c>
      <c r="I136" s="12"/>
      <c r="J136" s="12"/>
      <c r="K136" s="44" t="s">
        <v>433</v>
      </c>
      <c r="L136" s="42"/>
      <c r="M136" s="68">
        <v>1.72</v>
      </c>
      <c r="N136" s="61">
        <v>2.0499999999999998</v>
      </c>
      <c r="O136" s="8">
        <v>0.87</v>
      </c>
      <c r="P136" s="69">
        <v>0.89</v>
      </c>
      <c r="Q136" s="68">
        <v>1.19</v>
      </c>
      <c r="R136" s="8">
        <v>0.51</v>
      </c>
      <c r="S136" s="69">
        <v>0.52</v>
      </c>
      <c r="T136" s="57">
        <v>0.43</v>
      </c>
      <c r="U136" s="59">
        <v>0.44</v>
      </c>
      <c r="V136" s="71">
        <v>1.03</v>
      </c>
      <c r="W136" s="3"/>
      <c r="X136" s="8">
        <v>0.39900000000000002</v>
      </c>
      <c r="Y136" s="8">
        <v>7.17E-2</v>
      </c>
      <c r="Z136" s="8">
        <v>1.9599999999999999E-2</v>
      </c>
      <c r="AA136" s="8">
        <v>4.4000000000000003E-3</v>
      </c>
      <c r="AB136" s="8">
        <v>0.43020000000000003</v>
      </c>
      <c r="AC136" s="8">
        <v>0.1757</v>
      </c>
      <c r="AD136" s="8">
        <v>0.42470000000000002</v>
      </c>
      <c r="AE136" s="8">
        <v>6.7000000000000004E-2</v>
      </c>
      <c r="AF136" s="8">
        <v>0.55379999999999996</v>
      </c>
      <c r="AG136" s="8">
        <v>0.15840000000000001</v>
      </c>
      <c r="AH136" s="8">
        <v>0.28249999999999997</v>
      </c>
      <c r="AI136" s="8">
        <v>5.9700000000000003E-2</v>
      </c>
      <c r="AJ136" s="8">
        <v>0.30790000000000001</v>
      </c>
      <c r="AK136" s="8">
        <v>4.5600000000000002E-2</v>
      </c>
      <c r="AL136" s="8">
        <v>1.3100000000000001E-2</v>
      </c>
      <c r="AM136" s="8">
        <v>2.8999999999999998E-3</v>
      </c>
      <c r="AN136" s="8">
        <v>1.2800000000000001E-2</v>
      </c>
      <c r="AO136" s="8">
        <v>1.6999999999999999E-3</v>
      </c>
      <c r="AP136" s="8">
        <v>0.83279999999999998</v>
      </c>
      <c r="AQ136" s="8">
        <v>0.1867</v>
      </c>
      <c r="AR136" s="3"/>
      <c r="AS136" s="40">
        <v>1.5899000000000001</v>
      </c>
      <c r="AT136" s="40">
        <v>1.8855999999999999</v>
      </c>
      <c r="AU136" s="40">
        <v>0.8034</v>
      </c>
      <c r="AV136" s="40">
        <v>0.82369999999999999</v>
      </c>
      <c r="AW136" s="40">
        <v>0.92169999999999996</v>
      </c>
      <c r="AX136" s="3"/>
      <c r="AY136" s="41">
        <v>67</v>
      </c>
      <c r="AZ136" s="41">
        <v>100</v>
      </c>
      <c r="BA136" s="41">
        <v>100</v>
      </c>
      <c r="BB136" s="41">
        <v>100</v>
      </c>
      <c r="BC136" s="41">
        <v>100</v>
      </c>
      <c r="BD136" s="3"/>
      <c r="BE136" s="7" t="s">
        <v>433</v>
      </c>
      <c r="BF136" s="7" t="s">
        <v>16</v>
      </c>
      <c r="BG136" s="7" t="s">
        <v>402</v>
      </c>
      <c r="BH136" s="8">
        <v>100001259</v>
      </c>
      <c r="BI136" s="8" t="s">
        <v>435</v>
      </c>
      <c r="BJ136" s="8" t="s">
        <v>19</v>
      </c>
      <c r="BK136" s="9" t="s">
        <v>434</v>
      </c>
      <c r="BL136" s="7"/>
      <c r="BM136" s="10">
        <v>115260</v>
      </c>
    </row>
    <row r="137" spans="1:65" s="46" customFormat="1" ht="15" customHeight="1" x14ac:dyDescent="0.15">
      <c r="A137" s="1"/>
      <c r="B137" s="6">
        <v>466</v>
      </c>
      <c r="C137" s="8">
        <v>48152</v>
      </c>
      <c r="D137" s="12" t="s">
        <v>436</v>
      </c>
      <c r="E137" s="12" t="s">
        <v>437</v>
      </c>
      <c r="F137" s="12">
        <v>1</v>
      </c>
      <c r="G137" s="12">
        <v>1</v>
      </c>
      <c r="H137" s="12">
        <f t="shared" si="2"/>
        <v>1</v>
      </c>
      <c r="I137" s="12"/>
      <c r="J137" s="12"/>
      <c r="K137" s="44" t="s">
        <v>438</v>
      </c>
      <c r="L137" s="42"/>
      <c r="M137" s="57">
        <v>0.59</v>
      </c>
      <c r="N137" s="61">
        <v>2.2400000000000002</v>
      </c>
      <c r="O137" s="58">
        <v>0.81</v>
      </c>
      <c r="P137" s="62">
        <v>1.1200000000000001</v>
      </c>
      <c r="Q137" s="60">
        <v>3.79</v>
      </c>
      <c r="R137" s="61">
        <v>1.37</v>
      </c>
      <c r="S137" s="62">
        <v>1.9</v>
      </c>
      <c r="T137" s="57">
        <v>0.36</v>
      </c>
      <c r="U137" s="59">
        <v>0.5</v>
      </c>
      <c r="V137" s="73">
        <v>1.38</v>
      </c>
      <c r="W137" s="3"/>
      <c r="X137" s="66">
        <v>6.8132000000000003E-6</v>
      </c>
      <c r="Y137" s="66">
        <v>4.0040999999999998E-5</v>
      </c>
      <c r="Z137" s="8">
        <v>2.47E-2</v>
      </c>
      <c r="AA137" s="8">
        <v>5.3E-3</v>
      </c>
      <c r="AB137" s="8">
        <v>1E-4</v>
      </c>
      <c r="AC137" s="8">
        <v>1.1000000000000001E-3</v>
      </c>
      <c r="AD137" s="8">
        <v>2.3E-3</v>
      </c>
      <c r="AE137" s="8">
        <v>1.1999999999999999E-3</v>
      </c>
      <c r="AF137" s="8">
        <v>9.1999999999999998E-3</v>
      </c>
      <c r="AG137" s="8">
        <v>8.9999999999999993E-3</v>
      </c>
      <c r="AH137" s="66">
        <v>1.8923000000000002E-5</v>
      </c>
      <c r="AI137" s="66">
        <v>7.6112000000000006E-5</v>
      </c>
      <c r="AJ137" s="66">
        <v>2.1199000000000002E-5</v>
      </c>
      <c r="AK137" s="66">
        <v>6.9541000000000004E-5</v>
      </c>
      <c r="AL137" s="8">
        <v>1.5699999999999999E-2</v>
      </c>
      <c r="AM137" s="8">
        <v>3.3999999999999998E-3</v>
      </c>
      <c r="AN137" s="8">
        <v>3.3300000000000003E-2</v>
      </c>
      <c r="AO137" s="8">
        <v>3.7000000000000002E-3</v>
      </c>
      <c r="AP137" s="66">
        <v>6.2457000000000002E-5</v>
      </c>
      <c r="AQ137" s="8">
        <v>2.0000000000000001E-4</v>
      </c>
      <c r="AR137" s="3"/>
      <c r="AS137" s="40">
        <v>0.5958</v>
      </c>
      <c r="AT137" s="40">
        <v>2.2562000000000002</v>
      </c>
      <c r="AU137" s="40">
        <v>0.81920000000000004</v>
      </c>
      <c r="AV137" s="40">
        <v>1.1321000000000001</v>
      </c>
      <c r="AW137" s="40">
        <v>1.0078</v>
      </c>
      <c r="AX137" s="3"/>
      <c r="AY137" s="41">
        <v>100</v>
      </c>
      <c r="AZ137" s="41">
        <v>100</v>
      </c>
      <c r="BA137" s="41">
        <v>100</v>
      </c>
      <c r="BB137" s="41">
        <v>100</v>
      </c>
      <c r="BC137" s="41">
        <v>100</v>
      </c>
      <c r="BD137" s="3"/>
      <c r="BE137" s="7" t="s">
        <v>438</v>
      </c>
      <c r="BF137" s="7" t="s">
        <v>436</v>
      </c>
      <c r="BG137" s="7" t="s">
        <v>437</v>
      </c>
      <c r="BH137" s="8">
        <v>572</v>
      </c>
      <c r="BI137" s="8" t="s">
        <v>441</v>
      </c>
      <c r="BJ137" s="8" t="s">
        <v>46</v>
      </c>
      <c r="BK137" s="9" t="s">
        <v>439</v>
      </c>
      <c r="BL137" s="9" t="s">
        <v>440</v>
      </c>
      <c r="BM137" s="10">
        <v>5793</v>
      </c>
    </row>
    <row r="138" spans="1:65" s="46" customFormat="1" ht="15" customHeight="1" x14ac:dyDescent="0.15">
      <c r="A138" s="1"/>
      <c r="B138" s="6">
        <v>475</v>
      </c>
      <c r="C138" s="8">
        <v>15443</v>
      </c>
      <c r="D138" s="12" t="s">
        <v>436</v>
      </c>
      <c r="E138" s="12" t="s">
        <v>437</v>
      </c>
      <c r="F138" s="12">
        <v>1</v>
      </c>
      <c r="G138" s="12">
        <v>1</v>
      </c>
      <c r="H138" s="12">
        <f t="shared" si="2"/>
        <v>1</v>
      </c>
      <c r="I138" s="12"/>
      <c r="J138" s="12"/>
      <c r="K138" s="44" t="s">
        <v>442</v>
      </c>
      <c r="L138" s="42"/>
      <c r="M138" s="60">
        <v>1.72</v>
      </c>
      <c r="N138" s="61">
        <v>2.06</v>
      </c>
      <c r="O138" s="58">
        <v>0.68</v>
      </c>
      <c r="P138" s="59">
        <v>0.59</v>
      </c>
      <c r="Q138" s="75">
        <v>1.2</v>
      </c>
      <c r="R138" s="58">
        <v>0.4</v>
      </c>
      <c r="S138" s="59">
        <v>0.35</v>
      </c>
      <c r="T138" s="57">
        <v>0.33</v>
      </c>
      <c r="U138" s="59">
        <v>0.28999999999999998</v>
      </c>
      <c r="V138" s="71">
        <v>0.87</v>
      </c>
      <c r="W138" s="3"/>
      <c r="X138" s="8">
        <v>5.0000000000000001E-4</v>
      </c>
      <c r="Y138" s="8">
        <v>4.0000000000000002E-4</v>
      </c>
      <c r="Z138" s="8">
        <v>2.2000000000000001E-3</v>
      </c>
      <c r="AA138" s="8">
        <v>1E-3</v>
      </c>
      <c r="AB138" s="8">
        <v>2.1600000000000001E-2</v>
      </c>
      <c r="AC138" s="8">
        <v>1.7500000000000002E-2</v>
      </c>
      <c r="AD138" s="8">
        <v>2.9999999999999997E-4</v>
      </c>
      <c r="AE138" s="8">
        <v>2.9999999999999997E-4</v>
      </c>
      <c r="AF138" s="8">
        <v>8.6300000000000002E-2</v>
      </c>
      <c r="AG138" s="8">
        <v>3.8300000000000001E-2</v>
      </c>
      <c r="AH138" s="8">
        <v>1.5E-3</v>
      </c>
      <c r="AI138" s="8">
        <v>1E-3</v>
      </c>
      <c r="AJ138" s="66">
        <v>9.0111999999999994E-5</v>
      </c>
      <c r="AK138" s="8">
        <v>1E-4</v>
      </c>
      <c r="AL138" s="8">
        <v>4.0000000000000002E-4</v>
      </c>
      <c r="AM138" s="8">
        <v>2.9999999999999997E-4</v>
      </c>
      <c r="AN138" s="8">
        <v>8.9999999999999998E-4</v>
      </c>
      <c r="AO138" s="8">
        <v>2.9999999999999997E-4</v>
      </c>
      <c r="AP138" s="8">
        <v>0.20080000000000001</v>
      </c>
      <c r="AQ138" s="8">
        <v>5.91E-2</v>
      </c>
      <c r="AR138" s="3"/>
      <c r="AS138" s="40">
        <v>1.7292000000000001</v>
      </c>
      <c r="AT138" s="40">
        <v>2.0670000000000002</v>
      </c>
      <c r="AU138" s="40">
        <v>0.68669999999999998</v>
      </c>
      <c r="AV138" s="40">
        <v>0.59760000000000002</v>
      </c>
      <c r="AW138" s="40">
        <v>1.0045999999999999</v>
      </c>
      <c r="AX138" s="3"/>
      <c r="AY138" s="41">
        <v>100</v>
      </c>
      <c r="AZ138" s="41">
        <v>100</v>
      </c>
      <c r="BA138" s="41">
        <v>100</v>
      </c>
      <c r="BB138" s="41">
        <v>100</v>
      </c>
      <c r="BC138" s="41">
        <v>100</v>
      </c>
      <c r="BD138" s="3"/>
      <c r="BE138" s="7" t="s">
        <v>442</v>
      </c>
      <c r="BF138" s="7" t="s">
        <v>436</v>
      </c>
      <c r="BG138" s="7" t="s">
        <v>437</v>
      </c>
      <c r="BH138" s="8">
        <v>100000257</v>
      </c>
      <c r="BI138" s="8" t="s">
        <v>446</v>
      </c>
      <c r="BJ138" s="8" t="s">
        <v>46</v>
      </c>
      <c r="BK138" s="9" t="s">
        <v>443</v>
      </c>
      <c r="BL138" s="9" t="s">
        <v>444</v>
      </c>
      <c r="BM138" s="10" t="s">
        <v>445</v>
      </c>
    </row>
    <row r="139" spans="1:65" s="46" customFormat="1" ht="15" customHeight="1" x14ac:dyDescent="0.15">
      <c r="A139" s="1"/>
      <c r="B139" s="6">
        <v>478</v>
      </c>
      <c r="C139" s="8">
        <v>597</v>
      </c>
      <c r="D139" s="12" t="s">
        <v>436</v>
      </c>
      <c r="E139" s="12" t="s">
        <v>437</v>
      </c>
      <c r="F139" s="12">
        <v>1</v>
      </c>
      <c r="G139" s="12">
        <v>1</v>
      </c>
      <c r="H139" s="12">
        <f t="shared" si="2"/>
        <v>1</v>
      </c>
      <c r="I139" s="12"/>
      <c r="J139" s="12"/>
      <c r="K139" s="44" t="s">
        <v>447</v>
      </c>
      <c r="L139" s="42"/>
      <c r="M139" s="75">
        <v>2.4700000000000002</v>
      </c>
      <c r="N139" s="8">
        <v>1.28</v>
      </c>
      <c r="O139" s="74">
        <v>2.44</v>
      </c>
      <c r="P139" s="69">
        <v>0.54</v>
      </c>
      <c r="Q139" s="68">
        <v>0.52</v>
      </c>
      <c r="R139" s="8">
        <v>0.99</v>
      </c>
      <c r="S139" s="59">
        <v>0.22</v>
      </c>
      <c r="T139" s="68">
        <v>1.9</v>
      </c>
      <c r="U139" s="69">
        <v>0.42</v>
      </c>
      <c r="V139" s="65">
        <v>0.22</v>
      </c>
      <c r="W139" s="3"/>
      <c r="X139" s="8">
        <v>9.3100000000000002E-2</v>
      </c>
      <c r="Y139" s="8">
        <v>2.0400000000000001E-2</v>
      </c>
      <c r="Z139" s="8">
        <v>0.69069999999999998</v>
      </c>
      <c r="AA139" s="8">
        <v>8.2900000000000001E-2</v>
      </c>
      <c r="AB139" s="8">
        <v>5.8299999999999998E-2</v>
      </c>
      <c r="AC139" s="8">
        <v>3.7600000000000001E-2</v>
      </c>
      <c r="AD139" s="8">
        <v>0.1908</v>
      </c>
      <c r="AE139" s="8">
        <v>3.5999999999999997E-2</v>
      </c>
      <c r="AF139" s="8">
        <v>0.22270000000000001</v>
      </c>
      <c r="AG139" s="8">
        <v>7.8700000000000006E-2</v>
      </c>
      <c r="AH139" s="8">
        <v>0.91369999999999996</v>
      </c>
      <c r="AI139" s="8">
        <v>0.16470000000000001</v>
      </c>
      <c r="AJ139" s="8">
        <v>3.95E-2</v>
      </c>
      <c r="AK139" s="8">
        <v>8.0000000000000002E-3</v>
      </c>
      <c r="AL139" s="8">
        <v>0.17879999999999999</v>
      </c>
      <c r="AM139" s="8">
        <v>2.5899999999999999E-2</v>
      </c>
      <c r="AN139" s="8">
        <v>0.18360000000000001</v>
      </c>
      <c r="AO139" s="8">
        <v>1.52E-2</v>
      </c>
      <c r="AP139" s="8">
        <v>1.3599999999999999E-2</v>
      </c>
      <c r="AQ139" s="8">
        <v>7.1000000000000004E-3</v>
      </c>
      <c r="AR139" s="3"/>
      <c r="AS139" s="40">
        <v>1.4761</v>
      </c>
      <c r="AT139" s="40">
        <v>0.76559999999999995</v>
      </c>
      <c r="AU139" s="40">
        <v>1.4576</v>
      </c>
      <c r="AV139" s="40">
        <v>0.32150000000000001</v>
      </c>
      <c r="AW139" s="40">
        <v>0.59699999999999998</v>
      </c>
      <c r="AX139" s="3"/>
      <c r="AY139" s="41">
        <v>100</v>
      </c>
      <c r="AZ139" s="41">
        <v>67</v>
      </c>
      <c r="BA139" s="41">
        <v>100</v>
      </c>
      <c r="BB139" s="41">
        <v>33</v>
      </c>
      <c r="BC139" s="41">
        <v>67</v>
      </c>
      <c r="BD139" s="3"/>
      <c r="BE139" s="7" t="s">
        <v>447</v>
      </c>
      <c r="BF139" s="7" t="s">
        <v>436</v>
      </c>
      <c r="BG139" s="7" t="s">
        <v>437</v>
      </c>
      <c r="BH139" s="8">
        <v>463</v>
      </c>
      <c r="BI139" s="8" t="s">
        <v>450</v>
      </c>
      <c r="BJ139" s="8" t="s">
        <v>19</v>
      </c>
      <c r="BK139" s="9" t="s">
        <v>448</v>
      </c>
      <c r="BL139" s="9" t="s">
        <v>449</v>
      </c>
      <c r="BM139" s="10">
        <v>1005</v>
      </c>
    </row>
    <row r="140" spans="1:65" s="46" customFormat="1" ht="15" customHeight="1" x14ac:dyDescent="0.15">
      <c r="A140" s="1"/>
      <c r="B140" s="6">
        <v>480</v>
      </c>
      <c r="C140" s="8">
        <v>42582</v>
      </c>
      <c r="D140" s="12" t="s">
        <v>436</v>
      </c>
      <c r="E140" s="12" t="s">
        <v>437</v>
      </c>
      <c r="F140" s="12">
        <v>1</v>
      </c>
      <c r="G140" s="12">
        <v>1</v>
      </c>
      <c r="H140" s="12">
        <f t="shared" si="2"/>
        <v>1</v>
      </c>
      <c r="I140" s="12"/>
      <c r="J140" s="12"/>
      <c r="K140" s="44" t="s">
        <v>451</v>
      </c>
      <c r="L140" s="42"/>
      <c r="M140" s="57">
        <v>0.78</v>
      </c>
      <c r="N140" s="8">
        <v>0.96</v>
      </c>
      <c r="O140" s="58">
        <v>0.62</v>
      </c>
      <c r="P140" s="59">
        <v>0.38</v>
      </c>
      <c r="Q140" s="75">
        <v>1.23</v>
      </c>
      <c r="R140" s="58">
        <v>0.79</v>
      </c>
      <c r="S140" s="59">
        <v>0.49</v>
      </c>
      <c r="T140" s="57">
        <v>0.64</v>
      </c>
      <c r="U140" s="59">
        <v>0.4</v>
      </c>
      <c r="V140" s="63">
        <v>0.62</v>
      </c>
      <c r="W140" s="3"/>
      <c r="X140" s="66">
        <v>5.2799000000000001E-5</v>
      </c>
      <c r="Y140" s="66">
        <v>9.6924999999999998E-5</v>
      </c>
      <c r="Z140" s="8">
        <v>0.49099999999999999</v>
      </c>
      <c r="AA140" s="8">
        <v>6.1699999999999998E-2</v>
      </c>
      <c r="AB140" s="8">
        <v>1.8E-3</v>
      </c>
      <c r="AC140" s="8">
        <v>3.5999999999999999E-3</v>
      </c>
      <c r="AD140" s="8">
        <v>2.2700000000000001E-2</v>
      </c>
      <c r="AE140" s="8">
        <v>6.1000000000000004E-3</v>
      </c>
      <c r="AF140" s="8">
        <v>5.62E-2</v>
      </c>
      <c r="AG140" s="8">
        <v>2.75E-2</v>
      </c>
      <c r="AH140" s="8">
        <v>8.5000000000000006E-3</v>
      </c>
      <c r="AI140" s="8">
        <v>3.3E-3</v>
      </c>
      <c r="AJ140" s="8">
        <v>3.9199999999999999E-2</v>
      </c>
      <c r="AK140" s="8">
        <v>8.0000000000000002E-3</v>
      </c>
      <c r="AL140" s="8">
        <v>4.4999999999999997E-3</v>
      </c>
      <c r="AM140" s="8">
        <v>1.4E-3</v>
      </c>
      <c r="AN140" s="8">
        <v>1.67E-2</v>
      </c>
      <c r="AO140" s="8">
        <v>2.2000000000000001E-3</v>
      </c>
      <c r="AP140" s="8">
        <v>7.6200000000000004E-2</v>
      </c>
      <c r="AQ140" s="8">
        <v>2.7900000000000001E-2</v>
      </c>
      <c r="AR140" s="3"/>
      <c r="AS140" s="40">
        <v>0.99790000000000001</v>
      </c>
      <c r="AT140" s="40">
        <v>1.2249000000000001</v>
      </c>
      <c r="AU140" s="40">
        <v>0.78680000000000005</v>
      </c>
      <c r="AV140" s="40">
        <v>0.48730000000000001</v>
      </c>
      <c r="AW140" s="40">
        <v>1.2764</v>
      </c>
      <c r="AX140" s="3"/>
      <c r="AY140" s="41">
        <v>100</v>
      </c>
      <c r="AZ140" s="41">
        <v>100</v>
      </c>
      <c r="BA140" s="41">
        <v>100</v>
      </c>
      <c r="BB140" s="41">
        <v>100</v>
      </c>
      <c r="BC140" s="41">
        <v>100</v>
      </c>
      <c r="BD140" s="3"/>
      <c r="BE140" s="7" t="s">
        <v>451</v>
      </c>
      <c r="BF140" s="7" t="s">
        <v>436</v>
      </c>
      <c r="BG140" s="7" t="s">
        <v>437</v>
      </c>
      <c r="BH140" s="8">
        <v>823</v>
      </c>
      <c r="BI140" s="8" t="s">
        <v>454</v>
      </c>
      <c r="BJ140" s="8" t="s">
        <v>31</v>
      </c>
      <c r="BK140" s="9" t="s">
        <v>452</v>
      </c>
      <c r="BL140" s="9" t="s">
        <v>453</v>
      </c>
      <c r="BM140" s="10">
        <v>1060</v>
      </c>
    </row>
    <row r="141" spans="1:65" s="46" customFormat="1" ht="15" customHeight="1" x14ac:dyDescent="0.15">
      <c r="A141" s="1"/>
      <c r="B141" s="6">
        <v>487</v>
      </c>
      <c r="C141" s="8">
        <v>1564</v>
      </c>
      <c r="D141" s="12" t="s">
        <v>436</v>
      </c>
      <c r="E141" s="12" t="s">
        <v>455</v>
      </c>
      <c r="F141" s="12">
        <v>1</v>
      </c>
      <c r="G141" s="12">
        <v>1</v>
      </c>
      <c r="H141" s="12">
        <f t="shared" si="2"/>
        <v>1</v>
      </c>
      <c r="I141" s="12"/>
      <c r="J141" s="12"/>
      <c r="K141" s="44" t="s">
        <v>456</v>
      </c>
      <c r="L141" s="42"/>
      <c r="M141" s="60">
        <v>2</v>
      </c>
      <c r="N141" s="61">
        <v>2.16</v>
      </c>
      <c r="O141" s="74">
        <v>1.1000000000000001</v>
      </c>
      <c r="P141" s="62">
        <v>1.36</v>
      </c>
      <c r="Q141" s="60">
        <v>1.08</v>
      </c>
      <c r="R141" s="58">
        <v>0.55000000000000004</v>
      </c>
      <c r="S141" s="59">
        <v>0.68</v>
      </c>
      <c r="T141" s="57">
        <v>0.51</v>
      </c>
      <c r="U141" s="59">
        <v>0.63</v>
      </c>
      <c r="V141" s="73">
        <v>1.24</v>
      </c>
      <c r="W141" s="3"/>
      <c r="X141" s="8">
        <v>1.1000000000000001E-3</v>
      </c>
      <c r="Y141" s="8">
        <v>6.9999999999999999E-4</v>
      </c>
      <c r="Z141" s="8">
        <v>8.0000000000000004E-4</v>
      </c>
      <c r="AA141" s="8">
        <v>5.9999999999999995E-4</v>
      </c>
      <c r="AB141" s="8">
        <v>8.0600000000000005E-2</v>
      </c>
      <c r="AC141" s="8">
        <v>4.82E-2</v>
      </c>
      <c r="AD141" s="8">
        <v>1.9E-3</v>
      </c>
      <c r="AE141" s="8">
        <v>1.1000000000000001E-3</v>
      </c>
      <c r="AF141" s="8">
        <v>3.5999999999999999E-3</v>
      </c>
      <c r="AG141" s="8">
        <v>5.1000000000000004E-3</v>
      </c>
      <c r="AH141" s="8">
        <v>2.9999999999999997E-4</v>
      </c>
      <c r="AI141" s="8">
        <v>4.0000000000000002E-4</v>
      </c>
      <c r="AJ141" s="8">
        <v>1.6000000000000001E-3</v>
      </c>
      <c r="AK141" s="8">
        <v>8.0000000000000004E-4</v>
      </c>
      <c r="AL141" s="8">
        <v>2.0000000000000001E-4</v>
      </c>
      <c r="AM141" s="8">
        <v>2.0000000000000001E-4</v>
      </c>
      <c r="AN141" s="8">
        <v>8.9999999999999998E-4</v>
      </c>
      <c r="AO141" s="8">
        <v>2.9999999999999997E-4</v>
      </c>
      <c r="AP141" s="8">
        <v>2.5000000000000001E-3</v>
      </c>
      <c r="AQ141" s="8">
        <v>2.2000000000000001E-3</v>
      </c>
      <c r="AR141" s="3"/>
      <c r="AS141" s="40">
        <v>1.4387000000000001</v>
      </c>
      <c r="AT141" s="40">
        <v>1.5501</v>
      </c>
      <c r="AU141" s="40">
        <v>0.78769999999999996</v>
      </c>
      <c r="AV141" s="40">
        <v>0.97789999999999999</v>
      </c>
      <c r="AW141" s="40">
        <v>0.71889999999999998</v>
      </c>
      <c r="AX141" s="3"/>
      <c r="AY141" s="41">
        <v>100</v>
      </c>
      <c r="AZ141" s="41">
        <v>100</v>
      </c>
      <c r="BA141" s="41">
        <v>100</v>
      </c>
      <c r="BB141" s="41">
        <v>100</v>
      </c>
      <c r="BC141" s="41">
        <v>100</v>
      </c>
      <c r="BD141" s="3"/>
      <c r="BE141" s="7" t="s">
        <v>456</v>
      </c>
      <c r="BF141" s="7" t="s">
        <v>436</v>
      </c>
      <c r="BG141" s="7" t="s">
        <v>455</v>
      </c>
      <c r="BH141" s="8">
        <v>1124</v>
      </c>
      <c r="BI141" s="8" t="s">
        <v>459</v>
      </c>
      <c r="BJ141" s="8" t="s">
        <v>31</v>
      </c>
      <c r="BK141" s="9" t="s">
        <v>457</v>
      </c>
      <c r="BL141" s="9" t="s">
        <v>458</v>
      </c>
      <c r="BM141" s="10">
        <v>311</v>
      </c>
    </row>
    <row r="142" spans="1:65" s="46" customFormat="1" ht="15" customHeight="1" x14ac:dyDescent="0.15">
      <c r="A142" s="1"/>
      <c r="B142" s="6">
        <v>488</v>
      </c>
      <c r="C142" s="8">
        <v>46173</v>
      </c>
      <c r="D142" s="12" t="s">
        <v>436</v>
      </c>
      <c r="E142" s="12" t="s">
        <v>455</v>
      </c>
      <c r="F142" s="12">
        <v>1</v>
      </c>
      <c r="G142" s="12">
        <v>1</v>
      </c>
      <c r="H142" s="12">
        <f t="shared" si="2"/>
        <v>1</v>
      </c>
      <c r="I142" s="12"/>
      <c r="J142" s="12"/>
      <c r="K142" s="44" t="s">
        <v>460</v>
      </c>
      <c r="L142" s="42"/>
      <c r="M142" s="60">
        <v>1.44</v>
      </c>
      <c r="N142" s="61">
        <v>1.95</v>
      </c>
      <c r="O142" s="8">
        <v>0.98</v>
      </c>
      <c r="P142" s="62">
        <v>1.82</v>
      </c>
      <c r="Q142" s="60">
        <v>1.36</v>
      </c>
      <c r="R142" s="58">
        <v>0.68</v>
      </c>
      <c r="S142" s="62">
        <v>1.26</v>
      </c>
      <c r="T142" s="57">
        <v>0.5</v>
      </c>
      <c r="U142" s="69">
        <v>0.93</v>
      </c>
      <c r="V142" s="73">
        <v>1.86</v>
      </c>
      <c r="W142" s="3"/>
      <c r="X142" s="8">
        <v>3.3E-3</v>
      </c>
      <c r="Y142" s="8">
        <v>1.6000000000000001E-3</v>
      </c>
      <c r="Z142" s="8">
        <v>4.0000000000000002E-4</v>
      </c>
      <c r="AA142" s="8">
        <v>4.0000000000000002E-4</v>
      </c>
      <c r="AB142" s="8">
        <v>0.59279999999999999</v>
      </c>
      <c r="AC142" s="8">
        <v>0.23069999999999999</v>
      </c>
      <c r="AD142" s="8">
        <v>2.0000000000000001E-4</v>
      </c>
      <c r="AE142" s="8">
        <v>2.9999999999999997E-4</v>
      </c>
      <c r="AF142" s="8">
        <v>1.29E-2</v>
      </c>
      <c r="AG142" s="8">
        <v>1.0999999999999999E-2</v>
      </c>
      <c r="AH142" s="66">
        <v>5.3436999999999997E-5</v>
      </c>
      <c r="AI142" s="8">
        <v>1E-4</v>
      </c>
      <c r="AJ142" s="8">
        <v>1.0200000000000001E-2</v>
      </c>
      <c r="AK142" s="8">
        <v>2.8E-3</v>
      </c>
      <c r="AL142" s="8">
        <v>2.2000000000000001E-3</v>
      </c>
      <c r="AM142" s="8">
        <v>8.0000000000000004E-4</v>
      </c>
      <c r="AN142" s="8">
        <v>0.28000000000000003</v>
      </c>
      <c r="AO142" s="8">
        <v>2.1600000000000001E-2</v>
      </c>
      <c r="AP142" s="8">
        <v>1E-3</v>
      </c>
      <c r="AQ142" s="8">
        <v>1.1999999999999999E-3</v>
      </c>
      <c r="AR142" s="3"/>
      <c r="AS142" s="40">
        <v>1.0136000000000001</v>
      </c>
      <c r="AT142" s="40">
        <v>1.3753</v>
      </c>
      <c r="AU142" s="40">
        <v>0.68859999999999999</v>
      </c>
      <c r="AV142" s="40">
        <v>1.2813000000000001</v>
      </c>
      <c r="AW142" s="40">
        <v>0.70489999999999997</v>
      </c>
      <c r="AX142" s="3"/>
      <c r="AY142" s="41">
        <v>100</v>
      </c>
      <c r="AZ142" s="41">
        <v>100</v>
      </c>
      <c r="BA142" s="41">
        <v>100</v>
      </c>
      <c r="BB142" s="41">
        <v>100</v>
      </c>
      <c r="BC142" s="41">
        <v>100</v>
      </c>
      <c r="BD142" s="3"/>
      <c r="BE142" s="7" t="s">
        <v>460</v>
      </c>
      <c r="BF142" s="7" t="s">
        <v>436</v>
      </c>
      <c r="BG142" s="7" t="s">
        <v>455</v>
      </c>
      <c r="BH142" s="8">
        <v>100001359</v>
      </c>
      <c r="BI142" s="8"/>
      <c r="BJ142" s="8" t="s">
        <v>31</v>
      </c>
      <c r="BK142" s="7" t="s">
        <v>461</v>
      </c>
      <c r="BL142" s="7"/>
      <c r="BM142" s="10" t="s">
        <v>462</v>
      </c>
    </row>
    <row r="143" spans="1:65" s="46" customFormat="1" ht="15" customHeight="1" x14ac:dyDescent="0.15">
      <c r="A143" s="1"/>
      <c r="B143" s="6">
        <v>493</v>
      </c>
      <c r="C143" s="8">
        <v>12110</v>
      </c>
      <c r="D143" s="12" t="s">
        <v>436</v>
      </c>
      <c r="E143" s="12" t="s">
        <v>455</v>
      </c>
      <c r="F143" s="12">
        <v>1</v>
      </c>
      <c r="G143" s="12">
        <v>1</v>
      </c>
      <c r="H143" s="12">
        <f t="shared" si="2"/>
        <v>1</v>
      </c>
      <c r="I143" s="12"/>
      <c r="J143" s="12"/>
      <c r="K143" s="44" t="s">
        <v>463</v>
      </c>
      <c r="L143" s="42"/>
      <c r="M143" s="60">
        <v>1.2</v>
      </c>
      <c r="N143" s="61">
        <v>3.49</v>
      </c>
      <c r="O143" s="61">
        <v>1.61</v>
      </c>
      <c r="P143" s="62">
        <v>1.76</v>
      </c>
      <c r="Q143" s="60">
        <v>2.92</v>
      </c>
      <c r="R143" s="61">
        <v>1.35</v>
      </c>
      <c r="S143" s="62">
        <v>1.47</v>
      </c>
      <c r="T143" s="57">
        <v>0.46</v>
      </c>
      <c r="U143" s="59">
        <v>0.5</v>
      </c>
      <c r="V143" s="71">
        <v>1.0900000000000001</v>
      </c>
      <c r="W143" s="3"/>
      <c r="X143" s="8">
        <v>4.87E-2</v>
      </c>
      <c r="Y143" s="8">
        <v>1.17E-2</v>
      </c>
      <c r="Z143" s="66">
        <v>6.0566999999999998E-5</v>
      </c>
      <c r="AA143" s="8">
        <v>1E-4</v>
      </c>
      <c r="AB143" s="8">
        <v>9.4000000000000004E-3</v>
      </c>
      <c r="AC143" s="8">
        <v>9.5999999999999992E-3</v>
      </c>
      <c r="AD143" s="8">
        <v>2.2000000000000001E-3</v>
      </c>
      <c r="AE143" s="8">
        <v>1.1999999999999999E-3</v>
      </c>
      <c r="AF143" s="66">
        <v>6.1982000000000004E-5</v>
      </c>
      <c r="AG143" s="8">
        <v>1.1000000000000001E-3</v>
      </c>
      <c r="AH143" s="8">
        <v>4.1000000000000003E-3</v>
      </c>
      <c r="AI143" s="8">
        <v>2E-3</v>
      </c>
      <c r="AJ143" s="8">
        <v>1.32E-2</v>
      </c>
      <c r="AK143" s="8">
        <v>3.3999999999999998E-3</v>
      </c>
      <c r="AL143" s="8">
        <v>1.8E-3</v>
      </c>
      <c r="AM143" s="8">
        <v>6.9999999999999999E-4</v>
      </c>
      <c r="AN143" s="8">
        <v>1.4E-3</v>
      </c>
      <c r="AO143" s="8">
        <v>2.9999999999999997E-4</v>
      </c>
      <c r="AP143" s="8">
        <v>0.2888</v>
      </c>
      <c r="AQ143" s="8">
        <v>7.9299999999999995E-2</v>
      </c>
      <c r="AR143" s="3"/>
      <c r="AS143" s="40">
        <v>0.75239999999999996</v>
      </c>
      <c r="AT143" s="40">
        <v>2.1987000000000001</v>
      </c>
      <c r="AU143" s="40">
        <v>1.0143</v>
      </c>
      <c r="AV143" s="40">
        <v>1.1087</v>
      </c>
      <c r="AW143" s="40">
        <v>0.62919999999999998</v>
      </c>
      <c r="AX143" s="3"/>
      <c r="AY143" s="41">
        <v>100</v>
      </c>
      <c r="AZ143" s="41">
        <v>100</v>
      </c>
      <c r="BA143" s="41">
        <v>100</v>
      </c>
      <c r="BB143" s="41">
        <v>100</v>
      </c>
      <c r="BC143" s="41">
        <v>100</v>
      </c>
      <c r="BD143" s="3"/>
      <c r="BE143" s="7" t="s">
        <v>463</v>
      </c>
      <c r="BF143" s="7" t="s">
        <v>436</v>
      </c>
      <c r="BG143" s="7" t="s">
        <v>455</v>
      </c>
      <c r="BH143" s="8">
        <v>1206</v>
      </c>
      <c r="BI143" s="8" t="s">
        <v>466</v>
      </c>
      <c r="BJ143" s="8" t="s">
        <v>46</v>
      </c>
      <c r="BK143" s="9" t="s">
        <v>464</v>
      </c>
      <c r="BL143" s="9" t="s">
        <v>465</v>
      </c>
      <c r="BM143" s="10">
        <v>5318532</v>
      </c>
    </row>
    <row r="144" spans="1:65" s="46" customFormat="1" ht="15" customHeight="1" x14ac:dyDescent="0.15">
      <c r="A144" s="1"/>
      <c r="B144" s="6">
        <v>494</v>
      </c>
      <c r="C144" s="8">
        <v>528</v>
      </c>
      <c r="D144" s="12" t="s">
        <v>436</v>
      </c>
      <c r="E144" s="12" t="s">
        <v>455</v>
      </c>
      <c r="F144" s="12">
        <v>1</v>
      </c>
      <c r="G144" s="12">
        <v>3</v>
      </c>
      <c r="H144" s="12">
        <f t="shared" si="2"/>
        <v>3</v>
      </c>
      <c r="I144" s="12"/>
      <c r="J144" s="12"/>
      <c r="K144" s="44" t="s">
        <v>467</v>
      </c>
      <c r="L144" s="42"/>
      <c r="M144" s="57">
        <v>0.42</v>
      </c>
      <c r="N144" s="58">
        <v>0.36</v>
      </c>
      <c r="O144" s="58">
        <v>0.48</v>
      </c>
      <c r="P144" s="59">
        <v>0.33</v>
      </c>
      <c r="Q144" s="68">
        <v>0.87</v>
      </c>
      <c r="R144" s="8">
        <v>1.1499999999999999</v>
      </c>
      <c r="S144" s="59">
        <v>0.8</v>
      </c>
      <c r="T144" s="68">
        <v>1.32</v>
      </c>
      <c r="U144" s="69">
        <v>0.91</v>
      </c>
      <c r="V144" s="65">
        <v>0.69</v>
      </c>
      <c r="W144" s="3"/>
      <c r="X144" s="8">
        <v>1.78E-2</v>
      </c>
      <c r="Y144" s="8">
        <v>5.0000000000000001E-3</v>
      </c>
      <c r="Z144" s="8">
        <v>1.5900000000000001E-2</v>
      </c>
      <c r="AA144" s="8">
        <v>3.7000000000000002E-3</v>
      </c>
      <c r="AB144" s="8">
        <v>1.0699999999999999E-2</v>
      </c>
      <c r="AC144" s="8">
        <v>1.0699999999999999E-2</v>
      </c>
      <c r="AD144" s="8">
        <v>7.4000000000000003E-3</v>
      </c>
      <c r="AE144" s="8">
        <v>2.5999999999999999E-3</v>
      </c>
      <c r="AF144" s="8">
        <v>0.4713</v>
      </c>
      <c r="AG144" s="8">
        <v>0.14099999999999999</v>
      </c>
      <c r="AH144" s="8">
        <v>0.26050000000000001</v>
      </c>
      <c r="AI144" s="8">
        <v>5.6099999999999997E-2</v>
      </c>
      <c r="AJ144" s="8">
        <v>1.67E-2</v>
      </c>
      <c r="AK144" s="8">
        <v>4.1000000000000003E-3</v>
      </c>
      <c r="AL144" s="8">
        <v>0.25209999999999999</v>
      </c>
      <c r="AM144" s="8">
        <v>3.4500000000000003E-2</v>
      </c>
      <c r="AN144" s="8">
        <v>0.79820000000000002</v>
      </c>
      <c r="AO144" s="8">
        <v>5.33E-2</v>
      </c>
      <c r="AP144" s="8">
        <v>3.7100000000000001E-2</v>
      </c>
      <c r="AQ144" s="8">
        <v>1.5299999999999999E-2</v>
      </c>
      <c r="AR144" s="3"/>
      <c r="AS144" s="40">
        <v>0.99529999999999996</v>
      </c>
      <c r="AT144" s="40">
        <v>0.87050000000000005</v>
      </c>
      <c r="AU144" s="40">
        <v>1.1480999999999999</v>
      </c>
      <c r="AV144" s="40">
        <v>0.79359999999999997</v>
      </c>
      <c r="AW144" s="40">
        <v>2.3864999999999998</v>
      </c>
      <c r="AX144" s="3"/>
      <c r="AY144" s="41">
        <v>100</v>
      </c>
      <c r="AZ144" s="41">
        <v>100</v>
      </c>
      <c r="BA144" s="41">
        <v>100</v>
      </c>
      <c r="BB144" s="41">
        <v>100</v>
      </c>
      <c r="BC144" s="41">
        <v>100</v>
      </c>
      <c r="BD144" s="3"/>
      <c r="BE144" s="7" t="s">
        <v>467</v>
      </c>
      <c r="BF144" s="7" t="s">
        <v>436</v>
      </c>
      <c r="BG144" s="7" t="s">
        <v>455</v>
      </c>
      <c r="BH144" s="8">
        <v>93</v>
      </c>
      <c r="BI144" s="8" t="s">
        <v>470</v>
      </c>
      <c r="BJ144" s="8" t="s">
        <v>46</v>
      </c>
      <c r="BK144" s="9" t="s">
        <v>468</v>
      </c>
      <c r="BL144" s="9" t="s">
        <v>469</v>
      </c>
      <c r="BM144" s="10">
        <v>51</v>
      </c>
    </row>
    <row r="145" spans="1:65" s="46" customFormat="1" ht="15" customHeight="1" x14ac:dyDescent="0.15">
      <c r="A145" s="1"/>
      <c r="B145" s="6">
        <v>495</v>
      </c>
      <c r="C145" s="8">
        <v>1437</v>
      </c>
      <c r="D145" s="12" t="s">
        <v>436</v>
      </c>
      <c r="E145" s="12" t="s">
        <v>455</v>
      </c>
      <c r="F145" s="12">
        <v>1</v>
      </c>
      <c r="G145" s="12">
        <v>1</v>
      </c>
      <c r="H145" s="12">
        <f t="shared" si="2"/>
        <v>1</v>
      </c>
      <c r="I145" s="12"/>
      <c r="J145" s="12"/>
      <c r="K145" s="44" t="s">
        <v>471</v>
      </c>
      <c r="L145" s="42"/>
      <c r="M145" s="68">
        <v>1.01</v>
      </c>
      <c r="N145" s="8">
        <v>1.05</v>
      </c>
      <c r="O145" s="8">
        <v>0.92</v>
      </c>
      <c r="P145" s="59">
        <v>0.85</v>
      </c>
      <c r="Q145" s="68">
        <v>1.04</v>
      </c>
      <c r="R145" s="8">
        <v>0.91</v>
      </c>
      <c r="S145" s="67">
        <v>0.84</v>
      </c>
      <c r="T145" s="57">
        <v>0.88</v>
      </c>
      <c r="U145" s="59">
        <v>0.81</v>
      </c>
      <c r="V145" s="63">
        <v>0.92</v>
      </c>
      <c r="W145" s="3"/>
      <c r="X145" s="8">
        <v>0.90290000000000004</v>
      </c>
      <c r="Y145" s="8">
        <v>0.1424</v>
      </c>
      <c r="Z145" s="8">
        <v>0.37519999999999998</v>
      </c>
      <c r="AA145" s="8">
        <v>5.04E-2</v>
      </c>
      <c r="AB145" s="8">
        <v>0.16289999999999999</v>
      </c>
      <c r="AC145" s="8">
        <v>8.2699999999999996E-2</v>
      </c>
      <c r="AD145" s="8">
        <v>2.9499999999999998E-2</v>
      </c>
      <c r="AE145" s="8">
        <v>7.7000000000000002E-3</v>
      </c>
      <c r="AF145" s="8">
        <v>0.55859999999999999</v>
      </c>
      <c r="AG145" s="8">
        <v>0.15939999999999999</v>
      </c>
      <c r="AH145" s="8">
        <v>0.21490000000000001</v>
      </c>
      <c r="AI145" s="8">
        <v>4.7800000000000002E-2</v>
      </c>
      <c r="AJ145" s="8">
        <v>5.6800000000000003E-2</v>
      </c>
      <c r="AK145" s="8">
        <v>1.11E-2</v>
      </c>
      <c r="AL145" s="8">
        <v>1.7100000000000001E-2</v>
      </c>
      <c r="AM145" s="8">
        <v>3.5999999999999999E-3</v>
      </c>
      <c r="AN145" s="8">
        <v>4.1999999999999997E-3</v>
      </c>
      <c r="AO145" s="8">
        <v>8.0000000000000004E-4</v>
      </c>
      <c r="AP145" s="8">
        <v>8.6199999999999999E-2</v>
      </c>
      <c r="AQ145" s="8">
        <v>3.0499999999999999E-2</v>
      </c>
      <c r="AR145" s="3"/>
      <c r="AS145" s="40">
        <v>1.0790999999999999</v>
      </c>
      <c r="AT145" s="40">
        <v>1.1171</v>
      </c>
      <c r="AU145" s="40">
        <v>0.98099999999999998</v>
      </c>
      <c r="AV145" s="40">
        <v>0.9032</v>
      </c>
      <c r="AW145" s="40">
        <v>1.0687</v>
      </c>
      <c r="AX145" s="3"/>
      <c r="AY145" s="41">
        <v>100</v>
      </c>
      <c r="AZ145" s="41">
        <v>100</v>
      </c>
      <c r="BA145" s="41">
        <v>100</v>
      </c>
      <c r="BB145" s="41">
        <v>100</v>
      </c>
      <c r="BC145" s="41">
        <v>100</v>
      </c>
      <c r="BD145" s="3"/>
      <c r="BE145" s="7" t="s">
        <v>471</v>
      </c>
      <c r="BF145" s="7" t="s">
        <v>436</v>
      </c>
      <c r="BG145" s="7" t="s">
        <v>455</v>
      </c>
      <c r="BH145" s="8">
        <v>252</v>
      </c>
      <c r="BI145" s="8" t="s">
        <v>474</v>
      </c>
      <c r="BJ145" s="8" t="s">
        <v>46</v>
      </c>
      <c r="BK145" s="9" t="s">
        <v>472</v>
      </c>
      <c r="BL145" s="9" t="s">
        <v>473</v>
      </c>
      <c r="BM145" s="10">
        <v>1110</v>
      </c>
    </row>
    <row r="146" spans="1:65" s="46" customFormat="1" ht="15" customHeight="1" x14ac:dyDescent="0.15">
      <c r="A146" s="1"/>
      <c r="B146" s="6">
        <v>496</v>
      </c>
      <c r="C146" s="8">
        <v>1643</v>
      </c>
      <c r="D146" s="12" t="s">
        <v>436</v>
      </c>
      <c r="E146" s="12" t="s">
        <v>455</v>
      </c>
      <c r="F146" s="12">
        <v>1</v>
      </c>
      <c r="G146" s="12">
        <v>1</v>
      </c>
      <c r="H146" s="12">
        <f t="shared" si="2"/>
        <v>1</v>
      </c>
      <c r="I146" s="12"/>
      <c r="J146" s="12"/>
      <c r="K146" s="44" t="s">
        <v>475</v>
      </c>
      <c r="L146" s="42"/>
      <c r="M146" s="68">
        <v>0.93</v>
      </c>
      <c r="N146" s="8">
        <v>1.03</v>
      </c>
      <c r="O146" s="58">
        <v>0.56000000000000005</v>
      </c>
      <c r="P146" s="59">
        <v>0.55000000000000004</v>
      </c>
      <c r="Q146" s="60">
        <v>1.1000000000000001</v>
      </c>
      <c r="R146" s="58">
        <v>0.6</v>
      </c>
      <c r="S146" s="59">
        <v>0.59</v>
      </c>
      <c r="T146" s="57">
        <v>0.54</v>
      </c>
      <c r="U146" s="59">
        <v>0.53</v>
      </c>
      <c r="V146" s="71">
        <v>0.98</v>
      </c>
      <c r="W146" s="3"/>
      <c r="X146" s="8">
        <v>0.14879999999999999</v>
      </c>
      <c r="Y146" s="8">
        <v>3.09E-2</v>
      </c>
      <c r="Z146" s="8">
        <v>0.52110000000000001</v>
      </c>
      <c r="AA146" s="8">
        <v>6.4899999999999999E-2</v>
      </c>
      <c r="AB146" s="8">
        <v>4.0000000000000002E-4</v>
      </c>
      <c r="AC146" s="8">
        <v>1.6000000000000001E-3</v>
      </c>
      <c r="AD146" s="8">
        <v>2.0000000000000001E-4</v>
      </c>
      <c r="AE146" s="8">
        <v>2.9999999999999997E-4</v>
      </c>
      <c r="AF146" s="8">
        <v>2.1299999999999999E-2</v>
      </c>
      <c r="AG146" s="8">
        <v>1.46E-2</v>
      </c>
      <c r="AH146" s="66">
        <v>4.2781000000000003E-5</v>
      </c>
      <c r="AI146" s="8">
        <v>1E-4</v>
      </c>
      <c r="AJ146" s="66">
        <v>6.5870999999999993E-5</v>
      </c>
      <c r="AK146" s="8">
        <v>1E-4</v>
      </c>
      <c r="AL146" s="66">
        <v>2.6602999999999999E-5</v>
      </c>
      <c r="AM146" s="66">
        <v>5.2147000000000001E-5</v>
      </c>
      <c r="AN146" s="66">
        <v>3.0131999999999999E-5</v>
      </c>
      <c r="AO146" s="66">
        <v>3.4280999999999999E-5</v>
      </c>
      <c r="AP146" s="8">
        <v>0.48530000000000001</v>
      </c>
      <c r="AQ146" s="8">
        <v>0.1196</v>
      </c>
      <c r="AR146" s="3"/>
      <c r="AS146" s="40">
        <v>1.0031000000000001</v>
      </c>
      <c r="AT146" s="40">
        <v>1.1066</v>
      </c>
      <c r="AU146" s="40">
        <v>0.60240000000000005</v>
      </c>
      <c r="AV146" s="40">
        <v>0.58919999999999995</v>
      </c>
      <c r="AW146" s="40">
        <v>1.0773999999999999</v>
      </c>
      <c r="AX146" s="3"/>
      <c r="AY146" s="41">
        <v>100</v>
      </c>
      <c r="AZ146" s="41">
        <v>100</v>
      </c>
      <c r="BA146" s="41">
        <v>100</v>
      </c>
      <c r="BB146" s="41">
        <v>100</v>
      </c>
      <c r="BC146" s="41">
        <v>100</v>
      </c>
      <c r="BD146" s="3"/>
      <c r="BE146" s="7" t="s">
        <v>475</v>
      </c>
      <c r="BF146" s="7" t="s">
        <v>436</v>
      </c>
      <c r="BG146" s="7" t="s">
        <v>455</v>
      </c>
      <c r="BH146" s="8">
        <v>330</v>
      </c>
      <c r="BI146" s="8" t="s">
        <v>478</v>
      </c>
      <c r="BJ146" s="8" t="s">
        <v>46</v>
      </c>
      <c r="BK146" s="9" t="s">
        <v>476</v>
      </c>
      <c r="BL146" s="9" t="s">
        <v>477</v>
      </c>
      <c r="BM146" s="10">
        <v>444972</v>
      </c>
    </row>
    <row r="147" spans="1:65" s="46" customFormat="1" ht="15" customHeight="1" x14ac:dyDescent="0.15">
      <c r="A147" s="1"/>
      <c r="B147" s="6">
        <v>497</v>
      </c>
      <c r="C147" s="8">
        <v>20676</v>
      </c>
      <c r="D147" s="12" t="s">
        <v>436</v>
      </c>
      <c r="E147" s="12" t="s">
        <v>455</v>
      </c>
      <c r="F147" s="12">
        <v>1</v>
      </c>
      <c r="G147" s="12">
        <v>1</v>
      </c>
      <c r="H147" s="12">
        <f t="shared" si="2"/>
        <v>1</v>
      </c>
      <c r="I147" s="12"/>
      <c r="J147" s="12"/>
      <c r="K147" s="44" t="s">
        <v>479</v>
      </c>
      <c r="L147" s="42"/>
      <c r="M147" s="68">
        <v>1.1299999999999999</v>
      </c>
      <c r="N147" s="74">
        <v>1.2</v>
      </c>
      <c r="O147" s="8">
        <v>1.02</v>
      </c>
      <c r="P147" s="69">
        <v>0.89</v>
      </c>
      <c r="Q147" s="68">
        <v>1.06</v>
      </c>
      <c r="R147" s="8">
        <v>0.9</v>
      </c>
      <c r="S147" s="69">
        <v>0.79</v>
      </c>
      <c r="T147" s="68">
        <v>0.85</v>
      </c>
      <c r="U147" s="59">
        <v>0.74</v>
      </c>
      <c r="V147" s="71">
        <v>0.87</v>
      </c>
      <c r="W147" s="3"/>
      <c r="X147" s="8">
        <v>0.42080000000000001</v>
      </c>
      <c r="Y147" s="8">
        <v>7.3999999999999996E-2</v>
      </c>
      <c r="Z147" s="8">
        <v>9.98E-2</v>
      </c>
      <c r="AA147" s="8">
        <v>1.67E-2</v>
      </c>
      <c r="AB147" s="8">
        <v>0.86960000000000004</v>
      </c>
      <c r="AC147" s="8">
        <v>0.31290000000000001</v>
      </c>
      <c r="AD147" s="8">
        <v>0.28039999999999998</v>
      </c>
      <c r="AE147" s="8">
        <v>4.9000000000000002E-2</v>
      </c>
      <c r="AF147" s="8">
        <v>0.59319999999999995</v>
      </c>
      <c r="AG147" s="8">
        <v>0.16789999999999999</v>
      </c>
      <c r="AH147" s="8">
        <v>0.49280000000000002</v>
      </c>
      <c r="AI147" s="8">
        <v>9.5899999999999999E-2</v>
      </c>
      <c r="AJ147" s="8">
        <v>0.1482</v>
      </c>
      <c r="AK147" s="8">
        <v>2.4799999999999999E-2</v>
      </c>
      <c r="AL147" s="8">
        <v>0.1338</v>
      </c>
      <c r="AM147" s="8">
        <v>2.01E-2</v>
      </c>
      <c r="AN147" s="8">
        <v>2.2499999999999999E-2</v>
      </c>
      <c r="AO147" s="8">
        <v>2.7000000000000001E-3</v>
      </c>
      <c r="AP147" s="8">
        <v>0.2346</v>
      </c>
      <c r="AQ147" s="8">
        <v>6.7199999999999996E-2</v>
      </c>
      <c r="AR147" s="3"/>
      <c r="AS147" s="40">
        <v>1.1346000000000001</v>
      </c>
      <c r="AT147" s="40">
        <v>1.2029000000000001</v>
      </c>
      <c r="AU147" s="40">
        <v>1.0219</v>
      </c>
      <c r="AV147" s="40">
        <v>0.89149999999999996</v>
      </c>
      <c r="AW147" s="40">
        <v>1.0036</v>
      </c>
      <c r="AX147" s="3"/>
      <c r="AY147" s="41">
        <v>100</v>
      </c>
      <c r="AZ147" s="41">
        <v>100</v>
      </c>
      <c r="BA147" s="41">
        <v>100</v>
      </c>
      <c r="BB147" s="41">
        <v>100</v>
      </c>
      <c r="BC147" s="41">
        <v>100</v>
      </c>
      <c r="BD147" s="3"/>
      <c r="BE147" s="7" t="s">
        <v>479</v>
      </c>
      <c r="BF147" s="7" t="s">
        <v>436</v>
      </c>
      <c r="BG147" s="7" t="s">
        <v>455</v>
      </c>
      <c r="BH147" s="8">
        <v>100000707</v>
      </c>
      <c r="BI147" s="8" t="s">
        <v>482</v>
      </c>
      <c r="BJ147" s="8" t="s">
        <v>46</v>
      </c>
      <c r="BK147" s="9" t="s">
        <v>480</v>
      </c>
      <c r="BL147" s="9" t="s">
        <v>481</v>
      </c>
      <c r="BM147" s="10">
        <v>444266</v>
      </c>
    </row>
    <row r="148" spans="1:65" s="46" customFormat="1" ht="15" customHeight="1" x14ac:dyDescent="0.15">
      <c r="A148" s="1"/>
      <c r="B148" s="6">
        <v>498</v>
      </c>
      <c r="C148" s="8">
        <v>1303</v>
      </c>
      <c r="D148" s="12" t="s">
        <v>436</v>
      </c>
      <c r="E148" s="12" t="s">
        <v>455</v>
      </c>
      <c r="F148" s="12">
        <v>1</v>
      </c>
      <c r="G148" s="12">
        <v>1</v>
      </c>
      <c r="H148" s="12">
        <f t="shared" si="2"/>
        <v>1</v>
      </c>
      <c r="I148" s="12"/>
      <c r="J148" s="12"/>
      <c r="K148" s="44" t="s">
        <v>483</v>
      </c>
      <c r="L148" s="42"/>
      <c r="M148" s="60">
        <v>1.33</v>
      </c>
      <c r="N148" s="61">
        <v>1.45</v>
      </c>
      <c r="O148" s="61">
        <v>1.1100000000000001</v>
      </c>
      <c r="P148" s="59">
        <v>0.83</v>
      </c>
      <c r="Q148" s="68">
        <v>1.0900000000000001</v>
      </c>
      <c r="R148" s="58">
        <v>0.84</v>
      </c>
      <c r="S148" s="59">
        <v>0.62</v>
      </c>
      <c r="T148" s="57">
        <v>0.76</v>
      </c>
      <c r="U148" s="59">
        <v>0.56999999999999995</v>
      </c>
      <c r="V148" s="65">
        <v>0.75</v>
      </c>
      <c r="W148" s="3"/>
      <c r="X148" s="8">
        <v>3.8999999999999998E-3</v>
      </c>
      <c r="Y148" s="8">
        <v>1.8E-3</v>
      </c>
      <c r="Z148" s="8">
        <v>1.4E-2</v>
      </c>
      <c r="AA148" s="8">
        <v>3.5000000000000001E-3</v>
      </c>
      <c r="AB148" s="8">
        <v>1.1999999999999999E-3</v>
      </c>
      <c r="AC148" s="8">
        <v>2.8E-3</v>
      </c>
      <c r="AD148" s="8">
        <v>2.0000000000000001E-4</v>
      </c>
      <c r="AE148" s="8">
        <v>2.9999999999999997E-4</v>
      </c>
      <c r="AF148" s="8">
        <v>0.20169999999999999</v>
      </c>
      <c r="AG148" s="8">
        <v>7.2400000000000006E-2</v>
      </c>
      <c r="AH148" s="8">
        <v>1.17E-2</v>
      </c>
      <c r="AI148" s="8">
        <v>4.1999999999999997E-3</v>
      </c>
      <c r="AJ148" s="8">
        <v>8.9999999999999998E-4</v>
      </c>
      <c r="AK148" s="8">
        <v>5.9999999999999995E-4</v>
      </c>
      <c r="AL148" s="8">
        <v>2.76E-2</v>
      </c>
      <c r="AM148" s="8">
        <v>5.3E-3</v>
      </c>
      <c r="AN148" s="8">
        <v>5.5999999999999999E-3</v>
      </c>
      <c r="AO148" s="8">
        <v>1E-3</v>
      </c>
      <c r="AP148" s="66">
        <v>2.9581999999999999E-5</v>
      </c>
      <c r="AQ148" s="8">
        <v>2.0000000000000001E-4</v>
      </c>
      <c r="AR148" s="3"/>
      <c r="AS148" s="40">
        <v>1.2038</v>
      </c>
      <c r="AT148" s="40">
        <v>1.3173999999999999</v>
      </c>
      <c r="AU148" s="40">
        <v>1.0073000000000001</v>
      </c>
      <c r="AV148" s="40">
        <v>0.75070000000000003</v>
      </c>
      <c r="AW148" s="40">
        <v>0.90669999999999995</v>
      </c>
      <c r="AX148" s="3"/>
      <c r="AY148" s="41">
        <v>100</v>
      </c>
      <c r="AZ148" s="41">
        <v>100</v>
      </c>
      <c r="BA148" s="41">
        <v>100</v>
      </c>
      <c r="BB148" s="41">
        <v>100</v>
      </c>
      <c r="BC148" s="41">
        <v>100</v>
      </c>
      <c r="BD148" s="3"/>
      <c r="BE148" s="7" t="s">
        <v>483</v>
      </c>
      <c r="BF148" s="7" t="s">
        <v>436</v>
      </c>
      <c r="BG148" s="7" t="s">
        <v>455</v>
      </c>
      <c r="BH148" s="8">
        <v>409</v>
      </c>
      <c r="BI148" s="8" t="s">
        <v>486</v>
      </c>
      <c r="BJ148" s="8" t="s">
        <v>31</v>
      </c>
      <c r="BK148" s="7" t="s">
        <v>484</v>
      </c>
      <c r="BL148" s="9" t="s">
        <v>485</v>
      </c>
      <c r="BM148" s="10">
        <v>525</v>
      </c>
    </row>
    <row r="149" spans="1:65" s="46" customFormat="1" ht="15" customHeight="1" x14ac:dyDescent="0.15">
      <c r="A149" s="1"/>
      <c r="B149" s="6">
        <v>506</v>
      </c>
      <c r="C149" s="8">
        <v>1414</v>
      </c>
      <c r="D149" s="12" t="s">
        <v>436</v>
      </c>
      <c r="E149" s="12" t="s">
        <v>487</v>
      </c>
      <c r="F149" s="12">
        <v>1</v>
      </c>
      <c r="G149" s="12">
        <v>1</v>
      </c>
      <c r="H149" s="12">
        <f t="shared" si="2"/>
        <v>1</v>
      </c>
      <c r="I149" s="12"/>
      <c r="J149" s="12"/>
      <c r="K149" s="44" t="s">
        <v>488</v>
      </c>
      <c r="L149" s="42"/>
      <c r="M149" s="68">
        <v>0.97</v>
      </c>
      <c r="N149" s="58">
        <v>0.62</v>
      </c>
      <c r="O149" s="61">
        <v>1.65</v>
      </c>
      <c r="P149" s="69">
        <v>0.82</v>
      </c>
      <c r="Q149" s="57">
        <v>0.64</v>
      </c>
      <c r="R149" s="61">
        <v>1.69</v>
      </c>
      <c r="S149" s="69">
        <v>0.85</v>
      </c>
      <c r="T149" s="60">
        <v>2.64</v>
      </c>
      <c r="U149" s="69">
        <v>1.32</v>
      </c>
      <c r="V149" s="65">
        <v>0.5</v>
      </c>
      <c r="W149" s="3"/>
      <c r="X149" s="8">
        <v>0.745</v>
      </c>
      <c r="Y149" s="8">
        <v>0.121</v>
      </c>
      <c r="Z149" s="8">
        <v>2.9000000000000001E-2</v>
      </c>
      <c r="AA149" s="8">
        <v>6.0000000000000001E-3</v>
      </c>
      <c r="AB149" s="8">
        <v>3.2000000000000002E-3</v>
      </c>
      <c r="AC149" s="8">
        <v>4.8999999999999998E-3</v>
      </c>
      <c r="AD149" s="8">
        <v>0.2485</v>
      </c>
      <c r="AE149" s="8">
        <v>4.4600000000000001E-2</v>
      </c>
      <c r="AF149" s="8">
        <v>4.2599999999999999E-2</v>
      </c>
      <c r="AG149" s="8">
        <v>2.3400000000000001E-2</v>
      </c>
      <c r="AH149" s="8">
        <v>8.9999999999999998E-4</v>
      </c>
      <c r="AI149" s="8">
        <v>6.9999999999999999E-4</v>
      </c>
      <c r="AJ149" s="8">
        <v>0.2918</v>
      </c>
      <c r="AK149" s="8">
        <v>4.36E-2</v>
      </c>
      <c r="AL149" s="8">
        <v>5.8999999999999999E-3</v>
      </c>
      <c r="AM149" s="8">
        <v>1.6999999999999999E-3</v>
      </c>
      <c r="AN149" s="8">
        <v>0.18390000000000001</v>
      </c>
      <c r="AO149" s="8">
        <v>1.52E-2</v>
      </c>
      <c r="AP149" s="8">
        <v>2.2800000000000001E-2</v>
      </c>
      <c r="AQ149" s="8">
        <v>1.0800000000000001E-2</v>
      </c>
      <c r="AR149" s="3"/>
      <c r="AS149" s="40">
        <v>1.0243</v>
      </c>
      <c r="AT149" s="40">
        <v>0.65669999999999995</v>
      </c>
      <c r="AU149" s="40">
        <v>1.7343999999999999</v>
      </c>
      <c r="AV149" s="40">
        <v>0.86619999999999997</v>
      </c>
      <c r="AW149" s="40">
        <v>1.0518000000000001</v>
      </c>
      <c r="AX149" s="3"/>
      <c r="AY149" s="41">
        <v>100</v>
      </c>
      <c r="AZ149" s="41">
        <v>100</v>
      </c>
      <c r="BA149" s="41">
        <v>100</v>
      </c>
      <c r="BB149" s="41">
        <v>100</v>
      </c>
      <c r="BC149" s="41">
        <v>100</v>
      </c>
      <c r="BD149" s="3"/>
      <c r="BE149" s="7" t="s">
        <v>488</v>
      </c>
      <c r="BF149" s="7" t="s">
        <v>436</v>
      </c>
      <c r="BG149" s="7" t="s">
        <v>487</v>
      </c>
      <c r="BH149" s="8">
        <v>132</v>
      </c>
      <c r="BI149" s="8" t="s">
        <v>491</v>
      </c>
      <c r="BJ149" s="8" t="s">
        <v>19</v>
      </c>
      <c r="BK149" s="9" t="s">
        <v>489</v>
      </c>
      <c r="BL149" s="9" t="s">
        <v>490</v>
      </c>
      <c r="BM149" s="10">
        <v>724</v>
      </c>
    </row>
    <row r="150" spans="1:65" s="46" customFormat="1" ht="15" customHeight="1" x14ac:dyDescent="0.15">
      <c r="A150" s="1"/>
      <c r="B150" s="6">
        <v>512</v>
      </c>
      <c r="C150" s="8">
        <v>35649</v>
      </c>
      <c r="D150" s="12" t="s">
        <v>436</v>
      </c>
      <c r="E150" s="12" t="s">
        <v>487</v>
      </c>
      <c r="F150" s="12">
        <v>1</v>
      </c>
      <c r="G150" s="12">
        <v>1</v>
      </c>
      <c r="H150" s="12">
        <f t="shared" si="2"/>
        <v>1</v>
      </c>
      <c r="I150" s="12"/>
      <c r="J150" s="12"/>
      <c r="K150" s="44" t="s">
        <v>492</v>
      </c>
      <c r="L150" s="42"/>
      <c r="M150" s="68">
        <v>1.56</v>
      </c>
      <c r="N150" s="8">
        <v>1.1599999999999999</v>
      </c>
      <c r="O150" s="8">
        <v>0.99</v>
      </c>
      <c r="P150" s="67">
        <v>0.61</v>
      </c>
      <c r="Q150" s="68">
        <v>0.74</v>
      </c>
      <c r="R150" s="58">
        <v>0.63</v>
      </c>
      <c r="S150" s="59">
        <v>0.39</v>
      </c>
      <c r="T150" s="68">
        <v>0.85</v>
      </c>
      <c r="U150" s="59">
        <v>0.53</v>
      </c>
      <c r="V150" s="65">
        <v>0.62</v>
      </c>
      <c r="W150" s="3"/>
      <c r="X150" s="8">
        <v>0.104</v>
      </c>
      <c r="Y150" s="8">
        <v>2.2200000000000001E-2</v>
      </c>
      <c r="Z150" s="8">
        <v>0.47510000000000002</v>
      </c>
      <c r="AA150" s="8">
        <v>6.0100000000000001E-2</v>
      </c>
      <c r="AB150" s="8">
        <v>0.94279999999999997</v>
      </c>
      <c r="AC150" s="8">
        <v>0.33200000000000002</v>
      </c>
      <c r="AD150" s="8">
        <v>9.35E-2</v>
      </c>
      <c r="AE150" s="8">
        <v>2.01E-2</v>
      </c>
      <c r="AF150" s="8">
        <v>0.10009999999999999</v>
      </c>
      <c r="AG150" s="8">
        <v>4.24E-2</v>
      </c>
      <c r="AH150" s="8">
        <v>1.3100000000000001E-2</v>
      </c>
      <c r="AI150" s="8">
        <v>4.5999999999999999E-3</v>
      </c>
      <c r="AJ150" s="8">
        <v>1.11E-2</v>
      </c>
      <c r="AK150" s="8">
        <v>2.8999999999999998E-3</v>
      </c>
      <c r="AL150" s="8">
        <v>0.34179999999999999</v>
      </c>
      <c r="AM150" s="8">
        <v>4.4999999999999998E-2</v>
      </c>
      <c r="AN150" s="8">
        <v>1.9E-2</v>
      </c>
      <c r="AO150" s="8">
        <v>2.3999999999999998E-3</v>
      </c>
      <c r="AP150" s="8">
        <v>3.6799999999999999E-2</v>
      </c>
      <c r="AQ150" s="8">
        <v>1.5299999999999999E-2</v>
      </c>
      <c r="AR150" s="3"/>
      <c r="AS150" s="40">
        <v>1.4884999999999999</v>
      </c>
      <c r="AT150" s="40">
        <v>1.1048</v>
      </c>
      <c r="AU150" s="40">
        <v>0.94440000000000002</v>
      </c>
      <c r="AV150" s="40">
        <v>0.58209999999999995</v>
      </c>
      <c r="AW150" s="40">
        <v>0.95330000000000004</v>
      </c>
      <c r="AX150" s="3"/>
      <c r="AY150" s="41">
        <v>100</v>
      </c>
      <c r="AZ150" s="41">
        <v>100</v>
      </c>
      <c r="BA150" s="41">
        <v>100</v>
      </c>
      <c r="BB150" s="41">
        <v>100</v>
      </c>
      <c r="BC150" s="41">
        <v>100</v>
      </c>
      <c r="BD150" s="3"/>
      <c r="BE150" s="7" t="s">
        <v>492</v>
      </c>
      <c r="BF150" s="7" t="s">
        <v>436</v>
      </c>
      <c r="BG150" s="7" t="s">
        <v>487</v>
      </c>
      <c r="BH150" s="8">
        <v>100001628</v>
      </c>
      <c r="BI150" s="8" t="s">
        <v>495</v>
      </c>
      <c r="BJ150" s="8" t="s">
        <v>19</v>
      </c>
      <c r="BK150" s="9" t="s">
        <v>493</v>
      </c>
      <c r="BL150" s="9" t="s">
        <v>494</v>
      </c>
      <c r="BM150" s="10">
        <v>616</v>
      </c>
    </row>
    <row r="151" spans="1:65" s="46" customFormat="1" ht="15" customHeight="1" x14ac:dyDescent="0.15">
      <c r="A151" s="1"/>
      <c r="B151" s="6">
        <v>514</v>
      </c>
      <c r="C151" s="8">
        <v>53237</v>
      </c>
      <c r="D151" s="12" t="s">
        <v>436</v>
      </c>
      <c r="E151" s="12" t="s">
        <v>487</v>
      </c>
      <c r="F151" s="12">
        <v>1</v>
      </c>
      <c r="G151" s="12">
        <v>1</v>
      </c>
      <c r="H151" s="12">
        <f t="shared" si="2"/>
        <v>1</v>
      </c>
      <c r="I151" s="12"/>
      <c r="J151" s="12"/>
      <c r="K151" s="44" t="s">
        <v>496</v>
      </c>
      <c r="L151" s="42"/>
      <c r="M151" s="68">
        <v>1.06</v>
      </c>
      <c r="N151" s="58">
        <v>0.9</v>
      </c>
      <c r="O151" s="58">
        <v>0.82</v>
      </c>
      <c r="P151" s="67">
        <v>0.92</v>
      </c>
      <c r="Q151" s="57">
        <v>0.85</v>
      </c>
      <c r="R151" s="58">
        <v>0.77</v>
      </c>
      <c r="S151" s="59">
        <v>0.87</v>
      </c>
      <c r="T151" s="72">
        <v>0.91</v>
      </c>
      <c r="U151" s="69">
        <v>1.03</v>
      </c>
      <c r="V151" s="73">
        <v>1.1299999999999999</v>
      </c>
      <c r="W151" s="3"/>
      <c r="X151" s="8">
        <v>0.24740000000000001</v>
      </c>
      <c r="Y151" s="8">
        <v>4.6899999999999997E-2</v>
      </c>
      <c r="Z151" s="8">
        <v>4.0300000000000002E-2</v>
      </c>
      <c r="AA151" s="8">
        <v>7.9000000000000008E-3</v>
      </c>
      <c r="AB151" s="8">
        <v>2.7000000000000001E-3</v>
      </c>
      <c r="AC151" s="8">
        <v>4.4999999999999997E-3</v>
      </c>
      <c r="AD151" s="8">
        <v>5.16E-2</v>
      </c>
      <c r="AE151" s="8">
        <v>1.23E-2</v>
      </c>
      <c r="AF151" s="8">
        <v>2.0199999999999999E-2</v>
      </c>
      <c r="AG151" s="8">
        <v>1.4200000000000001E-2</v>
      </c>
      <c r="AH151" s="8">
        <v>5.1000000000000004E-3</v>
      </c>
      <c r="AI151" s="8">
        <v>2.3E-3</v>
      </c>
      <c r="AJ151" s="8">
        <v>3.7900000000000003E-2</v>
      </c>
      <c r="AK151" s="8">
        <v>7.9000000000000008E-3</v>
      </c>
      <c r="AL151" s="8">
        <v>5.5800000000000002E-2</v>
      </c>
      <c r="AM151" s="8">
        <v>9.5999999999999992E-3</v>
      </c>
      <c r="AN151" s="8">
        <v>0.4224</v>
      </c>
      <c r="AO151" s="8">
        <v>3.04E-2</v>
      </c>
      <c r="AP151" s="8">
        <v>9.7000000000000003E-3</v>
      </c>
      <c r="AQ151" s="8">
        <v>5.4999999999999997E-3</v>
      </c>
      <c r="AR151" s="3"/>
      <c r="AS151" s="40">
        <v>1.1205000000000001</v>
      </c>
      <c r="AT151" s="40">
        <v>0.95179999999999998</v>
      </c>
      <c r="AU151" s="40">
        <v>0.86639999999999995</v>
      </c>
      <c r="AV151" s="40">
        <v>0.97919999999999996</v>
      </c>
      <c r="AW151" s="40">
        <v>1.0598000000000001</v>
      </c>
      <c r="AX151" s="3"/>
      <c r="AY151" s="41">
        <v>100</v>
      </c>
      <c r="AZ151" s="41">
        <v>100</v>
      </c>
      <c r="BA151" s="41">
        <v>100</v>
      </c>
      <c r="BB151" s="41">
        <v>100</v>
      </c>
      <c r="BC151" s="41">
        <v>100</v>
      </c>
      <c r="BD151" s="3"/>
      <c r="BE151" s="7" t="s">
        <v>496</v>
      </c>
      <c r="BF151" s="7" t="s">
        <v>436</v>
      </c>
      <c r="BG151" s="7" t="s">
        <v>487</v>
      </c>
      <c r="BH151" s="8">
        <v>100002619</v>
      </c>
      <c r="BI151" s="8" t="s">
        <v>498</v>
      </c>
      <c r="BJ151" s="8" t="s">
        <v>46</v>
      </c>
      <c r="BK151" s="9" t="s">
        <v>497</v>
      </c>
      <c r="BL151" s="7"/>
      <c r="BM151" s="10">
        <v>5459879</v>
      </c>
    </row>
    <row r="152" spans="1:65" s="46" customFormat="1" ht="15" customHeight="1" x14ac:dyDescent="0.15">
      <c r="A152" s="1"/>
      <c r="B152" s="6">
        <v>516</v>
      </c>
      <c r="C152" s="8">
        <v>15737</v>
      </c>
      <c r="D152" s="12" t="s">
        <v>436</v>
      </c>
      <c r="E152" s="12" t="s">
        <v>499</v>
      </c>
      <c r="F152" s="12">
        <v>1</v>
      </c>
      <c r="G152" s="12">
        <v>1</v>
      </c>
      <c r="H152" s="12">
        <f t="shared" si="2"/>
        <v>1</v>
      </c>
      <c r="I152" s="12"/>
      <c r="J152" s="12"/>
      <c r="K152" s="44" t="s">
        <v>500</v>
      </c>
      <c r="L152" s="42"/>
      <c r="M152" s="57">
        <v>0.76</v>
      </c>
      <c r="N152" s="8">
        <v>1.08</v>
      </c>
      <c r="O152" s="58">
        <v>0.4</v>
      </c>
      <c r="P152" s="69">
        <v>1.18</v>
      </c>
      <c r="Q152" s="60">
        <v>1.41</v>
      </c>
      <c r="R152" s="58">
        <v>0.53</v>
      </c>
      <c r="S152" s="70">
        <v>1.55</v>
      </c>
      <c r="T152" s="57">
        <v>0.38</v>
      </c>
      <c r="U152" s="69">
        <v>1.1000000000000001</v>
      </c>
      <c r="V152" s="73">
        <v>2.91</v>
      </c>
      <c r="W152" s="3"/>
      <c r="X152" s="8">
        <v>2.0799999999999999E-2</v>
      </c>
      <c r="Y152" s="8">
        <v>5.5999999999999999E-3</v>
      </c>
      <c r="Z152" s="8">
        <v>0.54849999999999999</v>
      </c>
      <c r="AA152" s="8">
        <v>6.7599999999999993E-2</v>
      </c>
      <c r="AB152" s="8">
        <v>2.0000000000000001E-4</v>
      </c>
      <c r="AC152" s="8">
        <v>1.4E-3</v>
      </c>
      <c r="AD152" s="8">
        <v>0.3836</v>
      </c>
      <c r="AE152" s="8">
        <v>6.2799999999999995E-2</v>
      </c>
      <c r="AF152" s="8">
        <v>4.2099999999999999E-2</v>
      </c>
      <c r="AG152" s="8">
        <v>2.3300000000000001E-2</v>
      </c>
      <c r="AH152" s="8">
        <v>8.0000000000000004E-4</v>
      </c>
      <c r="AI152" s="8">
        <v>6.9999999999999999E-4</v>
      </c>
      <c r="AJ152" s="8">
        <v>7.4300000000000005E-2</v>
      </c>
      <c r="AK152" s="8">
        <v>1.3899999999999999E-2</v>
      </c>
      <c r="AL152" s="8">
        <v>2.3E-3</v>
      </c>
      <c r="AM152" s="8">
        <v>8.9999999999999998E-4</v>
      </c>
      <c r="AN152" s="8">
        <v>0.64290000000000003</v>
      </c>
      <c r="AO152" s="8">
        <v>4.4400000000000002E-2</v>
      </c>
      <c r="AP152" s="8">
        <v>9.5999999999999992E-3</v>
      </c>
      <c r="AQ152" s="8">
        <v>5.4999999999999997E-3</v>
      </c>
      <c r="AR152" s="3"/>
      <c r="AS152" s="40">
        <v>0.84970000000000001</v>
      </c>
      <c r="AT152" s="40">
        <v>1.1989000000000001</v>
      </c>
      <c r="AU152" s="40">
        <v>0.45069999999999999</v>
      </c>
      <c r="AV152" s="40">
        <v>1.3136000000000001</v>
      </c>
      <c r="AW152" s="40">
        <v>1.1132</v>
      </c>
      <c r="AX152" s="3"/>
      <c r="AY152" s="41">
        <v>100</v>
      </c>
      <c r="AZ152" s="41">
        <v>100</v>
      </c>
      <c r="BA152" s="41">
        <v>100</v>
      </c>
      <c r="BB152" s="41">
        <v>100</v>
      </c>
      <c r="BC152" s="41">
        <v>100</v>
      </c>
      <c r="BD152" s="3"/>
      <c r="BE152" s="7" t="s">
        <v>500</v>
      </c>
      <c r="BF152" s="7" t="s">
        <v>436</v>
      </c>
      <c r="BG152" s="7" t="s">
        <v>499</v>
      </c>
      <c r="BH152" s="8">
        <v>203</v>
      </c>
      <c r="BI152" s="8" t="s">
        <v>503</v>
      </c>
      <c r="BJ152" s="8" t="s">
        <v>46</v>
      </c>
      <c r="BK152" s="9" t="s">
        <v>501</v>
      </c>
      <c r="BL152" s="9" t="s">
        <v>502</v>
      </c>
      <c r="BM152" s="10">
        <v>757</v>
      </c>
    </row>
    <row r="153" spans="1:65" s="46" customFormat="1" ht="15" customHeight="1" x14ac:dyDescent="0.15">
      <c r="A153" s="1"/>
      <c r="B153" s="6">
        <v>517</v>
      </c>
      <c r="C153" s="8">
        <v>20694</v>
      </c>
      <c r="D153" s="12" t="s">
        <v>436</v>
      </c>
      <c r="E153" s="12" t="s">
        <v>499</v>
      </c>
      <c r="F153" s="12">
        <v>1</v>
      </c>
      <c r="G153" s="12">
        <v>1</v>
      </c>
      <c r="H153" s="12">
        <f t="shared" si="2"/>
        <v>1</v>
      </c>
      <c r="I153" s="12"/>
      <c r="J153" s="12"/>
      <c r="K153" s="44" t="s">
        <v>504</v>
      </c>
      <c r="L153" s="42"/>
      <c r="M153" s="57">
        <v>0.43</v>
      </c>
      <c r="N153" s="64">
        <v>0.78</v>
      </c>
      <c r="O153" s="64">
        <v>0.93</v>
      </c>
      <c r="P153" s="59">
        <v>0.5</v>
      </c>
      <c r="Q153" s="60">
        <v>1.81</v>
      </c>
      <c r="R153" s="61">
        <v>2.15</v>
      </c>
      <c r="S153" s="62">
        <v>1.1599999999999999</v>
      </c>
      <c r="T153" s="68">
        <v>1.19</v>
      </c>
      <c r="U153" s="59">
        <v>0.64</v>
      </c>
      <c r="V153" s="65">
        <v>0.54</v>
      </c>
      <c r="W153" s="3"/>
      <c r="X153" s="66">
        <v>2.5150999999999999E-6</v>
      </c>
      <c r="Y153" s="66">
        <v>2.1699999999999999E-5</v>
      </c>
      <c r="Z153" s="8">
        <v>9.5699999999999993E-2</v>
      </c>
      <c r="AA153" s="8">
        <v>1.6199999999999999E-2</v>
      </c>
      <c r="AB153" s="8">
        <v>6.7699999999999996E-2</v>
      </c>
      <c r="AC153" s="8">
        <v>4.2200000000000001E-2</v>
      </c>
      <c r="AD153" s="8">
        <v>4.0000000000000002E-4</v>
      </c>
      <c r="AE153" s="8">
        <v>4.0000000000000002E-4</v>
      </c>
      <c r="AF153" s="8">
        <v>1.84E-2</v>
      </c>
      <c r="AG153" s="8">
        <v>1.35E-2</v>
      </c>
      <c r="AH153" s="66">
        <v>6.0578999999999997E-5</v>
      </c>
      <c r="AI153" s="8">
        <v>1E-4</v>
      </c>
      <c r="AJ153" s="8">
        <v>1.52E-2</v>
      </c>
      <c r="AK153" s="8">
        <v>3.7000000000000002E-3</v>
      </c>
      <c r="AL153" s="8">
        <v>0.16500000000000001</v>
      </c>
      <c r="AM153" s="8">
        <v>2.4199999999999999E-2</v>
      </c>
      <c r="AN153" s="8">
        <v>2.6800000000000001E-2</v>
      </c>
      <c r="AO153" s="8">
        <v>3.0999999999999999E-3</v>
      </c>
      <c r="AP153" s="66">
        <v>6.0377999999999997E-5</v>
      </c>
      <c r="AQ153" s="8">
        <v>2.0000000000000001E-4</v>
      </c>
      <c r="AR153" s="3"/>
      <c r="AS153" s="40">
        <v>0.54649999999999999</v>
      </c>
      <c r="AT153" s="40">
        <v>0.99029999999999996</v>
      </c>
      <c r="AU153" s="40">
        <v>1.1746000000000001</v>
      </c>
      <c r="AV153" s="40">
        <v>0.63229999999999997</v>
      </c>
      <c r="AW153" s="40">
        <v>1.2649999999999999</v>
      </c>
      <c r="AX153" s="3"/>
      <c r="AY153" s="41">
        <v>100</v>
      </c>
      <c r="AZ153" s="41">
        <v>100</v>
      </c>
      <c r="BA153" s="41">
        <v>100</v>
      </c>
      <c r="BB153" s="41">
        <v>100</v>
      </c>
      <c r="BC153" s="41">
        <v>100</v>
      </c>
      <c r="BD153" s="3"/>
      <c r="BE153" s="7" t="s">
        <v>504</v>
      </c>
      <c r="BF153" s="7" t="s">
        <v>436</v>
      </c>
      <c r="BG153" s="7" t="s">
        <v>499</v>
      </c>
      <c r="BH153" s="8">
        <v>100000841</v>
      </c>
      <c r="BI153" s="8" t="s">
        <v>507</v>
      </c>
      <c r="BJ153" s="8" t="s">
        <v>31</v>
      </c>
      <c r="BK153" s="9" t="s">
        <v>505</v>
      </c>
      <c r="BL153" s="9" t="s">
        <v>506</v>
      </c>
      <c r="BM153" s="10">
        <v>971</v>
      </c>
    </row>
    <row r="154" spans="1:65" s="46" customFormat="1" ht="15" customHeight="1" x14ac:dyDescent="0.15">
      <c r="A154" s="1"/>
      <c r="B154" s="6">
        <v>518</v>
      </c>
      <c r="C154" s="8">
        <v>15336</v>
      </c>
      <c r="D154" s="12" t="s">
        <v>436</v>
      </c>
      <c r="E154" s="12" t="s">
        <v>499</v>
      </c>
      <c r="F154" s="12">
        <v>1</v>
      </c>
      <c r="G154" s="12">
        <v>1</v>
      </c>
      <c r="H154" s="12">
        <f t="shared" si="2"/>
        <v>1</v>
      </c>
      <c r="I154" s="12"/>
      <c r="J154" s="12"/>
      <c r="K154" s="44" t="s">
        <v>508</v>
      </c>
      <c r="L154" s="42"/>
      <c r="M154" s="60">
        <v>4.9800000000000004</v>
      </c>
      <c r="N154" s="61">
        <v>4.75</v>
      </c>
      <c r="O154" s="8">
        <v>1.79</v>
      </c>
      <c r="P154" s="69">
        <v>1.0900000000000001</v>
      </c>
      <c r="Q154" s="68">
        <v>0.95</v>
      </c>
      <c r="R154" s="8">
        <v>0.36</v>
      </c>
      <c r="S154" s="59">
        <v>0.22</v>
      </c>
      <c r="T154" s="68">
        <v>0.38</v>
      </c>
      <c r="U154" s="59">
        <v>0.23</v>
      </c>
      <c r="V154" s="71">
        <v>0.61</v>
      </c>
      <c r="W154" s="3"/>
      <c r="X154" s="8">
        <v>6.9999999999999999E-4</v>
      </c>
      <c r="Y154" s="8">
        <v>5.0000000000000001E-4</v>
      </c>
      <c r="Z154" s="8">
        <v>2.0000000000000001E-4</v>
      </c>
      <c r="AA154" s="8">
        <v>2.9999999999999997E-4</v>
      </c>
      <c r="AB154" s="8">
        <v>0.4909</v>
      </c>
      <c r="AC154" s="8">
        <v>0.19650000000000001</v>
      </c>
      <c r="AD154" s="8">
        <v>0.46810000000000002</v>
      </c>
      <c r="AE154" s="8">
        <v>7.2800000000000004E-2</v>
      </c>
      <c r="AF154" s="8">
        <v>0.78159999999999996</v>
      </c>
      <c r="AG154" s="8">
        <v>0.20780000000000001</v>
      </c>
      <c r="AH154" s="8">
        <v>0.10299999999999999</v>
      </c>
      <c r="AI154" s="8">
        <v>2.53E-2</v>
      </c>
      <c r="AJ154" s="8">
        <v>6.9999999999999999E-4</v>
      </c>
      <c r="AK154" s="8">
        <v>5.0000000000000001E-4</v>
      </c>
      <c r="AL154" s="8">
        <v>0.11310000000000001</v>
      </c>
      <c r="AM154" s="8">
        <v>1.7500000000000002E-2</v>
      </c>
      <c r="AN154" s="8">
        <v>2.0000000000000001E-4</v>
      </c>
      <c r="AO154" s="8">
        <v>1E-4</v>
      </c>
      <c r="AP154" s="8">
        <v>0.58579999999999999</v>
      </c>
      <c r="AQ154" s="8">
        <v>0.14050000000000001</v>
      </c>
      <c r="AR154" s="3"/>
      <c r="AS154" s="40">
        <v>1.1994</v>
      </c>
      <c r="AT154" s="40">
        <v>1.1432</v>
      </c>
      <c r="AU154" s="40">
        <v>0.43149999999999999</v>
      </c>
      <c r="AV154" s="40">
        <v>0.26240000000000002</v>
      </c>
      <c r="AW154" s="40">
        <v>0.2407</v>
      </c>
      <c r="AX154" s="3"/>
      <c r="AY154" s="41">
        <v>100</v>
      </c>
      <c r="AZ154" s="41">
        <v>100</v>
      </c>
      <c r="BA154" s="41">
        <v>33</v>
      </c>
      <c r="BB154" s="41">
        <v>67</v>
      </c>
      <c r="BC154" s="41">
        <v>67</v>
      </c>
      <c r="BD154" s="3"/>
      <c r="BE154" s="7" t="s">
        <v>508</v>
      </c>
      <c r="BF154" s="7" t="s">
        <v>436</v>
      </c>
      <c r="BG154" s="7" t="s">
        <v>499</v>
      </c>
      <c r="BH154" s="8">
        <v>100000295</v>
      </c>
      <c r="BI154" s="8" t="s">
        <v>512</v>
      </c>
      <c r="BJ154" s="8" t="s">
        <v>46</v>
      </c>
      <c r="BK154" s="7" t="s">
        <v>509</v>
      </c>
      <c r="BL154" s="9" t="s">
        <v>510</v>
      </c>
      <c r="BM154" s="10" t="s">
        <v>511</v>
      </c>
    </row>
    <row r="155" spans="1:65" s="46" customFormat="1" ht="15" customHeight="1" x14ac:dyDescent="0.15">
      <c r="A155" s="1"/>
      <c r="B155" s="6">
        <v>521</v>
      </c>
      <c r="C155" s="8">
        <v>1572</v>
      </c>
      <c r="D155" s="12" t="s">
        <v>436</v>
      </c>
      <c r="E155" s="12" t="s">
        <v>499</v>
      </c>
      <c r="F155" s="12">
        <v>1</v>
      </c>
      <c r="G155" s="12">
        <v>1</v>
      </c>
      <c r="H155" s="12">
        <f t="shared" si="2"/>
        <v>1</v>
      </c>
      <c r="I155" s="12"/>
      <c r="J155" s="12"/>
      <c r="K155" s="44" t="s">
        <v>513</v>
      </c>
      <c r="L155" s="42"/>
      <c r="M155" s="68">
        <v>0.96</v>
      </c>
      <c r="N155" s="8">
        <v>0.85</v>
      </c>
      <c r="O155" s="8">
        <v>1</v>
      </c>
      <c r="P155" s="69">
        <v>0.88</v>
      </c>
      <c r="Q155" s="68">
        <v>0.88</v>
      </c>
      <c r="R155" s="8">
        <v>1.04</v>
      </c>
      <c r="S155" s="69">
        <v>0.91</v>
      </c>
      <c r="T155" s="60">
        <v>1.18</v>
      </c>
      <c r="U155" s="69">
        <v>1.03</v>
      </c>
      <c r="V155" s="63">
        <v>0.87</v>
      </c>
      <c r="W155" s="3"/>
      <c r="X155" s="8">
        <v>0.77159999999999995</v>
      </c>
      <c r="Y155" s="8">
        <v>0.1249</v>
      </c>
      <c r="Z155" s="8">
        <v>0.20880000000000001</v>
      </c>
      <c r="AA155" s="8">
        <v>3.0499999999999999E-2</v>
      </c>
      <c r="AB155" s="8">
        <v>0.90259999999999996</v>
      </c>
      <c r="AC155" s="8">
        <v>0.3216</v>
      </c>
      <c r="AD155" s="8">
        <v>0.27329999999999999</v>
      </c>
      <c r="AE155" s="8">
        <v>4.8000000000000001E-2</v>
      </c>
      <c r="AF155" s="8">
        <v>0.2853</v>
      </c>
      <c r="AG155" s="8">
        <v>9.7600000000000006E-2</v>
      </c>
      <c r="AH155" s="8">
        <v>0.61499999999999999</v>
      </c>
      <c r="AI155" s="8">
        <v>0.1167</v>
      </c>
      <c r="AJ155" s="8">
        <v>0.39710000000000001</v>
      </c>
      <c r="AK155" s="8">
        <v>5.7000000000000002E-2</v>
      </c>
      <c r="AL155" s="8">
        <v>2.9999999999999997E-4</v>
      </c>
      <c r="AM155" s="8">
        <v>2.0000000000000001E-4</v>
      </c>
      <c r="AN155" s="8">
        <v>0.66210000000000002</v>
      </c>
      <c r="AO155" s="8">
        <v>4.5600000000000002E-2</v>
      </c>
      <c r="AP155" s="8">
        <v>9.7699999999999995E-2</v>
      </c>
      <c r="AQ155" s="8">
        <v>3.3099999999999997E-2</v>
      </c>
      <c r="AR155" s="3"/>
      <c r="AS155" s="40">
        <v>1.077</v>
      </c>
      <c r="AT155" s="40">
        <v>0.95209999999999995</v>
      </c>
      <c r="AU155" s="40">
        <v>1.1224000000000001</v>
      </c>
      <c r="AV155" s="40">
        <v>0.97829999999999995</v>
      </c>
      <c r="AW155" s="40">
        <v>1.1169</v>
      </c>
      <c r="AX155" s="3"/>
      <c r="AY155" s="41">
        <v>100</v>
      </c>
      <c r="AZ155" s="41">
        <v>100</v>
      </c>
      <c r="BA155" s="41">
        <v>100</v>
      </c>
      <c r="BB155" s="41">
        <v>100</v>
      </c>
      <c r="BC155" s="41">
        <v>100</v>
      </c>
      <c r="BD155" s="3"/>
      <c r="BE155" s="7" t="s">
        <v>513</v>
      </c>
      <c r="BF155" s="7" t="s">
        <v>436</v>
      </c>
      <c r="BG155" s="7" t="s">
        <v>499</v>
      </c>
      <c r="BH155" s="8">
        <v>1052</v>
      </c>
      <c r="BI155" s="8" t="s">
        <v>517</v>
      </c>
      <c r="BJ155" s="8" t="s">
        <v>46</v>
      </c>
      <c r="BK155" s="9" t="s">
        <v>514</v>
      </c>
      <c r="BL155" s="9" t="s">
        <v>515</v>
      </c>
      <c r="BM155" s="10" t="s">
        <v>516</v>
      </c>
    </row>
    <row r="156" spans="1:65" s="46" customFormat="1" ht="15" customHeight="1" x14ac:dyDescent="0.15">
      <c r="A156" s="1"/>
      <c r="B156" s="6">
        <v>522</v>
      </c>
      <c r="C156" s="8">
        <v>15686</v>
      </c>
      <c r="D156" s="12" t="s">
        <v>436</v>
      </c>
      <c r="E156" s="12" t="s">
        <v>499</v>
      </c>
      <c r="F156" s="12">
        <v>1</v>
      </c>
      <c r="G156" s="12">
        <v>1</v>
      </c>
      <c r="H156" s="12">
        <f t="shared" si="2"/>
        <v>1</v>
      </c>
      <c r="I156" s="12"/>
      <c r="J156" s="12"/>
      <c r="K156" s="44" t="s">
        <v>518</v>
      </c>
      <c r="L156" s="42"/>
      <c r="M156" s="60">
        <v>1.75</v>
      </c>
      <c r="N156" s="8">
        <v>1.2</v>
      </c>
      <c r="O156" s="8">
        <v>0.99</v>
      </c>
      <c r="P156" s="67">
        <v>0.8</v>
      </c>
      <c r="Q156" s="57">
        <v>0.68</v>
      </c>
      <c r="R156" s="58">
        <v>0.56000000000000005</v>
      </c>
      <c r="S156" s="59">
        <v>0.46</v>
      </c>
      <c r="T156" s="68">
        <v>0.82</v>
      </c>
      <c r="U156" s="59">
        <v>0.67</v>
      </c>
      <c r="V156" s="65">
        <v>0.81</v>
      </c>
      <c r="W156" s="3"/>
      <c r="X156" s="8">
        <v>2.3999999999999998E-3</v>
      </c>
      <c r="Y156" s="8">
        <v>1.2999999999999999E-3</v>
      </c>
      <c r="Z156" s="8">
        <v>0.15079999999999999</v>
      </c>
      <c r="AA156" s="8">
        <v>2.3599999999999999E-2</v>
      </c>
      <c r="AB156" s="8">
        <v>0.87380000000000002</v>
      </c>
      <c r="AC156" s="8">
        <v>0.31380000000000002</v>
      </c>
      <c r="AD156" s="8">
        <v>6.93E-2</v>
      </c>
      <c r="AE156" s="8">
        <v>1.5699999999999999E-2</v>
      </c>
      <c r="AF156" s="8">
        <v>2.0299999999999999E-2</v>
      </c>
      <c r="AG156" s="8">
        <v>1.4200000000000001E-2</v>
      </c>
      <c r="AH156" s="8">
        <v>8.0000000000000004E-4</v>
      </c>
      <c r="AI156" s="8">
        <v>6.9999999999999999E-4</v>
      </c>
      <c r="AJ156" s="8">
        <v>3.2000000000000002E-3</v>
      </c>
      <c r="AK156" s="8">
        <v>1.2999999999999999E-3</v>
      </c>
      <c r="AL156" s="8">
        <v>0.1193</v>
      </c>
      <c r="AM156" s="8">
        <v>1.8200000000000001E-2</v>
      </c>
      <c r="AN156" s="8">
        <v>3.6299999999999999E-2</v>
      </c>
      <c r="AO156" s="8">
        <v>3.8999999999999998E-3</v>
      </c>
      <c r="AP156" s="8">
        <v>2.9600000000000001E-2</v>
      </c>
      <c r="AQ156" s="8">
        <v>1.3100000000000001E-2</v>
      </c>
      <c r="AR156" s="3"/>
      <c r="AS156" s="40">
        <v>1.6795</v>
      </c>
      <c r="AT156" s="40">
        <v>1.1487000000000001</v>
      </c>
      <c r="AU156" s="40">
        <v>0.94620000000000004</v>
      </c>
      <c r="AV156" s="40">
        <v>0.76949999999999996</v>
      </c>
      <c r="AW156" s="40">
        <v>0.96</v>
      </c>
      <c r="AX156" s="3"/>
      <c r="AY156" s="41">
        <v>100</v>
      </c>
      <c r="AZ156" s="41">
        <v>100</v>
      </c>
      <c r="BA156" s="41">
        <v>100</v>
      </c>
      <c r="BB156" s="41">
        <v>100</v>
      </c>
      <c r="BC156" s="41">
        <v>100</v>
      </c>
      <c r="BD156" s="3"/>
      <c r="BE156" s="7" t="s">
        <v>518</v>
      </c>
      <c r="BF156" s="7" t="s">
        <v>436</v>
      </c>
      <c r="BG156" s="7" t="s">
        <v>499</v>
      </c>
      <c r="BH156" s="8">
        <v>100000055</v>
      </c>
      <c r="BI156" s="8" t="s">
        <v>521</v>
      </c>
      <c r="BJ156" s="8" t="s">
        <v>46</v>
      </c>
      <c r="BK156" s="9" t="s">
        <v>519</v>
      </c>
      <c r="BL156" s="9" t="s">
        <v>520</v>
      </c>
      <c r="BM156" s="10">
        <v>964</v>
      </c>
    </row>
    <row r="157" spans="1:65" s="46" customFormat="1" ht="15" customHeight="1" x14ac:dyDescent="0.15">
      <c r="A157" s="1"/>
      <c r="B157" s="6">
        <v>523</v>
      </c>
      <c r="C157" s="8">
        <v>20693</v>
      </c>
      <c r="D157" s="12" t="s">
        <v>436</v>
      </c>
      <c r="E157" s="12" t="s">
        <v>499</v>
      </c>
      <c r="F157" s="12">
        <v>1</v>
      </c>
      <c r="G157" s="12">
        <v>1</v>
      </c>
      <c r="H157" s="12">
        <f t="shared" si="2"/>
        <v>1</v>
      </c>
      <c r="I157" s="12"/>
      <c r="J157" s="12"/>
      <c r="K157" s="44" t="s">
        <v>522</v>
      </c>
      <c r="L157" s="42"/>
      <c r="M157" s="60">
        <v>1.33</v>
      </c>
      <c r="N157" s="61">
        <v>1.52</v>
      </c>
      <c r="O157" s="8">
        <v>1.04</v>
      </c>
      <c r="P157" s="69">
        <v>0.88</v>
      </c>
      <c r="Q157" s="68">
        <v>1.1399999999999999</v>
      </c>
      <c r="R157" s="58">
        <v>0.78</v>
      </c>
      <c r="S157" s="59">
        <v>0.66</v>
      </c>
      <c r="T157" s="57">
        <v>0.68</v>
      </c>
      <c r="U157" s="59">
        <v>0.57999999999999996</v>
      </c>
      <c r="V157" s="63">
        <v>0.85</v>
      </c>
      <c r="W157" s="3"/>
      <c r="X157" s="8">
        <v>4.0000000000000002E-4</v>
      </c>
      <c r="Y157" s="8">
        <v>4.0000000000000002E-4</v>
      </c>
      <c r="Z157" s="8">
        <v>1.18E-2</v>
      </c>
      <c r="AA157" s="8">
        <v>3.0000000000000001E-3</v>
      </c>
      <c r="AB157" s="8">
        <v>0.51270000000000004</v>
      </c>
      <c r="AC157" s="8">
        <v>0.20480000000000001</v>
      </c>
      <c r="AD157" s="8">
        <v>0.13059999999999999</v>
      </c>
      <c r="AE157" s="8">
        <v>2.6200000000000001E-2</v>
      </c>
      <c r="AF157" s="8">
        <v>0.14249999999999999</v>
      </c>
      <c r="AG157" s="8">
        <v>5.6099999999999997E-2</v>
      </c>
      <c r="AH157" s="8">
        <v>1.9E-2</v>
      </c>
      <c r="AI157" s="8">
        <v>6.1999999999999998E-3</v>
      </c>
      <c r="AJ157" s="8">
        <v>1.0999999999999999E-2</v>
      </c>
      <c r="AK157" s="8">
        <v>2.8999999999999998E-3</v>
      </c>
      <c r="AL157" s="8">
        <v>7.4000000000000003E-3</v>
      </c>
      <c r="AM157" s="8">
        <v>2E-3</v>
      </c>
      <c r="AN157" s="8">
        <v>2.3999999999999998E-3</v>
      </c>
      <c r="AO157" s="8">
        <v>5.0000000000000001E-4</v>
      </c>
      <c r="AP157" s="8">
        <v>8.1199999999999994E-2</v>
      </c>
      <c r="AQ157" s="8">
        <v>2.93E-2</v>
      </c>
      <c r="AR157" s="3"/>
      <c r="AS157" s="40">
        <v>1.2850999999999999</v>
      </c>
      <c r="AT157" s="40">
        <v>1.4661999999999999</v>
      </c>
      <c r="AU157" s="40">
        <v>1.0017</v>
      </c>
      <c r="AV157" s="40">
        <v>0.84719999999999995</v>
      </c>
      <c r="AW157" s="40">
        <v>0.96409999999999996</v>
      </c>
      <c r="AX157" s="3"/>
      <c r="AY157" s="41">
        <v>100</v>
      </c>
      <c r="AZ157" s="41">
        <v>100</v>
      </c>
      <c r="BA157" s="41">
        <v>100</v>
      </c>
      <c r="BB157" s="41">
        <v>100</v>
      </c>
      <c r="BC157" s="41">
        <v>100</v>
      </c>
      <c r="BD157" s="3"/>
      <c r="BE157" s="7" t="s">
        <v>522</v>
      </c>
      <c r="BF157" s="7" t="s">
        <v>436</v>
      </c>
      <c r="BG157" s="7" t="s">
        <v>499</v>
      </c>
      <c r="BH157" s="8">
        <v>100000840</v>
      </c>
      <c r="BI157" s="8" t="s">
        <v>524</v>
      </c>
      <c r="BJ157" s="8" t="s">
        <v>31</v>
      </c>
      <c r="BK157" s="9" t="s">
        <v>523</v>
      </c>
      <c r="BL157" s="7"/>
      <c r="BM157" s="10">
        <v>45</v>
      </c>
    </row>
    <row r="158" spans="1:65" s="46" customFormat="1" ht="15" customHeight="1" x14ac:dyDescent="0.15">
      <c r="A158" s="1"/>
      <c r="B158" s="6">
        <v>531</v>
      </c>
      <c r="C158" s="8">
        <v>42420</v>
      </c>
      <c r="D158" s="12" t="s">
        <v>436</v>
      </c>
      <c r="E158" s="12" t="s">
        <v>525</v>
      </c>
      <c r="F158" s="12">
        <v>1</v>
      </c>
      <c r="G158" s="12">
        <v>1</v>
      </c>
      <c r="H158" s="12">
        <f t="shared" si="2"/>
        <v>1</v>
      </c>
      <c r="I158" s="12"/>
      <c r="J158" s="12"/>
      <c r="K158" s="44" t="s">
        <v>526</v>
      </c>
      <c r="L158" s="42"/>
      <c r="M158" s="60">
        <v>1.24</v>
      </c>
      <c r="N158" s="61">
        <v>1.43</v>
      </c>
      <c r="O158" s="58">
        <v>0.93</v>
      </c>
      <c r="P158" s="62">
        <v>1.18</v>
      </c>
      <c r="Q158" s="60">
        <v>1.1499999999999999</v>
      </c>
      <c r="R158" s="58">
        <v>0.75</v>
      </c>
      <c r="S158" s="69">
        <v>0.95</v>
      </c>
      <c r="T158" s="57">
        <v>0.65</v>
      </c>
      <c r="U158" s="59">
        <v>0.82</v>
      </c>
      <c r="V158" s="73">
        <v>1.28</v>
      </c>
      <c r="W158" s="3"/>
      <c r="X158" s="8">
        <v>1.1000000000000001E-3</v>
      </c>
      <c r="Y158" s="8">
        <v>6.9999999999999999E-4</v>
      </c>
      <c r="Z158" s="8">
        <v>2.9999999999999997E-4</v>
      </c>
      <c r="AA158" s="8">
        <v>2.9999999999999997E-4</v>
      </c>
      <c r="AB158" s="8">
        <v>2.41E-2</v>
      </c>
      <c r="AC158" s="8">
        <v>1.89E-2</v>
      </c>
      <c r="AD158" s="8">
        <v>2.18E-2</v>
      </c>
      <c r="AE158" s="8">
        <v>6.0000000000000001E-3</v>
      </c>
      <c r="AF158" s="66">
        <v>5.5940999999999999E-5</v>
      </c>
      <c r="AG158" s="8">
        <v>1.1000000000000001E-3</v>
      </c>
      <c r="AH158" s="8">
        <v>1.1999999999999999E-3</v>
      </c>
      <c r="AI158" s="8">
        <v>8.9999999999999998E-4</v>
      </c>
      <c r="AJ158" s="8">
        <v>0.25209999999999999</v>
      </c>
      <c r="AK158" s="8">
        <v>3.85E-2</v>
      </c>
      <c r="AL158" s="8">
        <v>5.0000000000000001E-4</v>
      </c>
      <c r="AM158" s="8">
        <v>2.9999999999999997E-4</v>
      </c>
      <c r="AN158" s="8">
        <v>2.3300000000000001E-2</v>
      </c>
      <c r="AO158" s="8">
        <v>2.8E-3</v>
      </c>
      <c r="AP158" s="8">
        <v>6.7999999999999996E-3</v>
      </c>
      <c r="AQ158" s="8">
        <v>4.3E-3</v>
      </c>
      <c r="AR158" s="3"/>
      <c r="AS158" s="40">
        <v>1.0196000000000001</v>
      </c>
      <c r="AT158" s="40">
        <v>1.1763999999999999</v>
      </c>
      <c r="AU158" s="40">
        <v>0.76090000000000002</v>
      </c>
      <c r="AV158" s="40">
        <v>0.97040000000000004</v>
      </c>
      <c r="AW158" s="40">
        <v>0.82030000000000003</v>
      </c>
      <c r="AX158" s="3"/>
      <c r="AY158" s="41">
        <v>100</v>
      </c>
      <c r="AZ158" s="41">
        <v>100</v>
      </c>
      <c r="BA158" s="41">
        <v>100</v>
      </c>
      <c r="BB158" s="41">
        <v>100</v>
      </c>
      <c r="BC158" s="41">
        <v>100</v>
      </c>
      <c r="BD158" s="3"/>
      <c r="BE158" s="7" t="s">
        <v>526</v>
      </c>
      <c r="BF158" s="7" t="s">
        <v>436</v>
      </c>
      <c r="BG158" s="7" t="s">
        <v>525</v>
      </c>
      <c r="BH158" s="8">
        <v>100001320</v>
      </c>
      <c r="BI158" s="8" t="s">
        <v>527</v>
      </c>
      <c r="BJ158" s="8" t="s">
        <v>46</v>
      </c>
      <c r="BK158" s="7"/>
      <c r="BL158" s="7"/>
      <c r="BM158" s="10">
        <v>2781043</v>
      </c>
    </row>
    <row r="159" spans="1:65" s="46" customFormat="1" ht="15" customHeight="1" x14ac:dyDescent="0.15">
      <c r="A159" s="1"/>
      <c r="B159" s="6">
        <v>545</v>
      </c>
      <c r="C159" s="8">
        <v>15772</v>
      </c>
      <c r="D159" s="12" t="s">
        <v>436</v>
      </c>
      <c r="E159" s="12" t="s">
        <v>525</v>
      </c>
      <c r="F159" s="12">
        <v>1</v>
      </c>
      <c r="G159" s="12">
        <v>1</v>
      </c>
      <c r="H159" s="12">
        <f t="shared" si="2"/>
        <v>1</v>
      </c>
      <c r="I159" s="12"/>
      <c r="J159" s="12"/>
      <c r="K159" s="44" t="s">
        <v>528</v>
      </c>
      <c r="L159" s="42"/>
      <c r="M159" s="57">
        <v>0.31</v>
      </c>
      <c r="N159" s="58">
        <v>0.52</v>
      </c>
      <c r="O159" s="8">
        <v>0.95</v>
      </c>
      <c r="P159" s="69">
        <v>0.95</v>
      </c>
      <c r="Q159" s="60">
        <v>1.69</v>
      </c>
      <c r="R159" s="61">
        <v>3.1</v>
      </c>
      <c r="S159" s="62">
        <v>3.1</v>
      </c>
      <c r="T159" s="75">
        <v>1.83</v>
      </c>
      <c r="U159" s="62">
        <v>1.84</v>
      </c>
      <c r="V159" s="71">
        <v>1</v>
      </c>
      <c r="W159" s="3"/>
      <c r="X159" s="8">
        <v>7.9000000000000008E-3</v>
      </c>
      <c r="Y159" s="8">
        <v>2.8E-3</v>
      </c>
      <c r="Z159" s="8">
        <v>3.32E-2</v>
      </c>
      <c r="AA159" s="8">
        <v>6.7000000000000002E-3</v>
      </c>
      <c r="AB159" s="8">
        <v>0.76060000000000005</v>
      </c>
      <c r="AC159" s="8">
        <v>0.2792</v>
      </c>
      <c r="AD159" s="8">
        <v>0.77300000000000002</v>
      </c>
      <c r="AE159" s="8">
        <v>0.11210000000000001</v>
      </c>
      <c r="AF159" s="8">
        <v>2.5000000000000001E-3</v>
      </c>
      <c r="AG159" s="8">
        <v>4.5999999999999999E-3</v>
      </c>
      <c r="AH159" s="8">
        <v>1.4500000000000001E-2</v>
      </c>
      <c r="AI159" s="8">
        <v>4.8999999999999998E-3</v>
      </c>
      <c r="AJ159" s="8">
        <v>5.3E-3</v>
      </c>
      <c r="AK159" s="8">
        <v>1.6999999999999999E-3</v>
      </c>
      <c r="AL159" s="8">
        <v>5.7299999999999997E-2</v>
      </c>
      <c r="AM159" s="8">
        <v>9.7999999999999997E-3</v>
      </c>
      <c r="AN159" s="8">
        <v>2.7699999999999999E-2</v>
      </c>
      <c r="AO159" s="8">
        <v>3.2000000000000002E-3</v>
      </c>
      <c r="AP159" s="8">
        <v>0.94489999999999996</v>
      </c>
      <c r="AQ159" s="8">
        <v>0.20699999999999999</v>
      </c>
      <c r="AR159" s="3"/>
      <c r="AS159" s="40">
        <v>0.36870000000000003</v>
      </c>
      <c r="AT159" s="40">
        <v>0.62280000000000002</v>
      </c>
      <c r="AU159" s="40">
        <v>1.1420999999999999</v>
      </c>
      <c r="AV159" s="40">
        <v>1.1445000000000001</v>
      </c>
      <c r="AW159" s="40">
        <v>1.2071000000000001</v>
      </c>
      <c r="AX159" s="3"/>
      <c r="AY159" s="41">
        <v>100</v>
      </c>
      <c r="AZ159" s="41">
        <v>100</v>
      </c>
      <c r="BA159" s="41">
        <v>100</v>
      </c>
      <c r="BB159" s="41">
        <v>100</v>
      </c>
      <c r="BC159" s="41">
        <v>100</v>
      </c>
      <c r="BD159" s="3"/>
      <c r="BE159" s="7" t="s">
        <v>528</v>
      </c>
      <c r="BF159" s="7" t="s">
        <v>436</v>
      </c>
      <c r="BG159" s="7" t="s">
        <v>525</v>
      </c>
      <c r="BH159" s="8">
        <v>100000406</v>
      </c>
      <c r="BI159" s="8" t="s">
        <v>530</v>
      </c>
      <c r="BJ159" s="8" t="s">
        <v>46</v>
      </c>
      <c r="BK159" s="7" t="s">
        <v>529</v>
      </c>
      <c r="BL159" s="7"/>
      <c r="BM159" s="10">
        <v>6912</v>
      </c>
    </row>
    <row r="160" spans="1:65" s="46" customFormat="1" ht="15" customHeight="1" x14ac:dyDescent="0.15">
      <c r="A160" s="1"/>
      <c r="B160" s="6">
        <v>546</v>
      </c>
      <c r="C160" s="8">
        <v>27731</v>
      </c>
      <c r="D160" s="12" t="s">
        <v>436</v>
      </c>
      <c r="E160" s="12" t="s">
        <v>525</v>
      </c>
      <c r="F160" s="12">
        <v>1</v>
      </c>
      <c r="G160" s="12">
        <v>1</v>
      </c>
      <c r="H160" s="12">
        <f t="shared" si="2"/>
        <v>1</v>
      </c>
      <c r="I160" s="12"/>
      <c r="J160" s="12"/>
      <c r="K160" s="44" t="s">
        <v>531</v>
      </c>
      <c r="L160" s="42"/>
      <c r="M160" s="68">
        <v>1.1000000000000001</v>
      </c>
      <c r="N160" s="61">
        <v>1.41</v>
      </c>
      <c r="O160" s="58">
        <v>0.7</v>
      </c>
      <c r="P160" s="62">
        <v>6.91</v>
      </c>
      <c r="Q160" s="60">
        <v>1.28</v>
      </c>
      <c r="R160" s="58">
        <v>0.64</v>
      </c>
      <c r="S160" s="62">
        <v>6.29</v>
      </c>
      <c r="T160" s="57">
        <v>0.5</v>
      </c>
      <c r="U160" s="62">
        <v>4.91</v>
      </c>
      <c r="V160" s="73">
        <v>9.9</v>
      </c>
      <c r="W160" s="3"/>
      <c r="X160" s="8">
        <v>0.31709999999999999</v>
      </c>
      <c r="Y160" s="8">
        <v>5.8999999999999997E-2</v>
      </c>
      <c r="Z160" s="8">
        <v>9.9000000000000008E-3</v>
      </c>
      <c r="AA160" s="8">
        <v>2.7000000000000001E-3</v>
      </c>
      <c r="AB160" s="8">
        <v>7.6E-3</v>
      </c>
      <c r="AC160" s="8">
        <v>8.6E-3</v>
      </c>
      <c r="AD160" s="66">
        <v>7.1235000000000005E-5</v>
      </c>
      <c r="AE160" s="8">
        <v>2.0000000000000001E-4</v>
      </c>
      <c r="AF160" s="8">
        <v>4.02E-2</v>
      </c>
      <c r="AG160" s="8">
        <v>2.2499999999999999E-2</v>
      </c>
      <c r="AH160" s="8">
        <v>9.7999999999999997E-3</v>
      </c>
      <c r="AI160" s="8">
        <v>3.7000000000000002E-3</v>
      </c>
      <c r="AJ160" s="8">
        <v>2.9999999999999997E-4</v>
      </c>
      <c r="AK160" s="8">
        <v>2.9999999999999997E-4</v>
      </c>
      <c r="AL160" s="8">
        <v>1.6999999999999999E-3</v>
      </c>
      <c r="AM160" s="8">
        <v>6.9999999999999999E-4</v>
      </c>
      <c r="AN160" s="8">
        <v>2.0000000000000001E-4</v>
      </c>
      <c r="AO160" s="8">
        <v>1E-4</v>
      </c>
      <c r="AP160" s="66">
        <v>3.4946000000000001E-7</v>
      </c>
      <c r="AQ160" s="66">
        <v>8.1323E-6</v>
      </c>
      <c r="AR160" s="3"/>
      <c r="AS160" s="40">
        <v>0.99299999999999999</v>
      </c>
      <c r="AT160" s="40">
        <v>1.2722</v>
      </c>
      <c r="AU160" s="40">
        <v>0.63149999999999995</v>
      </c>
      <c r="AV160" s="40">
        <v>6.2499000000000002</v>
      </c>
      <c r="AW160" s="40">
        <v>0.90510000000000002</v>
      </c>
      <c r="AX160" s="3"/>
      <c r="AY160" s="41">
        <v>100</v>
      </c>
      <c r="AZ160" s="41">
        <v>100</v>
      </c>
      <c r="BA160" s="41">
        <v>100</v>
      </c>
      <c r="BB160" s="41">
        <v>100</v>
      </c>
      <c r="BC160" s="41">
        <v>100</v>
      </c>
      <c r="BD160" s="3"/>
      <c r="BE160" s="7" t="s">
        <v>531</v>
      </c>
      <c r="BF160" s="7" t="s">
        <v>436</v>
      </c>
      <c r="BG160" s="7" t="s">
        <v>525</v>
      </c>
      <c r="BH160" s="8">
        <v>100001007</v>
      </c>
      <c r="BI160" s="11">
        <v>1255190</v>
      </c>
      <c r="BJ160" s="8" t="s">
        <v>46</v>
      </c>
      <c r="BK160" s="9" t="s">
        <v>532</v>
      </c>
      <c r="BL160" s="7"/>
      <c r="BM160" s="10">
        <v>5460677</v>
      </c>
    </row>
    <row r="161" spans="1:65" s="46" customFormat="1" ht="15" customHeight="1" x14ac:dyDescent="0.15">
      <c r="A161" s="1"/>
      <c r="B161" s="6">
        <v>547</v>
      </c>
      <c r="C161" s="8">
        <v>1471</v>
      </c>
      <c r="D161" s="12" t="s">
        <v>436</v>
      </c>
      <c r="E161" s="12" t="s">
        <v>525</v>
      </c>
      <c r="F161" s="12">
        <v>1</v>
      </c>
      <c r="G161" s="12">
        <v>1</v>
      </c>
      <c r="H161" s="12">
        <f t="shared" si="2"/>
        <v>1</v>
      </c>
      <c r="I161" s="12"/>
      <c r="J161" s="12"/>
      <c r="K161" s="44" t="s">
        <v>533</v>
      </c>
      <c r="L161" s="42"/>
      <c r="M161" s="60">
        <v>1.29</v>
      </c>
      <c r="N161" s="61">
        <v>2.0299999999999998</v>
      </c>
      <c r="O161" s="58">
        <v>0.54</v>
      </c>
      <c r="P161" s="69">
        <v>0.93</v>
      </c>
      <c r="Q161" s="60">
        <v>1.58</v>
      </c>
      <c r="R161" s="58">
        <v>0.42</v>
      </c>
      <c r="S161" s="59">
        <v>0.72</v>
      </c>
      <c r="T161" s="57">
        <v>0.27</v>
      </c>
      <c r="U161" s="59">
        <v>0.46</v>
      </c>
      <c r="V161" s="73">
        <v>1.72</v>
      </c>
      <c r="W161" s="3"/>
      <c r="X161" s="8">
        <v>1.0800000000000001E-2</v>
      </c>
      <c r="Y161" s="8">
        <v>3.5000000000000001E-3</v>
      </c>
      <c r="Z161" s="8">
        <v>1.46E-2</v>
      </c>
      <c r="AA161" s="8">
        <v>3.5999999999999999E-3</v>
      </c>
      <c r="AB161" s="8">
        <v>5.4000000000000003E-3</v>
      </c>
      <c r="AC161" s="8">
        <v>6.7000000000000002E-3</v>
      </c>
      <c r="AD161" s="8">
        <v>0.31730000000000003</v>
      </c>
      <c r="AE161" s="8">
        <v>5.45E-2</v>
      </c>
      <c r="AF161" s="8">
        <v>4.9599999999999998E-2</v>
      </c>
      <c r="AG161" s="8">
        <v>2.5399999999999999E-2</v>
      </c>
      <c r="AH161" s="8">
        <v>5.5999999999999999E-3</v>
      </c>
      <c r="AI161" s="8">
        <v>2.3999999999999998E-3</v>
      </c>
      <c r="AJ161" s="8">
        <v>2.1999999999999999E-2</v>
      </c>
      <c r="AK161" s="8">
        <v>5.1000000000000004E-3</v>
      </c>
      <c r="AL161" s="8">
        <v>8.9999999999999998E-4</v>
      </c>
      <c r="AM161" s="8">
        <v>5.0000000000000001E-4</v>
      </c>
      <c r="AN161" s="8">
        <v>7.1000000000000004E-3</v>
      </c>
      <c r="AO161" s="8">
        <v>1.1000000000000001E-3</v>
      </c>
      <c r="AP161" s="8">
        <v>5.1999999999999998E-3</v>
      </c>
      <c r="AQ161" s="8">
        <v>3.5999999999999999E-3</v>
      </c>
      <c r="AR161" s="3"/>
      <c r="AS161" s="40">
        <v>1.2755000000000001</v>
      </c>
      <c r="AT161" s="40">
        <v>2.0110000000000001</v>
      </c>
      <c r="AU161" s="40">
        <v>0.53590000000000004</v>
      </c>
      <c r="AV161" s="40">
        <v>0.92010000000000003</v>
      </c>
      <c r="AW161" s="40">
        <v>0.99229999999999996</v>
      </c>
      <c r="AX161" s="3"/>
      <c r="AY161" s="41">
        <v>100</v>
      </c>
      <c r="AZ161" s="41">
        <v>100</v>
      </c>
      <c r="BA161" s="41">
        <v>100</v>
      </c>
      <c r="BB161" s="41">
        <v>100</v>
      </c>
      <c r="BC161" s="41">
        <v>100</v>
      </c>
      <c r="BD161" s="3"/>
      <c r="BE161" s="7" t="s">
        <v>533</v>
      </c>
      <c r="BF161" s="7" t="s">
        <v>436</v>
      </c>
      <c r="BG161" s="7" t="s">
        <v>525</v>
      </c>
      <c r="BH161" s="8">
        <v>914</v>
      </c>
      <c r="BI161" s="8" t="s">
        <v>536</v>
      </c>
      <c r="BJ161" s="8" t="s">
        <v>46</v>
      </c>
      <c r="BK161" s="9" t="s">
        <v>534</v>
      </c>
      <c r="BL161" s="9" t="s">
        <v>535</v>
      </c>
      <c r="BM161" s="10">
        <v>5779</v>
      </c>
    </row>
    <row r="162" spans="1:65" s="46" customFormat="1" ht="15" customHeight="1" x14ac:dyDescent="0.15">
      <c r="A162" s="1"/>
      <c r="B162" s="6">
        <v>556</v>
      </c>
      <c r="C162" s="8">
        <v>15581</v>
      </c>
      <c r="D162" s="12" t="s">
        <v>436</v>
      </c>
      <c r="E162" s="12" t="s">
        <v>525</v>
      </c>
      <c r="F162" s="12">
        <v>1</v>
      </c>
      <c r="G162" s="12">
        <v>1</v>
      </c>
      <c r="H162" s="12">
        <f t="shared" si="2"/>
        <v>1</v>
      </c>
      <c r="I162" s="12"/>
      <c r="J162" s="12"/>
      <c r="K162" s="44" t="s">
        <v>537</v>
      </c>
      <c r="L162" s="42"/>
      <c r="M162" s="68">
        <v>0.34</v>
      </c>
      <c r="N162" s="8">
        <v>1.1499999999999999</v>
      </c>
      <c r="O162" s="8">
        <v>0.63</v>
      </c>
      <c r="P162" s="69">
        <v>0.52</v>
      </c>
      <c r="Q162" s="60">
        <v>3.34</v>
      </c>
      <c r="R162" s="8">
        <v>1.84</v>
      </c>
      <c r="S162" s="69">
        <v>1.52</v>
      </c>
      <c r="T162" s="68">
        <v>0.55000000000000004</v>
      </c>
      <c r="U162" s="67">
        <v>0.46</v>
      </c>
      <c r="V162" s="71">
        <v>0.83</v>
      </c>
      <c r="W162" s="3"/>
      <c r="X162" s="8">
        <v>0.20399999999999999</v>
      </c>
      <c r="Y162" s="8">
        <v>3.9600000000000003E-2</v>
      </c>
      <c r="Z162" s="8">
        <v>0.55130000000000001</v>
      </c>
      <c r="AA162" s="8">
        <v>6.7799999999999999E-2</v>
      </c>
      <c r="AB162" s="8">
        <v>0.58550000000000002</v>
      </c>
      <c r="AC162" s="8">
        <v>0.22839999999999999</v>
      </c>
      <c r="AD162" s="8">
        <v>0.41139999999999999</v>
      </c>
      <c r="AE162" s="8">
        <v>6.6500000000000004E-2</v>
      </c>
      <c r="AF162" s="8">
        <v>1.9E-3</v>
      </c>
      <c r="AG162" s="8">
        <v>4.4999999999999997E-3</v>
      </c>
      <c r="AH162" s="8">
        <v>0.18490000000000001</v>
      </c>
      <c r="AI162" s="8">
        <v>4.2799999999999998E-2</v>
      </c>
      <c r="AJ162" s="8">
        <v>0.22389999999999999</v>
      </c>
      <c r="AK162" s="8">
        <v>3.5099999999999999E-2</v>
      </c>
      <c r="AL162" s="8">
        <v>0.13189999999999999</v>
      </c>
      <c r="AM162" s="8">
        <v>1.9900000000000001E-2</v>
      </c>
      <c r="AN162" s="8">
        <v>5.4300000000000001E-2</v>
      </c>
      <c r="AO162" s="8">
        <v>5.4000000000000003E-3</v>
      </c>
      <c r="AP162" s="8">
        <v>0.6552</v>
      </c>
      <c r="AQ162" s="8">
        <v>0.1525</v>
      </c>
      <c r="AR162" s="3"/>
      <c r="AS162" s="40">
        <v>0.39179999999999998</v>
      </c>
      <c r="AT162" s="40">
        <v>1.3088</v>
      </c>
      <c r="AU162" s="40">
        <v>0.72099999999999997</v>
      </c>
      <c r="AV162" s="40">
        <v>0.59660000000000002</v>
      </c>
      <c r="AW162" s="40">
        <v>1.1375999999999999</v>
      </c>
      <c r="AX162" s="3"/>
      <c r="AY162" s="41">
        <v>33</v>
      </c>
      <c r="AZ162" s="41">
        <v>100</v>
      </c>
      <c r="BA162" s="41">
        <v>67</v>
      </c>
      <c r="BB162" s="41">
        <v>67</v>
      </c>
      <c r="BC162" s="41">
        <v>67</v>
      </c>
      <c r="BD162" s="3"/>
      <c r="BE162" s="7" t="s">
        <v>537</v>
      </c>
      <c r="BF162" s="7" t="s">
        <v>436</v>
      </c>
      <c r="BG162" s="7" t="s">
        <v>525</v>
      </c>
      <c r="BH162" s="8">
        <v>826</v>
      </c>
      <c r="BI162" s="8" t="s">
        <v>540</v>
      </c>
      <c r="BJ162" s="8" t="s">
        <v>46</v>
      </c>
      <c r="BK162" s="9" t="s">
        <v>538</v>
      </c>
      <c r="BL162" s="9" t="s">
        <v>539</v>
      </c>
      <c r="BM162" s="10">
        <v>135191</v>
      </c>
    </row>
    <row r="163" spans="1:65" s="46" customFormat="1" ht="15" customHeight="1" x14ac:dyDescent="0.15">
      <c r="A163" s="1"/>
      <c r="B163" s="6">
        <v>559</v>
      </c>
      <c r="C163" s="8">
        <v>46148</v>
      </c>
      <c r="D163" s="12" t="s">
        <v>436</v>
      </c>
      <c r="E163" s="12" t="s">
        <v>525</v>
      </c>
      <c r="F163" s="12">
        <v>1</v>
      </c>
      <c r="G163" s="12">
        <v>1</v>
      </c>
      <c r="H163" s="12">
        <f t="shared" si="2"/>
        <v>1</v>
      </c>
      <c r="I163" s="12"/>
      <c r="J163" s="12"/>
      <c r="K163" s="44" t="s">
        <v>541</v>
      </c>
      <c r="L163" s="42"/>
      <c r="M163" s="57">
        <v>0.84</v>
      </c>
      <c r="N163" s="8">
        <v>0.86</v>
      </c>
      <c r="O163" s="8">
        <v>0.97</v>
      </c>
      <c r="P163" s="59">
        <v>0.55000000000000004</v>
      </c>
      <c r="Q163" s="68">
        <v>1.02</v>
      </c>
      <c r="R163" s="8">
        <v>1.1599999999999999</v>
      </c>
      <c r="S163" s="59">
        <v>0.65</v>
      </c>
      <c r="T163" s="68">
        <v>1.1399999999999999</v>
      </c>
      <c r="U163" s="67">
        <v>0.64</v>
      </c>
      <c r="V163" s="65">
        <v>0.56000000000000005</v>
      </c>
      <c r="W163" s="3"/>
      <c r="X163" s="8">
        <v>4.0399999999999998E-2</v>
      </c>
      <c r="Y163" s="8">
        <v>0.01</v>
      </c>
      <c r="Z163" s="8">
        <v>0.34789999999999999</v>
      </c>
      <c r="AA163" s="8">
        <v>4.7399999999999998E-2</v>
      </c>
      <c r="AB163" s="8">
        <v>0.65129999999999999</v>
      </c>
      <c r="AC163" s="8">
        <v>0.24709999999999999</v>
      </c>
      <c r="AD163" s="8">
        <v>1.5599999999999999E-2</v>
      </c>
      <c r="AE163" s="8">
        <v>4.5999999999999999E-3</v>
      </c>
      <c r="AF163" s="8">
        <v>0.98880000000000001</v>
      </c>
      <c r="AG163" s="8">
        <v>0.24779999999999999</v>
      </c>
      <c r="AH163" s="8">
        <v>0.1028</v>
      </c>
      <c r="AI163" s="8">
        <v>2.53E-2</v>
      </c>
      <c r="AJ163" s="8">
        <v>2.2100000000000002E-2</v>
      </c>
      <c r="AK163" s="8">
        <v>5.1000000000000004E-3</v>
      </c>
      <c r="AL163" s="8">
        <v>0.42120000000000002</v>
      </c>
      <c r="AM163" s="8">
        <v>5.4399999999999997E-2</v>
      </c>
      <c r="AN163" s="8">
        <v>7.3800000000000004E-2</v>
      </c>
      <c r="AO163" s="8">
        <v>7.0000000000000001E-3</v>
      </c>
      <c r="AP163" s="8">
        <v>8.6999999999999994E-3</v>
      </c>
      <c r="AQ163" s="8">
        <v>5.1000000000000004E-3</v>
      </c>
      <c r="AR163" s="3"/>
      <c r="AS163" s="40">
        <v>0.92369999999999997</v>
      </c>
      <c r="AT163" s="40">
        <v>0.93920000000000003</v>
      </c>
      <c r="AU163" s="40">
        <v>1.0676000000000001</v>
      </c>
      <c r="AV163" s="40">
        <v>0.59960000000000002</v>
      </c>
      <c r="AW163" s="40">
        <v>1.0960000000000001</v>
      </c>
      <c r="AX163" s="3"/>
      <c r="AY163" s="41">
        <v>100</v>
      </c>
      <c r="AZ163" s="41">
        <v>100</v>
      </c>
      <c r="BA163" s="41">
        <v>100</v>
      </c>
      <c r="BB163" s="41">
        <v>100</v>
      </c>
      <c r="BC163" s="41">
        <v>100</v>
      </c>
      <c r="BD163" s="3"/>
      <c r="BE163" s="7" t="s">
        <v>541</v>
      </c>
      <c r="BF163" s="7" t="s">
        <v>436</v>
      </c>
      <c r="BG163" s="7" t="s">
        <v>525</v>
      </c>
      <c r="BH163" s="8">
        <v>100002957</v>
      </c>
      <c r="BI163" s="8"/>
      <c r="BJ163" s="8" t="s">
        <v>46</v>
      </c>
      <c r="BK163" s="7" t="s">
        <v>542</v>
      </c>
      <c r="BL163" s="7"/>
      <c r="BM163" s="10" t="s">
        <v>543</v>
      </c>
    </row>
    <row r="164" spans="1:65" s="46" customFormat="1" ht="15" customHeight="1" x14ac:dyDescent="0.15">
      <c r="A164" s="1"/>
      <c r="B164" s="6">
        <v>564</v>
      </c>
      <c r="C164" s="8">
        <v>48255</v>
      </c>
      <c r="D164" s="12" t="s">
        <v>436</v>
      </c>
      <c r="E164" s="12" t="s">
        <v>525</v>
      </c>
      <c r="F164" s="12">
        <v>1</v>
      </c>
      <c r="G164" s="12">
        <v>1</v>
      </c>
      <c r="H164" s="12">
        <f t="shared" si="2"/>
        <v>1</v>
      </c>
      <c r="I164" s="12"/>
      <c r="J164" s="12"/>
      <c r="K164" s="44" t="s">
        <v>544</v>
      </c>
      <c r="L164" s="42"/>
      <c r="M164" s="57">
        <v>0.71</v>
      </c>
      <c r="N164" s="61">
        <v>1.66</v>
      </c>
      <c r="O164" s="8">
        <v>1.02</v>
      </c>
      <c r="P164" s="69">
        <v>0.86</v>
      </c>
      <c r="Q164" s="60">
        <v>2.33</v>
      </c>
      <c r="R164" s="61">
        <v>1.43</v>
      </c>
      <c r="S164" s="70">
        <v>1.21</v>
      </c>
      <c r="T164" s="57">
        <v>0.61</v>
      </c>
      <c r="U164" s="59">
        <v>0.52</v>
      </c>
      <c r="V164" s="63">
        <v>0.85</v>
      </c>
      <c r="W164" s="3"/>
      <c r="X164" s="8">
        <v>1.46E-2</v>
      </c>
      <c r="Y164" s="8">
        <v>4.3E-3</v>
      </c>
      <c r="Z164" s="8">
        <v>3.0000000000000001E-3</v>
      </c>
      <c r="AA164" s="8">
        <v>1.1999999999999999E-3</v>
      </c>
      <c r="AB164" s="8">
        <v>0.74339999999999995</v>
      </c>
      <c r="AC164" s="8">
        <v>0.27339999999999998</v>
      </c>
      <c r="AD164" s="8">
        <v>0.1406</v>
      </c>
      <c r="AE164" s="8">
        <v>2.7699999999999999E-2</v>
      </c>
      <c r="AF164" s="8">
        <v>5.9999999999999995E-4</v>
      </c>
      <c r="AG164" s="8">
        <v>2.8E-3</v>
      </c>
      <c r="AH164" s="8">
        <v>2.0799999999999999E-2</v>
      </c>
      <c r="AI164" s="8">
        <v>6.7000000000000002E-3</v>
      </c>
      <c r="AJ164" s="8">
        <v>7.3700000000000002E-2</v>
      </c>
      <c r="AK164" s="8">
        <v>1.38E-2</v>
      </c>
      <c r="AL164" s="8">
        <v>3.5000000000000001E-3</v>
      </c>
      <c r="AM164" s="8">
        <v>1.1999999999999999E-3</v>
      </c>
      <c r="AN164" s="8">
        <v>1E-3</v>
      </c>
      <c r="AO164" s="8">
        <v>2.9999999999999997E-4</v>
      </c>
      <c r="AP164" s="8">
        <v>8.3400000000000002E-2</v>
      </c>
      <c r="AQ164" s="8">
        <v>2.9899999999999999E-2</v>
      </c>
      <c r="AR164" s="3"/>
      <c r="AS164" s="40">
        <v>0.72389999999999999</v>
      </c>
      <c r="AT164" s="40">
        <v>1.6859</v>
      </c>
      <c r="AU164" s="40">
        <v>1.0365</v>
      </c>
      <c r="AV164" s="40">
        <v>0.87829999999999997</v>
      </c>
      <c r="AW164" s="40">
        <v>1.0170999999999999</v>
      </c>
      <c r="AX164" s="3"/>
      <c r="AY164" s="41">
        <v>100</v>
      </c>
      <c r="AZ164" s="41">
        <v>100</v>
      </c>
      <c r="BA164" s="41">
        <v>100</v>
      </c>
      <c r="BB164" s="41">
        <v>100</v>
      </c>
      <c r="BC164" s="41">
        <v>100</v>
      </c>
      <c r="BD164" s="3"/>
      <c r="BE164" s="7" t="s">
        <v>544</v>
      </c>
      <c r="BF164" s="7" t="s">
        <v>436</v>
      </c>
      <c r="BG164" s="7" t="s">
        <v>525</v>
      </c>
      <c r="BH164" s="8">
        <v>100006115</v>
      </c>
      <c r="BI164" s="8"/>
      <c r="BJ164" s="8" t="s">
        <v>46</v>
      </c>
      <c r="BK164" s="7" t="s">
        <v>545</v>
      </c>
      <c r="BL164" s="7"/>
      <c r="BM164" s="10" t="s">
        <v>546</v>
      </c>
    </row>
    <row r="165" spans="1:65" s="46" customFormat="1" ht="15" customHeight="1" x14ac:dyDescent="0.15">
      <c r="A165" s="1"/>
      <c r="B165" s="6">
        <v>567</v>
      </c>
      <c r="C165" s="8">
        <v>48885</v>
      </c>
      <c r="D165" s="12" t="s">
        <v>436</v>
      </c>
      <c r="E165" s="12" t="s">
        <v>525</v>
      </c>
      <c r="F165" s="12">
        <v>1</v>
      </c>
      <c r="G165" s="12">
        <v>1</v>
      </c>
      <c r="H165" s="12">
        <f t="shared" si="2"/>
        <v>1</v>
      </c>
      <c r="I165" s="12"/>
      <c r="J165" s="12"/>
      <c r="K165" s="44" t="s">
        <v>547</v>
      </c>
      <c r="L165" s="42"/>
      <c r="M165" s="60">
        <v>1.89</v>
      </c>
      <c r="N165" s="61">
        <v>2.2599999999999998</v>
      </c>
      <c r="O165" s="8">
        <v>1.17</v>
      </c>
      <c r="P165" s="69">
        <v>1.04</v>
      </c>
      <c r="Q165" s="75">
        <v>1.2</v>
      </c>
      <c r="R165" s="58">
        <v>0.62</v>
      </c>
      <c r="S165" s="59">
        <v>0.55000000000000004</v>
      </c>
      <c r="T165" s="57">
        <v>0.52</v>
      </c>
      <c r="U165" s="59">
        <v>0.46</v>
      </c>
      <c r="V165" s="71">
        <v>0.89</v>
      </c>
      <c r="W165" s="3"/>
      <c r="X165" s="8">
        <v>6.1999999999999998E-3</v>
      </c>
      <c r="Y165" s="8">
        <v>2.3999999999999998E-3</v>
      </c>
      <c r="Z165" s="66">
        <v>6.6544000000000005E-5</v>
      </c>
      <c r="AA165" s="8">
        <v>1E-4</v>
      </c>
      <c r="AB165" s="8">
        <v>0.2359</v>
      </c>
      <c r="AC165" s="8">
        <v>0.1105</v>
      </c>
      <c r="AD165" s="8">
        <v>0.22559999999999999</v>
      </c>
      <c r="AE165" s="8">
        <v>4.1200000000000001E-2</v>
      </c>
      <c r="AF165" s="8">
        <v>6.5100000000000005E-2</v>
      </c>
      <c r="AG165" s="8">
        <v>3.0099999999999998E-2</v>
      </c>
      <c r="AH165" s="8">
        <v>1.7000000000000001E-2</v>
      </c>
      <c r="AI165" s="8">
        <v>5.5999999999999999E-3</v>
      </c>
      <c r="AJ165" s="8">
        <v>2.8999999999999998E-3</v>
      </c>
      <c r="AK165" s="8">
        <v>1.1999999999999999E-3</v>
      </c>
      <c r="AL165" s="8">
        <v>1.6E-2</v>
      </c>
      <c r="AM165" s="8">
        <v>3.3999999999999998E-3</v>
      </c>
      <c r="AN165" s="66">
        <v>2.6333999999999999E-5</v>
      </c>
      <c r="AO165" s="66">
        <v>3.0926999999999997E-5</v>
      </c>
      <c r="AP165" s="8">
        <v>0.3412</v>
      </c>
      <c r="AQ165" s="8">
        <v>9.11E-2</v>
      </c>
      <c r="AR165" s="3"/>
      <c r="AS165" s="40">
        <v>1.2329000000000001</v>
      </c>
      <c r="AT165" s="40">
        <v>1.474</v>
      </c>
      <c r="AU165" s="40">
        <v>0.7651</v>
      </c>
      <c r="AV165" s="40">
        <v>0.67800000000000005</v>
      </c>
      <c r="AW165" s="40">
        <v>0.65129999999999999</v>
      </c>
      <c r="AX165" s="3"/>
      <c r="AY165" s="41">
        <v>100</v>
      </c>
      <c r="AZ165" s="41">
        <v>100</v>
      </c>
      <c r="BA165" s="41">
        <v>67</v>
      </c>
      <c r="BB165" s="41">
        <v>67</v>
      </c>
      <c r="BC165" s="41">
        <v>67</v>
      </c>
      <c r="BD165" s="3"/>
      <c r="BE165" s="7" t="s">
        <v>547</v>
      </c>
      <c r="BF165" s="7" t="s">
        <v>436</v>
      </c>
      <c r="BG165" s="7" t="s">
        <v>525</v>
      </c>
      <c r="BH165" s="8">
        <v>100006430</v>
      </c>
      <c r="BI165" s="8"/>
      <c r="BJ165" s="8" t="s">
        <v>46</v>
      </c>
      <c r="BK165" s="7" t="s">
        <v>548</v>
      </c>
      <c r="BL165" s="7"/>
      <c r="BM165" s="10" t="s">
        <v>549</v>
      </c>
    </row>
    <row r="166" spans="1:65" s="46" customFormat="1" ht="15" customHeight="1" x14ac:dyDescent="0.15">
      <c r="A166" s="1"/>
      <c r="B166" s="6">
        <v>568</v>
      </c>
      <c r="C166" s="8">
        <v>48149</v>
      </c>
      <c r="D166" s="12" t="s">
        <v>436</v>
      </c>
      <c r="E166" s="12" t="s">
        <v>525</v>
      </c>
      <c r="F166" s="12">
        <v>1</v>
      </c>
      <c r="G166" s="12">
        <v>1</v>
      </c>
      <c r="H166" s="12">
        <f t="shared" si="2"/>
        <v>1</v>
      </c>
      <c r="I166" s="12"/>
      <c r="J166" s="12"/>
      <c r="K166" s="44" t="s">
        <v>550</v>
      </c>
      <c r="L166" s="42"/>
      <c r="M166" s="68">
        <v>0.93</v>
      </c>
      <c r="N166" s="61">
        <v>1.6</v>
      </c>
      <c r="O166" s="8">
        <v>0.97</v>
      </c>
      <c r="P166" s="59">
        <v>0.42</v>
      </c>
      <c r="Q166" s="60">
        <v>1.71</v>
      </c>
      <c r="R166" s="8">
        <v>1.04</v>
      </c>
      <c r="S166" s="59">
        <v>0.45</v>
      </c>
      <c r="T166" s="57">
        <v>0.61</v>
      </c>
      <c r="U166" s="59">
        <v>0.26</v>
      </c>
      <c r="V166" s="65">
        <v>0.43</v>
      </c>
      <c r="W166" s="3"/>
      <c r="X166" s="8">
        <v>0.1948</v>
      </c>
      <c r="Y166" s="8">
        <v>3.8199999999999998E-2</v>
      </c>
      <c r="Z166" s="8">
        <v>1.4E-3</v>
      </c>
      <c r="AA166" s="8">
        <v>6.9999999999999999E-4</v>
      </c>
      <c r="AB166" s="8">
        <v>0.73280000000000001</v>
      </c>
      <c r="AC166" s="8">
        <v>0.27060000000000001</v>
      </c>
      <c r="AD166" s="8">
        <v>1.1000000000000001E-3</v>
      </c>
      <c r="AE166" s="8">
        <v>8.0000000000000004E-4</v>
      </c>
      <c r="AF166" s="66">
        <v>3.3510000000000003E-5</v>
      </c>
      <c r="AG166" s="8">
        <v>1E-3</v>
      </c>
      <c r="AH166" s="8">
        <v>0.65959999999999996</v>
      </c>
      <c r="AI166" s="8">
        <v>0.1237</v>
      </c>
      <c r="AJ166" s="66">
        <v>1.9383999999999999E-5</v>
      </c>
      <c r="AK166" s="66">
        <v>6.9541000000000004E-5</v>
      </c>
      <c r="AL166" s="8">
        <v>1.5100000000000001E-2</v>
      </c>
      <c r="AM166" s="8">
        <v>3.3E-3</v>
      </c>
      <c r="AN166" s="66">
        <v>2.0409999999999999E-5</v>
      </c>
      <c r="AO166" s="66">
        <v>2.6537E-5</v>
      </c>
      <c r="AP166" s="8">
        <v>6.6E-3</v>
      </c>
      <c r="AQ166" s="8">
        <v>4.3E-3</v>
      </c>
      <c r="AR166" s="3"/>
      <c r="AS166" s="40">
        <v>0.97940000000000005</v>
      </c>
      <c r="AT166" s="40">
        <v>1.6758</v>
      </c>
      <c r="AU166" s="40">
        <v>1.0214000000000001</v>
      </c>
      <c r="AV166" s="40">
        <v>0.437</v>
      </c>
      <c r="AW166" s="40">
        <v>1.0485</v>
      </c>
      <c r="AX166" s="3"/>
      <c r="AY166" s="41">
        <v>100</v>
      </c>
      <c r="AZ166" s="41">
        <v>100</v>
      </c>
      <c r="BA166" s="41">
        <v>100</v>
      </c>
      <c r="BB166" s="41">
        <v>100</v>
      </c>
      <c r="BC166" s="41">
        <v>100</v>
      </c>
      <c r="BD166" s="3"/>
      <c r="BE166" s="7" t="s">
        <v>550</v>
      </c>
      <c r="BF166" s="7" t="s">
        <v>436</v>
      </c>
      <c r="BG166" s="7" t="s">
        <v>525</v>
      </c>
      <c r="BH166" s="8">
        <v>1215</v>
      </c>
      <c r="BI166" s="8" t="s">
        <v>552</v>
      </c>
      <c r="BJ166" s="8" t="s">
        <v>19</v>
      </c>
      <c r="BK166" s="9" t="s">
        <v>551</v>
      </c>
      <c r="BL166" s="7"/>
      <c r="BM166" s="10">
        <v>123826</v>
      </c>
    </row>
    <row r="167" spans="1:65" s="46" customFormat="1" ht="15" customHeight="1" x14ac:dyDescent="0.15">
      <c r="A167" s="1"/>
      <c r="B167" s="6">
        <v>569</v>
      </c>
      <c r="C167" s="8">
        <v>46539</v>
      </c>
      <c r="D167" s="12" t="s">
        <v>436</v>
      </c>
      <c r="E167" s="12" t="s">
        <v>525</v>
      </c>
      <c r="F167" s="12">
        <v>1</v>
      </c>
      <c r="G167" s="12">
        <v>1</v>
      </c>
      <c r="H167" s="12">
        <f t="shared" si="2"/>
        <v>1</v>
      </c>
      <c r="I167" s="12"/>
      <c r="J167" s="12"/>
      <c r="K167" s="44" t="s">
        <v>553</v>
      </c>
      <c r="L167" s="42"/>
      <c r="M167" s="68">
        <v>0.88</v>
      </c>
      <c r="N167" s="61">
        <v>1.61</v>
      </c>
      <c r="O167" s="8">
        <v>0.78</v>
      </c>
      <c r="P167" s="67">
        <v>0.69</v>
      </c>
      <c r="Q167" s="68">
        <v>1.83</v>
      </c>
      <c r="R167" s="8">
        <v>0.89</v>
      </c>
      <c r="S167" s="69">
        <v>0.78</v>
      </c>
      <c r="T167" s="57">
        <v>0.49</v>
      </c>
      <c r="U167" s="59">
        <v>0.43</v>
      </c>
      <c r="V167" s="71">
        <v>0.88</v>
      </c>
      <c r="W167" s="3"/>
      <c r="X167" s="8">
        <v>0.55789999999999995</v>
      </c>
      <c r="Y167" s="8">
        <v>9.4700000000000006E-2</v>
      </c>
      <c r="Z167" s="8">
        <v>2.6499999999999999E-2</v>
      </c>
      <c r="AA167" s="8">
        <v>5.5999999999999999E-3</v>
      </c>
      <c r="AB167" s="8">
        <v>0.14000000000000001</v>
      </c>
      <c r="AC167" s="8">
        <v>7.3599999999999999E-2</v>
      </c>
      <c r="AD167" s="8">
        <v>9.9400000000000002E-2</v>
      </c>
      <c r="AE167" s="8">
        <v>2.1100000000000001E-2</v>
      </c>
      <c r="AF167" s="8">
        <v>0.1108</v>
      </c>
      <c r="AG167" s="8">
        <v>4.58E-2</v>
      </c>
      <c r="AH167" s="8">
        <v>0.83709999999999996</v>
      </c>
      <c r="AI167" s="8">
        <v>0.15210000000000001</v>
      </c>
      <c r="AJ167" s="8">
        <v>0.52080000000000004</v>
      </c>
      <c r="AK167" s="8">
        <v>7.1199999999999999E-2</v>
      </c>
      <c r="AL167" s="8">
        <v>6.9999999999999999E-4</v>
      </c>
      <c r="AM167" s="8">
        <v>5.0000000000000001E-4</v>
      </c>
      <c r="AN167" s="8">
        <v>1.7100000000000001E-2</v>
      </c>
      <c r="AO167" s="8">
        <v>2.2000000000000001E-3</v>
      </c>
      <c r="AP167" s="8">
        <v>0.40739999999999998</v>
      </c>
      <c r="AQ167" s="8">
        <v>0.10440000000000001</v>
      </c>
      <c r="AR167" s="3"/>
      <c r="AS167" s="40">
        <v>0.99319999999999997</v>
      </c>
      <c r="AT167" s="40">
        <v>1.8211999999999999</v>
      </c>
      <c r="AU167" s="40">
        <v>0.88649999999999995</v>
      </c>
      <c r="AV167" s="40">
        <v>0.77959999999999996</v>
      </c>
      <c r="AW167" s="40">
        <v>1.1334</v>
      </c>
      <c r="AX167" s="3"/>
      <c r="AY167" s="41">
        <v>67</v>
      </c>
      <c r="AZ167" s="41">
        <v>100</v>
      </c>
      <c r="BA167" s="41">
        <v>100</v>
      </c>
      <c r="BB167" s="41">
        <v>100</v>
      </c>
      <c r="BC167" s="41">
        <v>100</v>
      </c>
      <c r="BD167" s="3"/>
      <c r="BE167" s="7" t="s">
        <v>553</v>
      </c>
      <c r="BF167" s="7" t="s">
        <v>436</v>
      </c>
      <c r="BG167" s="7" t="s">
        <v>525</v>
      </c>
      <c r="BH167" s="8">
        <v>100006435</v>
      </c>
      <c r="BI167" s="8"/>
      <c r="BJ167" s="8" t="s">
        <v>19</v>
      </c>
      <c r="BK167" s="9" t="s">
        <v>554</v>
      </c>
      <c r="BL167" s="7"/>
      <c r="BM167" s="10" t="s">
        <v>555</v>
      </c>
    </row>
    <row r="168" spans="1:65" s="46" customFormat="1" ht="15" customHeight="1" x14ac:dyDescent="0.15">
      <c r="A168" s="1"/>
      <c r="B168" s="6">
        <v>570</v>
      </c>
      <c r="C168" s="8">
        <v>54671</v>
      </c>
      <c r="D168" s="12" t="s">
        <v>436</v>
      </c>
      <c r="E168" s="12" t="s">
        <v>525</v>
      </c>
      <c r="F168" s="12">
        <v>1</v>
      </c>
      <c r="G168" s="12">
        <v>1</v>
      </c>
      <c r="H168" s="12">
        <f t="shared" si="2"/>
        <v>1</v>
      </c>
      <c r="I168" s="12"/>
      <c r="J168" s="12"/>
      <c r="K168" s="44" t="s">
        <v>556</v>
      </c>
      <c r="L168" s="42"/>
      <c r="M168" s="57">
        <v>0.8</v>
      </c>
      <c r="N168" s="58">
        <v>0.76</v>
      </c>
      <c r="O168" s="58">
        <v>0.63</v>
      </c>
      <c r="P168" s="69">
        <v>0.93</v>
      </c>
      <c r="Q168" s="68">
        <v>0.95</v>
      </c>
      <c r="R168" s="8">
        <v>0.78</v>
      </c>
      <c r="S168" s="69">
        <v>1.1599999999999999</v>
      </c>
      <c r="T168" s="68">
        <v>0.82</v>
      </c>
      <c r="U168" s="69">
        <v>1.23</v>
      </c>
      <c r="V168" s="73">
        <v>1.49</v>
      </c>
      <c r="W168" s="3"/>
      <c r="X168" s="8">
        <v>1.9199999999999998E-2</v>
      </c>
      <c r="Y168" s="8">
        <v>5.4000000000000003E-3</v>
      </c>
      <c r="Z168" s="8">
        <v>8.8000000000000005E-3</v>
      </c>
      <c r="AA168" s="8">
        <v>2.5000000000000001E-3</v>
      </c>
      <c r="AB168" s="8">
        <v>2.46E-2</v>
      </c>
      <c r="AC168" s="8">
        <v>1.9199999999999998E-2</v>
      </c>
      <c r="AD168" s="8">
        <v>0.49530000000000002</v>
      </c>
      <c r="AE168" s="8">
        <v>7.6300000000000007E-2</v>
      </c>
      <c r="AF168" s="8">
        <v>0.36249999999999999</v>
      </c>
      <c r="AG168" s="8">
        <v>0.1164</v>
      </c>
      <c r="AH168" s="8">
        <v>0.1046</v>
      </c>
      <c r="AI168" s="8">
        <v>2.5499999999999998E-2</v>
      </c>
      <c r="AJ168" s="8">
        <v>0.22639999999999999</v>
      </c>
      <c r="AK168" s="8">
        <v>3.5200000000000002E-2</v>
      </c>
      <c r="AL168" s="8">
        <v>0.16339999999999999</v>
      </c>
      <c r="AM168" s="8">
        <v>2.41E-2</v>
      </c>
      <c r="AN168" s="8">
        <v>0.13980000000000001</v>
      </c>
      <c r="AO168" s="8">
        <v>1.21E-2</v>
      </c>
      <c r="AP168" s="8">
        <v>3.73E-2</v>
      </c>
      <c r="AQ168" s="8">
        <v>1.5299999999999999E-2</v>
      </c>
      <c r="AR168" s="3"/>
      <c r="AS168" s="40">
        <v>1.0024999999999999</v>
      </c>
      <c r="AT168" s="40">
        <v>0.95230000000000004</v>
      </c>
      <c r="AU168" s="40">
        <v>0.78490000000000004</v>
      </c>
      <c r="AV168" s="40">
        <v>1.1672</v>
      </c>
      <c r="AW168" s="40">
        <v>1.2506999999999999</v>
      </c>
      <c r="AX168" s="3"/>
      <c r="AY168" s="41">
        <v>100</v>
      </c>
      <c r="AZ168" s="41">
        <v>100</v>
      </c>
      <c r="BA168" s="41">
        <v>100</v>
      </c>
      <c r="BB168" s="41">
        <v>100</v>
      </c>
      <c r="BC168" s="41">
        <v>100</v>
      </c>
      <c r="BD168" s="3"/>
      <c r="BE168" s="7" t="s">
        <v>556</v>
      </c>
      <c r="BF168" s="7" t="s">
        <v>436</v>
      </c>
      <c r="BG168" s="7" t="s">
        <v>525</v>
      </c>
      <c r="BH168" s="8">
        <v>100006122</v>
      </c>
      <c r="BI168" s="8"/>
      <c r="BJ168" s="8" t="s">
        <v>46</v>
      </c>
      <c r="BK168" s="7"/>
      <c r="BL168" s="7"/>
      <c r="BM168" s="10" t="s">
        <v>557</v>
      </c>
    </row>
    <row r="169" spans="1:65" s="46" customFormat="1" ht="15" customHeight="1" x14ac:dyDescent="0.15">
      <c r="A169" s="1"/>
      <c r="B169" s="6">
        <v>571</v>
      </c>
      <c r="C169" s="8">
        <v>61858</v>
      </c>
      <c r="D169" s="12" t="s">
        <v>436</v>
      </c>
      <c r="E169" s="12" t="s">
        <v>525</v>
      </c>
      <c r="F169" s="12">
        <v>1</v>
      </c>
      <c r="G169" s="12">
        <v>1</v>
      </c>
      <c r="H169" s="12">
        <f t="shared" si="2"/>
        <v>1</v>
      </c>
      <c r="I169" s="12"/>
      <c r="J169" s="12"/>
      <c r="K169" s="44" t="s">
        <v>558</v>
      </c>
      <c r="L169" s="42"/>
      <c r="M169" s="60">
        <v>1.55</v>
      </c>
      <c r="N169" s="61">
        <v>1.41</v>
      </c>
      <c r="O169" s="8">
        <v>1.02</v>
      </c>
      <c r="P169" s="62">
        <v>1.54</v>
      </c>
      <c r="Q169" s="68">
        <v>0.91</v>
      </c>
      <c r="R169" s="58">
        <v>0.66</v>
      </c>
      <c r="S169" s="69">
        <v>0.99</v>
      </c>
      <c r="T169" s="57">
        <v>0.72</v>
      </c>
      <c r="U169" s="69">
        <v>1.0900000000000001</v>
      </c>
      <c r="V169" s="73">
        <v>1.51</v>
      </c>
      <c r="W169" s="3"/>
      <c r="X169" s="8">
        <v>5.0000000000000001E-4</v>
      </c>
      <c r="Y169" s="8">
        <v>4.0000000000000002E-4</v>
      </c>
      <c r="Z169" s="8">
        <v>4.0000000000000001E-3</v>
      </c>
      <c r="AA169" s="8">
        <v>1.4E-3</v>
      </c>
      <c r="AB169" s="8">
        <v>0.51419999999999999</v>
      </c>
      <c r="AC169" s="8">
        <v>0.20499999999999999</v>
      </c>
      <c r="AD169" s="8">
        <v>5.0000000000000001E-4</v>
      </c>
      <c r="AE169" s="8">
        <v>5.0000000000000001E-4</v>
      </c>
      <c r="AF169" s="8">
        <v>0.1191</v>
      </c>
      <c r="AG169" s="8">
        <v>4.8399999999999999E-2</v>
      </c>
      <c r="AH169" s="8">
        <v>8.0000000000000004E-4</v>
      </c>
      <c r="AI169" s="8">
        <v>6.9999999999999999E-4</v>
      </c>
      <c r="AJ169" s="8">
        <v>0.84760000000000002</v>
      </c>
      <c r="AK169" s="8">
        <v>0.1075</v>
      </c>
      <c r="AL169" s="8">
        <v>6.0000000000000001E-3</v>
      </c>
      <c r="AM169" s="8">
        <v>1.6999999999999999E-3</v>
      </c>
      <c r="AN169" s="8">
        <v>0.14360000000000001</v>
      </c>
      <c r="AO169" s="8">
        <v>1.24E-2</v>
      </c>
      <c r="AP169" s="8">
        <v>8.0000000000000004E-4</v>
      </c>
      <c r="AQ169" s="8">
        <v>1E-3</v>
      </c>
      <c r="AR169" s="3"/>
      <c r="AS169" s="40">
        <v>1.1245000000000001</v>
      </c>
      <c r="AT169" s="40">
        <v>1.0236000000000001</v>
      </c>
      <c r="AU169" s="40">
        <v>0.73699999999999999</v>
      </c>
      <c r="AV169" s="40">
        <v>1.1153</v>
      </c>
      <c r="AW169" s="40">
        <v>0.72430000000000005</v>
      </c>
      <c r="AX169" s="3"/>
      <c r="AY169" s="41">
        <v>100</v>
      </c>
      <c r="AZ169" s="41">
        <v>100</v>
      </c>
      <c r="BA169" s="41">
        <v>100</v>
      </c>
      <c r="BB169" s="41">
        <v>100</v>
      </c>
      <c r="BC169" s="41">
        <v>100</v>
      </c>
      <c r="BD169" s="3"/>
      <c r="BE169" s="7" t="s">
        <v>558</v>
      </c>
      <c r="BF169" s="7" t="s">
        <v>436</v>
      </c>
      <c r="BG169" s="7" t="s">
        <v>525</v>
      </c>
      <c r="BH169" s="8">
        <v>100019968</v>
      </c>
      <c r="BI169" s="8"/>
      <c r="BJ169" s="8" t="s">
        <v>46</v>
      </c>
      <c r="BK169" s="7"/>
      <c r="BL169" s="7"/>
      <c r="BM169" s="10"/>
    </row>
    <row r="170" spans="1:65" s="46" customFormat="1" ht="15" customHeight="1" x14ac:dyDescent="0.15">
      <c r="A170" s="1"/>
      <c r="B170" s="6">
        <v>580</v>
      </c>
      <c r="C170" s="8">
        <v>63264</v>
      </c>
      <c r="D170" s="12" t="s">
        <v>436</v>
      </c>
      <c r="E170" s="12" t="s">
        <v>525</v>
      </c>
      <c r="F170" s="12">
        <v>1</v>
      </c>
      <c r="G170" s="12">
        <v>1</v>
      </c>
      <c r="H170" s="12">
        <f t="shared" si="2"/>
        <v>1</v>
      </c>
      <c r="I170" s="12"/>
      <c r="J170" s="12"/>
      <c r="K170" s="44" t="s">
        <v>559</v>
      </c>
      <c r="L170" s="42"/>
      <c r="M170" s="60">
        <v>1.76</v>
      </c>
      <c r="N170" s="61">
        <v>2.29</v>
      </c>
      <c r="O170" s="8">
        <v>1.01</v>
      </c>
      <c r="P170" s="69">
        <v>1.01</v>
      </c>
      <c r="Q170" s="60">
        <v>1.3</v>
      </c>
      <c r="R170" s="58">
        <v>0.56999999999999995</v>
      </c>
      <c r="S170" s="59">
        <v>0.56999999999999995</v>
      </c>
      <c r="T170" s="57">
        <v>0.44</v>
      </c>
      <c r="U170" s="59">
        <v>0.44</v>
      </c>
      <c r="V170" s="71">
        <v>1</v>
      </c>
      <c r="W170" s="3"/>
      <c r="X170" s="8">
        <v>8.0000000000000004E-4</v>
      </c>
      <c r="Y170" s="8">
        <v>5.9999999999999995E-4</v>
      </c>
      <c r="Z170" s="8">
        <v>3.8E-3</v>
      </c>
      <c r="AA170" s="8">
        <v>1.4E-3</v>
      </c>
      <c r="AB170" s="8">
        <v>0.80430000000000001</v>
      </c>
      <c r="AC170" s="8">
        <v>0.29289999999999999</v>
      </c>
      <c r="AD170" s="8">
        <v>0.81359999999999999</v>
      </c>
      <c r="AE170" s="8">
        <v>0.1173</v>
      </c>
      <c r="AF170" s="8">
        <v>3.9800000000000002E-2</v>
      </c>
      <c r="AG170" s="8">
        <v>2.24E-2</v>
      </c>
      <c r="AH170" s="8">
        <v>1.8E-3</v>
      </c>
      <c r="AI170" s="8">
        <v>1.1999999999999999E-3</v>
      </c>
      <c r="AJ170" s="8">
        <v>8.9999999999999998E-4</v>
      </c>
      <c r="AK170" s="8">
        <v>5.9999999999999995E-4</v>
      </c>
      <c r="AL170" s="8">
        <v>5.1000000000000004E-3</v>
      </c>
      <c r="AM170" s="8">
        <v>1.5E-3</v>
      </c>
      <c r="AN170" s="8">
        <v>4.0000000000000001E-3</v>
      </c>
      <c r="AO170" s="8">
        <v>6.9999999999999999E-4</v>
      </c>
      <c r="AP170" s="8">
        <v>0.98089999999999999</v>
      </c>
      <c r="AQ170" s="8">
        <v>0.21179999999999999</v>
      </c>
      <c r="AR170" s="3"/>
      <c r="AS170" s="40">
        <v>1.7178</v>
      </c>
      <c r="AT170" s="40">
        <v>2.2303999999999999</v>
      </c>
      <c r="AU170" s="40">
        <v>0.97919999999999996</v>
      </c>
      <c r="AV170" s="40">
        <v>0.98</v>
      </c>
      <c r="AW170" s="40">
        <v>0.97340000000000004</v>
      </c>
      <c r="AX170" s="3"/>
      <c r="AY170" s="41">
        <v>100</v>
      </c>
      <c r="AZ170" s="41">
        <v>100</v>
      </c>
      <c r="BA170" s="41">
        <v>100</v>
      </c>
      <c r="BB170" s="41">
        <v>100</v>
      </c>
      <c r="BC170" s="41">
        <v>100</v>
      </c>
      <c r="BD170" s="3"/>
      <c r="BE170" s="7" t="s">
        <v>559</v>
      </c>
      <c r="BF170" s="7" t="s">
        <v>436</v>
      </c>
      <c r="BG170" s="7" t="s">
        <v>525</v>
      </c>
      <c r="BH170" s="8">
        <v>100021467</v>
      </c>
      <c r="BI170" s="8"/>
      <c r="BJ170" s="8" t="s">
        <v>46</v>
      </c>
      <c r="BK170" s="9" t="s">
        <v>560</v>
      </c>
      <c r="BL170" s="7"/>
      <c r="BM170" s="10">
        <v>7991</v>
      </c>
    </row>
    <row r="171" spans="1:65" s="46" customFormat="1" ht="15" customHeight="1" x14ac:dyDescent="0.15">
      <c r="A171" s="1"/>
      <c r="B171" s="6">
        <v>587</v>
      </c>
      <c r="C171" s="8">
        <v>1124</v>
      </c>
      <c r="D171" s="12" t="s">
        <v>436</v>
      </c>
      <c r="E171" s="12" t="s">
        <v>561</v>
      </c>
      <c r="F171" s="12">
        <v>1</v>
      </c>
      <c r="G171" s="12">
        <v>1</v>
      </c>
      <c r="H171" s="12">
        <f t="shared" si="2"/>
        <v>1</v>
      </c>
      <c r="I171" s="12"/>
      <c r="J171" s="12"/>
      <c r="K171" s="44" t="s">
        <v>562</v>
      </c>
      <c r="L171" s="42"/>
      <c r="M171" s="57">
        <v>0.62</v>
      </c>
      <c r="N171" s="8">
        <v>0.99</v>
      </c>
      <c r="O171" s="58">
        <v>0.78</v>
      </c>
      <c r="P171" s="59">
        <v>0.66</v>
      </c>
      <c r="Q171" s="60">
        <v>1.6</v>
      </c>
      <c r="R171" s="61">
        <v>1.27</v>
      </c>
      <c r="S171" s="69">
        <v>1.06</v>
      </c>
      <c r="T171" s="57">
        <v>0.79</v>
      </c>
      <c r="U171" s="59">
        <v>0.66</v>
      </c>
      <c r="V171" s="65">
        <v>0.84</v>
      </c>
      <c r="W171" s="3"/>
      <c r="X171" s="8">
        <v>1.09E-2</v>
      </c>
      <c r="Y171" s="8">
        <v>3.5000000000000001E-3</v>
      </c>
      <c r="Z171" s="8">
        <v>0.79379999999999995</v>
      </c>
      <c r="AA171" s="8">
        <v>9.4E-2</v>
      </c>
      <c r="AB171" s="66">
        <v>4.4265999999999999E-5</v>
      </c>
      <c r="AC171" s="8">
        <v>6.9999999999999999E-4</v>
      </c>
      <c r="AD171" s="8">
        <v>1.6999999999999999E-3</v>
      </c>
      <c r="AE171" s="8">
        <v>1.1000000000000001E-3</v>
      </c>
      <c r="AF171" s="8">
        <v>3.3999999999999998E-3</v>
      </c>
      <c r="AG171" s="8">
        <v>5.0000000000000001E-3</v>
      </c>
      <c r="AH171" s="8">
        <v>4.4900000000000002E-2</v>
      </c>
      <c r="AI171" s="8">
        <v>1.26E-2</v>
      </c>
      <c r="AJ171" s="8">
        <v>0.37809999999999999</v>
      </c>
      <c r="AK171" s="8">
        <v>5.4600000000000003E-2</v>
      </c>
      <c r="AL171" s="8">
        <v>4.3700000000000003E-2</v>
      </c>
      <c r="AM171" s="8">
        <v>7.7000000000000002E-3</v>
      </c>
      <c r="AN171" s="8">
        <v>6.1000000000000004E-3</v>
      </c>
      <c r="AO171" s="8">
        <v>1E-3</v>
      </c>
      <c r="AP171" s="8">
        <v>1.38E-2</v>
      </c>
      <c r="AQ171" s="8">
        <v>7.1000000000000004E-3</v>
      </c>
      <c r="AR171" s="3"/>
      <c r="AS171" s="40">
        <v>0.79179999999999995</v>
      </c>
      <c r="AT171" s="40">
        <v>1.2661</v>
      </c>
      <c r="AU171" s="40">
        <v>1.0042</v>
      </c>
      <c r="AV171" s="40">
        <v>0.84150000000000003</v>
      </c>
      <c r="AW171" s="40">
        <v>1.2826</v>
      </c>
      <c r="AX171" s="3"/>
      <c r="AY171" s="41">
        <v>100</v>
      </c>
      <c r="AZ171" s="41">
        <v>100</v>
      </c>
      <c r="BA171" s="41">
        <v>100</v>
      </c>
      <c r="BB171" s="41">
        <v>100</v>
      </c>
      <c r="BC171" s="41">
        <v>100</v>
      </c>
      <c r="BD171" s="3"/>
      <c r="BE171" s="7" t="s">
        <v>562</v>
      </c>
      <c r="BF171" s="7" t="s">
        <v>436</v>
      </c>
      <c r="BG171" s="7" t="s">
        <v>561</v>
      </c>
      <c r="BH171" s="8">
        <v>363</v>
      </c>
      <c r="BI171" s="8" t="s">
        <v>565</v>
      </c>
      <c r="BJ171" s="8" t="s">
        <v>46</v>
      </c>
      <c r="BK171" s="9" t="s">
        <v>563</v>
      </c>
      <c r="BL171" s="9" t="s">
        <v>564</v>
      </c>
      <c r="BM171" s="10">
        <v>892</v>
      </c>
    </row>
    <row r="172" spans="1:65" s="46" customFormat="1" ht="15" customHeight="1" x14ac:dyDescent="0.15">
      <c r="A172" s="1"/>
      <c r="B172" s="6">
        <v>602</v>
      </c>
      <c r="C172" s="8">
        <v>43805</v>
      </c>
      <c r="D172" s="12" t="s">
        <v>436</v>
      </c>
      <c r="E172" s="12" t="s">
        <v>566</v>
      </c>
      <c r="F172" s="12">
        <v>1</v>
      </c>
      <c r="G172" s="12">
        <v>1</v>
      </c>
      <c r="H172" s="12">
        <f t="shared" si="2"/>
        <v>1</v>
      </c>
      <c r="I172" s="12"/>
      <c r="J172" s="12"/>
      <c r="K172" s="44" t="s">
        <v>567</v>
      </c>
      <c r="L172" s="42"/>
      <c r="M172" s="68">
        <v>1.03</v>
      </c>
      <c r="N172" s="8">
        <v>0.95</v>
      </c>
      <c r="O172" s="58">
        <v>0.78</v>
      </c>
      <c r="P172" s="69">
        <v>1.05</v>
      </c>
      <c r="Q172" s="68">
        <v>0.92</v>
      </c>
      <c r="R172" s="58">
        <v>0.75</v>
      </c>
      <c r="S172" s="69">
        <v>1.01</v>
      </c>
      <c r="T172" s="57">
        <v>0.82</v>
      </c>
      <c r="U172" s="69">
        <v>1.1100000000000001</v>
      </c>
      <c r="V172" s="73">
        <v>1.35</v>
      </c>
      <c r="W172" s="3"/>
      <c r="X172" s="8">
        <v>0.39090000000000003</v>
      </c>
      <c r="Y172" s="8">
        <v>7.0400000000000004E-2</v>
      </c>
      <c r="Z172" s="8">
        <v>0.32379999999999998</v>
      </c>
      <c r="AA172" s="8">
        <v>4.48E-2</v>
      </c>
      <c r="AB172" s="8">
        <v>4.0000000000000002E-4</v>
      </c>
      <c r="AC172" s="8">
        <v>1.6000000000000001E-3</v>
      </c>
      <c r="AD172" s="8">
        <v>0.24660000000000001</v>
      </c>
      <c r="AE172" s="8">
        <v>4.4400000000000002E-2</v>
      </c>
      <c r="AF172" s="8">
        <v>0.1731</v>
      </c>
      <c r="AG172" s="8">
        <v>6.5500000000000003E-2</v>
      </c>
      <c r="AH172" s="8">
        <v>3.0999999999999999E-3</v>
      </c>
      <c r="AI172" s="8">
        <v>1.6000000000000001E-3</v>
      </c>
      <c r="AJ172" s="8">
        <v>0.74670000000000003</v>
      </c>
      <c r="AK172" s="8">
        <v>9.7100000000000006E-2</v>
      </c>
      <c r="AL172" s="8">
        <v>3.5700000000000003E-2</v>
      </c>
      <c r="AM172" s="8">
        <v>6.6E-3</v>
      </c>
      <c r="AN172" s="8">
        <v>0.12889999999999999</v>
      </c>
      <c r="AO172" s="8">
        <v>1.1299999999999999E-2</v>
      </c>
      <c r="AP172" s="8">
        <v>2.5999999999999999E-3</v>
      </c>
      <c r="AQ172" s="8">
        <v>2.3E-3</v>
      </c>
      <c r="AR172" s="3"/>
      <c r="AS172" s="40">
        <v>1.0356000000000001</v>
      </c>
      <c r="AT172" s="40">
        <v>0.9476</v>
      </c>
      <c r="AU172" s="40">
        <v>0.78080000000000005</v>
      </c>
      <c r="AV172" s="40">
        <v>1.0505</v>
      </c>
      <c r="AW172" s="40">
        <v>1.0013000000000001</v>
      </c>
      <c r="AX172" s="3"/>
      <c r="AY172" s="41">
        <v>100</v>
      </c>
      <c r="AZ172" s="41">
        <v>100</v>
      </c>
      <c r="BA172" s="41">
        <v>100</v>
      </c>
      <c r="BB172" s="41">
        <v>100</v>
      </c>
      <c r="BC172" s="41">
        <v>100</v>
      </c>
      <c r="BD172" s="3"/>
      <c r="BE172" s="7" t="s">
        <v>567</v>
      </c>
      <c r="BF172" s="7" t="s">
        <v>436</v>
      </c>
      <c r="BG172" s="7" t="s">
        <v>566</v>
      </c>
      <c r="BH172" s="8">
        <v>100000095</v>
      </c>
      <c r="BI172" s="8" t="s">
        <v>570</v>
      </c>
      <c r="BJ172" s="8" t="s">
        <v>46</v>
      </c>
      <c r="BK172" s="9" t="s">
        <v>568</v>
      </c>
      <c r="BL172" s="9" t="s">
        <v>569</v>
      </c>
      <c r="BM172" s="10">
        <v>119228</v>
      </c>
    </row>
    <row r="173" spans="1:65" s="46" customFormat="1" ht="15" customHeight="1" x14ac:dyDescent="0.15">
      <c r="A173" s="1"/>
      <c r="B173" s="6">
        <v>608</v>
      </c>
      <c r="C173" s="8">
        <v>48195</v>
      </c>
      <c r="D173" s="12" t="s">
        <v>436</v>
      </c>
      <c r="E173" s="12" t="s">
        <v>566</v>
      </c>
      <c r="F173" s="12">
        <v>1</v>
      </c>
      <c r="G173" s="12">
        <v>1</v>
      </c>
      <c r="H173" s="12">
        <f t="shared" si="2"/>
        <v>1</v>
      </c>
      <c r="I173" s="12"/>
      <c r="J173" s="12"/>
      <c r="K173" s="44" t="s">
        <v>571</v>
      </c>
      <c r="L173" s="42"/>
      <c r="M173" s="57">
        <v>0.51</v>
      </c>
      <c r="N173" s="61">
        <v>3.11</v>
      </c>
      <c r="O173" s="58">
        <v>0.66</v>
      </c>
      <c r="P173" s="59">
        <v>0.91</v>
      </c>
      <c r="Q173" s="60">
        <v>6.14</v>
      </c>
      <c r="R173" s="61">
        <v>1.31</v>
      </c>
      <c r="S173" s="62">
        <v>1.8</v>
      </c>
      <c r="T173" s="57">
        <v>0.21</v>
      </c>
      <c r="U173" s="59">
        <v>0.28999999999999998</v>
      </c>
      <c r="V173" s="73">
        <v>1.38</v>
      </c>
      <c r="W173" s="3"/>
      <c r="X173" s="8">
        <v>1E-4</v>
      </c>
      <c r="Y173" s="8">
        <v>2.0000000000000001E-4</v>
      </c>
      <c r="Z173" s="8">
        <v>1.14E-2</v>
      </c>
      <c r="AA173" s="8">
        <v>3.0000000000000001E-3</v>
      </c>
      <c r="AB173" s="8">
        <v>2.9999999999999997E-4</v>
      </c>
      <c r="AC173" s="8">
        <v>1.5E-3</v>
      </c>
      <c r="AD173" s="8">
        <v>9.4999999999999998E-3</v>
      </c>
      <c r="AE173" s="8">
        <v>3.2000000000000002E-3</v>
      </c>
      <c r="AF173" s="8">
        <v>4.7000000000000002E-3</v>
      </c>
      <c r="AG173" s="8">
        <v>6.0000000000000001E-3</v>
      </c>
      <c r="AH173" s="8">
        <v>5.3E-3</v>
      </c>
      <c r="AI173" s="8">
        <v>2.3999999999999998E-3</v>
      </c>
      <c r="AJ173" s="8">
        <v>2.9999999999999997E-4</v>
      </c>
      <c r="AK173" s="8">
        <v>2.9999999999999997E-4</v>
      </c>
      <c r="AL173" s="8">
        <v>5.3E-3</v>
      </c>
      <c r="AM173" s="8">
        <v>1.6000000000000001E-3</v>
      </c>
      <c r="AN173" s="8">
        <v>9.4999999999999998E-3</v>
      </c>
      <c r="AO173" s="8">
        <v>1.4E-3</v>
      </c>
      <c r="AP173" s="8">
        <v>5.0000000000000001E-4</v>
      </c>
      <c r="AQ173" s="8">
        <v>8.0000000000000004E-4</v>
      </c>
      <c r="AR173" s="3"/>
      <c r="AS173" s="40">
        <v>0.54890000000000005</v>
      </c>
      <c r="AT173" s="40">
        <v>3.3727999999999998</v>
      </c>
      <c r="AU173" s="40">
        <v>0.7167</v>
      </c>
      <c r="AV173" s="40">
        <v>0.98560000000000003</v>
      </c>
      <c r="AW173" s="40">
        <v>1.0835999999999999</v>
      </c>
      <c r="AX173" s="3"/>
      <c r="AY173" s="41">
        <v>100</v>
      </c>
      <c r="AZ173" s="41">
        <v>100</v>
      </c>
      <c r="BA173" s="41">
        <v>100</v>
      </c>
      <c r="BB173" s="41">
        <v>100</v>
      </c>
      <c r="BC173" s="41">
        <v>100</v>
      </c>
      <c r="BD173" s="3"/>
      <c r="BE173" s="7" t="s">
        <v>571</v>
      </c>
      <c r="BF173" s="7" t="s">
        <v>436</v>
      </c>
      <c r="BG173" s="7" t="s">
        <v>566</v>
      </c>
      <c r="BH173" s="8">
        <v>878</v>
      </c>
      <c r="BI173" s="8" t="s">
        <v>574</v>
      </c>
      <c r="BJ173" s="8" t="s">
        <v>46</v>
      </c>
      <c r="BK173" s="9" t="s">
        <v>572</v>
      </c>
      <c r="BL173" s="9" t="s">
        <v>573</v>
      </c>
      <c r="BM173" s="10">
        <v>2723872</v>
      </c>
    </row>
    <row r="174" spans="1:65" s="46" customFormat="1" ht="15" customHeight="1" x14ac:dyDescent="0.15">
      <c r="A174" s="1"/>
      <c r="B174" s="6">
        <v>610</v>
      </c>
      <c r="C174" s="8">
        <v>34706</v>
      </c>
      <c r="D174" s="12" t="s">
        <v>436</v>
      </c>
      <c r="E174" s="12" t="s">
        <v>566</v>
      </c>
      <c r="F174" s="12">
        <v>1</v>
      </c>
      <c r="G174" s="12">
        <v>1</v>
      </c>
      <c r="H174" s="12">
        <f t="shared" si="2"/>
        <v>1</v>
      </c>
      <c r="I174" s="12"/>
      <c r="J174" s="12"/>
      <c r="K174" s="44" t="s">
        <v>575</v>
      </c>
      <c r="L174" s="42"/>
      <c r="M174" s="57">
        <v>0.77</v>
      </c>
      <c r="N174" s="58">
        <v>0.59</v>
      </c>
      <c r="O174" s="8">
        <v>1.04</v>
      </c>
      <c r="P174" s="62">
        <v>1.29</v>
      </c>
      <c r="Q174" s="57">
        <v>0.77</v>
      </c>
      <c r="R174" s="61">
        <v>1.34</v>
      </c>
      <c r="S174" s="62">
        <v>1.67</v>
      </c>
      <c r="T174" s="60">
        <v>1.74</v>
      </c>
      <c r="U174" s="62">
        <v>2.17</v>
      </c>
      <c r="V174" s="73">
        <v>1.24</v>
      </c>
      <c r="W174" s="3"/>
      <c r="X174" s="8">
        <v>8.9999999999999998E-4</v>
      </c>
      <c r="Y174" s="8">
        <v>5.9999999999999995E-4</v>
      </c>
      <c r="Z174" s="8">
        <v>4.0000000000000002E-4</v>
      </c>
      <c r="AA174" s="8">
        <v>4.0000000000000002E-4</v>
      </c>
      <c r="AB174" s="8">
        <v>0.25609999999999999</v>
      </c>
      <c r="AC174" s="8">
        <v>0.1179</v>
      </c>
      <c r="AD174" s="8">
        <v>8.9999999999999998E-4</v>
      </c>
      <c r="AE174" s="8">
        <v>6.9999999999999999E-4</v>
      </c>
      <c r="AF174" s="8">
        <v>2.0999999999999999E-3</v>
      </c>
      <c r="AG174" s="8">
        <v>4.5999999999999999E-3</v>
      </c>
      <c r="AH174" s="8">
        <v>5.0000000000000001E-4</v>
      </c>
      <c r="AI174" s="8">
        <v>5.0000000000000001E-4</v>
      </c>
      <c r="AJ174" s="66">
        <v>5.469E-5</v>
      </c>
      <c r="AK174" s="8">
        <v>1E-4</v>
      </c>
      <c r="AL174" s="66">
        <v>7.5424000000000002E-5</v>
      </c>
      <c r="AM174" s="66">
        <v>9.9124999999999997E-5</v>
      </c>
      <c r="AN174" s="66">
        <v>5.0513999999999998E-5</v>
      </c>
      <c r="AO174" s="66">
        <v>4.5974999999999999E-5</v>
      </c>
      <c r="AP174" s="8">
        <v>1E-3</v>
      </c>
      <c r="AQ174" s="8">
        <v>1.1999999999999999E-3</v>
      </c>
      <c r="AR174" s="3"/>
      <c r="AS174" s="40">
        <v>0.7883</v>
      </c>
      <c r="AT174" s="40">
        <v>0.60750000000000004</v>
      </c>
      <c r="AU174" s="40">
        <v>1.0591999999999999</v>
      </c>
      <c r="AV174" s="40">
        <v>1.3169999999999999</v>
      </c>
      <c r="AW174" s="40">
        <v>1.0217000000000001</v>
      </c>
      <c r="AX174" s="3"/>
      <c r="AY174" s="41">
        <v>100</v>
      </c>
      <c r="AZ174" s="41">
        <v>100</v>
      </c>
      <c r="BA174" s="41">
        <v>100</v>
      </c>
      <c r="BB174" s="41">
        <v>100</v>
      </c>
      <c r="BC174" s="41">
        <v>100</v>
      </c>
      <c r="BD174" s="3"/>
      <c r="BE174" s="7" t="s">
        <v>575</v>
      </c>
      <c r="BF174" s="7" t="s">
        <v>436</v>
      </c>
      <c r="BG174" s="7" t="s">
        <v>566</v>
      </c>
      <c r="BH174" s="8">
        <v>100000908</v>
      </c>
      <c r="BI174" s="8" t="s">
        <v>578</v>
      </c>
      <c r="BJ174" s="8" t="s">
        <v>46</v>
      </c>
      <c r="BK174" s="9" t="s">
        <v>576</v>
      </c>
      <c r="BL174" s="9" t="s">
        <v>577</v>
      </c>
      <c r="BM174" s="10">
        <v>439451</v>
      </c>
    </row>
    <row r="175" spans="1:65" s="46" customFormat="1" ht="15" customHeight="1" x14ac:dyDescent="0.15">
      <c r="A175" s="1"/>
      <c r="B175" s="6">
        <v>612</v>
      </c>
      <c r="C175" s="8">
        <v>27719</v>
      </c>
      <c r="D175" s="12" t="s">
        <v>436</v>
      </c>
      <c r="E175" s="12" t="s">
        <v>566</v>
      </c>
      <c r="F175" s="12">
        <v>1</v>
      </c>
      <c r="G175" s="12">
        <v>1</v>
      </c>
      <c r="H175" s="12">
        <f t="shared" si="2"/>
        <v>1</v>
      </c>
      <c r="I175" s="12"/>
      <c r="J175" s="12"/>
      <c r="K175" s="44" t="s">
        <v>579</v>
      </c>
      <c r="L175" s="42"/>
      <c r="M175" s="60">
        <v>2.9</v>
      </c>
      <c r="N175" s="61">
        <v>3.53</v>
      </c>
      <c r="O175" s="61">
        <v>1.73</v>
      </c>
      <c r="P175" s="62">
        <v>1.43</v>
      </c>
      <c r="Q175" s="60">
        <v>1.22</v>
      </c>
      <c r="R175" s="58">
        <v>0.6</v>
      </c>
      <c r="S175" s="59">
        <v>0.49</v>
      </c>
      <c r="T175" s="57">
        <v>0.49</v>
      </c>
      <c r="U175" s="59">
        <v>0.4</v>
      </c>
      <c r="V175" s="65">
        <v>0.82</v>
      </c>
      <c r="W175" s="3"/>
      <c r="X175" s="8">
        <v>1E-4</v>
      </c>
      <c r="Y175" s="8">
        <v>2.0000000000000001E-4</v>
      </c>
      <c r="Z175" s="66">
        <v>2.6248999999999999E-5</v>
      </c>
      <c r="AA175" s="8">
        <v>1E-4</v>
      </c>
      <c r="AB175" s="8">
        <v>4.1999999999999997E-3</v>
      </c>
      <c r="AC175" s="8">
        <v>5.7999999999999996E-3</v>
      </c>
      <c r="AD175" s="8">
        <v>3.3999999999999998E-3</v>
      </c>
      <c r="AE175" s="8">
        <v>1.6000000000000001E-3</v>
      </c>
      <c r="AF175" s="8">
        <v>1.66E-2</v>
      </c>
      <c r="AG175" s="8">
        <v>1.2699999999999999E-2</v>
      </c>
      <c r="AH175" s="8">
        <v>6.9999999999999999E-4</v>
      </c>
      <c r="AI175" s="8">
        <v>6.9999999999999999E-4</v>
      </c>
      <c r="AJ175" s="66">
        <v>7.1672000000000001E-5</v>
      </c>
      <c r="AK175" s="8">
        <v>1E-4</v>
      </c>
      <c r="AL175" s="8">
        <v>1.6999999999999999E-3</v>
      </c>
      <c r="AM175" s="8">
        <v>6.9999999999999999E-4</v>
      </c>
      <c r="AN175" s="66">
        <v>6.6424E-5</v>
      </c>
      <c r="AO175" s="66">
        <v>5.3739000000000002E-5</v>
      </c>
      <c r="AP175" s="8">
        <v>1.61E-2</v>
      </c>
      <c r="AQ175" s="8">
        <v>7.9000000000000008E-3</v>
      </c>
      <c r="AR175" s="3"/>
      <c r="AS175" s="40">
        <v>1.6700999999999999</v>
      </c>
      <c r="AT175" s="40">
        <v>2.0350999999999999</v>
      </c>
      <c r="AU175" s="40">
        <v>0.99890000000000001</v>
      </c>
      <c r="AV175" s="40">
        <v>0.82130000000000003</v>
      </c>
      <c r="AW175" s="40">
        <v>0.57620000000000005</v>
      </c>
      <c r="AX175" s="3"/>
      <c r="AY175" s="41">
        <v>100</v>
      </c>
      <c r="AZ175" s="41">
        <v>100</v>
      </c>
      <c r="BA175" s="41">
        <v>100</v>
      </c>
      <c r="BB175" s="41">
        <v>100</v>
      </c>
      <c r="BC175" s="41">
        <v>100</v>
      </c>
      <c r="BD175" s="3"/>
      <c r="BE175" s="7" t="s">
        <v>579</v>
      </c>
      <c r="BF175" s="7" t="s">
        <v>436</v>
      </c>
      <c r="BG175" s="7" t="s">
        <v>566</v>
      </c>
      <c r="BH175" s="8">
        <v>100001026</v>
      </c>
      <c r="BI175" s="8" t="s">
        <v>582</v>
      </c>
      <c r="BJ175" s="8" t="s">
        <v>46</v>
      </c>
      <c r="BK175" s="7" t="s">
        <v>580</v>
      </c>
      <c r="BL175" s="7"/>
      <c r="BM175" s="10" t="s">
        <v>581</v>
      </c>
    </row>
    <row r="176" spans="1:65" s="46" customFormat="1" ht="15" customHeight="1" x14ac:dyDescent="0.15">
      <c r="A176" s="1"/>
      <c r="B176" s="6">
        <v>618</v>
      </c>
      <c r="C176" s="8">
        <v>1476</v>
      </c>
      <c r="D176" s="12" t="s">
        <v>436</v>
      </c>
      <c r="E176" s="12" t="s">
        <v>566</v>
      </c>
      <c r="F176" s="12">
        <v>1</v>
      </c>
      <c r="G176" s="12">
        <v>1</v>
      </c>
      <c r="H176" s="12">
        <f t="shared" si="2"/>
        <v>1</v>
      </c>
      <c r="I176" s="12"/>
      <c r="J176" s="12"/>
      <c r="K176" s="44" t="s">
        <v>583</v>
      </c>
      <c r="L176" s="42"/>
      <c r="M176" s="57">
        <v>0.19</v>
      </c>
      <c r="N176" s="58">
        <v>0.26</v>
      </c>
      <c r="O176" s="64">
        <v>0.69</v>
      </c>
      <c r="P176" s="69">
        <v>1.03</v>
      </c>
      <c r="Q176" s="68">
        <v>1.34</v>
      </c>
      <c r="R176" s="61">
        <v>3.6</v>
      </c>
      <c r="S176" s="62">
        <v>5.34</v>
      </c>
      <c r="T176" s="60">
        <v>2.68</v>
      </c>
      <c r="U176" s="62">
        <v>3.97</v>
      </c>
      <c r="V176" s="73">
        <v>1.48</v>
      </c>
      <c r="W176" s="3"/>
      <c r="X176" s="8">
        <v>6.9999999999999999E-4</v>
      </c>
      <c r="Y176" s="8">
        <v>5.0000000000000001E-4</v>
      </c>
      <c r="Z176" s="8">
        <v>8.8000000000000005E-3</v>
      </c>
      <c r="AA176" s="8">
        <v>2.5000000000000001E-3</v>
      </c>
      <c r="AB176" s="8">
        <v>9.4E-2</v>
      </c>
      <c r="AC176" s="8">
        <v>5.3400000000000003E-2</v>
      </c>
      <c r="AD176" s="8">
        <v>0.77239999999999998</v>
      </c>
      <c r="AE176" s="8">
        <v>0.11210000000000001</v>
      </c>
      <c r="AF176" s="8">
        <v>0.1114</v>
      </c>
      <c r="AG176" s="8">
        <v>4.58E-2</v>
      </c>
      <c r="AH176" s="8">
        <v>1.1000000000000001E-3</v>
      </c>
      <c r="AI176" s="8">
        <v>8.0000000000000004E-4</v>
      </c>
      <c r="AJ176" s="8">
        <v>3.3E-3</v>
      </c>
      <c r="AK176" s="8">
        <v>1.2999999999999999E-3</v>
      </c>
      <c r="AL176" s="8">
        <v>7.4999999999999997E-3</v>
      </c>
      <c r="AM176" s="8">
        <v>2E-3</v>
      </c>
      <c r="AN176" s="66">
        <v>1.3687E-5</v>
      </c>
      <c r="AO176" s="66">
        <v>2.1471000000000002E-5</v>
      </c>
      <c r="AP176" s="8">
        <v>3.9399999999999998E-2</v>
      </c>
      <c r="AQ176" s="8">
        <v>1.5900000000000001E-2</v>
      </c>
      <c r="AR176" s="3"/>
      <c r="AS176" s="40">
        <v>0.27060000000000001</v>
      </c>
      <c r="AT176" s="40">
        <v>0.36370000000000002</v>
      </c>
      <c r="AU176" s="40">
        <v>0.9738</v>
      </c>
      <c r="AV176" s="40">
        <v>1.4452</v>
      </c>
      <c r="AW176" s="40">
        <v>1.4056999999999999</v>
      </c>
      <c r="AX176" s="3"/>
      <c r="AY176" s="41">
        <v>67</v>
      </c>
      <c r="AZ176" s="41">
        <v>100</v>
      </c>
      <c r="BA176" s="41">
        <v>100</v>
      </c>
      <c r="BB176" s="41">
        <v>100</v>
      </c>
      <c r="BC176" s="41">
        <v>100</v>
      </c>
      <c r="BD176" s="3"/>
      <c r="BE176" s="7" t="s">
        <v>583</v>
      </c>
      <c r="BF176" s="7" t="s">
        <v>436</v>
      </c>
      <c r="BG176" s="7" t="s">
        <v>566</v>
      </c>
      <c r="BH176" s="8">
        <v>1020</v>
      </c>
      <c r="BI176" s="8" t="s">
        <v>586</v>
      </c>
      <c r="BJ176" s="8" t="s">
        <v>46</v>
      </c>
      <c r="BK176" s="9" t="s">
        <v>584</v>
      </c>
      <c r="BL176" s="9" t="s">
        <v>585</v>
      </c>
      <c r="BM176" s="10">
        <v>33037</v>
      </c>
    </row>
    <row r="177" spans="1:65" s="46" customFormat="1" ht="15" customHeight="1" x14ac:dyDescent="0.15">
      <c r="A177" s="1"/>
      <c r="B177" s="6">
        <v>630</v>
      </c>
      <c r="C177" s="8">
        <v>15586</v>
      </c>
      <c r="D177" s="12" t="s">
        <v>436</v>
      </c>
      <c r="E177" s="12" t="s">
        <v>566</v>
      </c>
      <c r="F177" s="12">
        <v>1</v>
      </c>
      <c r="G177" s="12">
        <v>1</v>
      </c>
      <c r="H177" s="12">
        <f t="shared" si="2"/>
        <v>1</v>
      </c>
      <c r="I177" s="12"/>
      <c r="J177" s="12"/>
      <c r="K177" s="44" t="s">
        <v>587</v>
      </c>
      <c r="L177" s="42"/>
      <c r="M177" s="68">
        <v>0.82</v>
      </c>
      <c r="N177" s="61">
        <v>4.0999999999999996</v>
      </c>
      <c r="O177" s="8">
        <v>1.1599999999999999</v>
      </c>
      <c r="P177" s="62">
        <v>5.18</v>
      </c>
      <c r="Q177" s="60">
        <v>5.01</v>
      </c>
      <c r="R177" s="61">
        <v>1.41</v>
      </c>
      <c r="S177" s="62">
        <v>6.32</v>
      </c>
      <c r="T177" s="57">
        <v>0.28000000000000003</v>
      </c>
      <c r="U177" s="69">
        <v>1.26</v>
      </c>
      <c r="V177" s="73">
        <v>4.47</v>
      </c>
      <c r="W177" s="3"/>
      <c r="X177" s="8">
        <v>0.18340000000000001</v>
      </c>
      <c r="Y177" s="8">
        <v>3.6600000000000001E-2</v>
      </c>
      <c r="Z177" s="8">
        <v>3.8999999999999998E-3</v>
      </c>
      <c r="AA177" s="8">
        <v>1.4E-3</v>
      </c>
      <c r="AB177" s="8">
        <v>0.20530000000000001</v>
      </c>
      <c r="AC177" s="8">
        <v>9.9299999999999999E-2</v>
      </c>
      <c r="AD177" s="8">
        <v>2.5000000000000001E-3</v>
      </c>
      <c r="AE177" s="8">
        <v>1.2999999999999999E-3</v>
      </c>
      <c r="AF177" s="8">
        <v>2.3E-3</v>
      </c>
      <c r="AG177" s="8">
        <v>4.5999999999999999E-3</v>
      </c>
      <c r="AH177" s="8">
        <v>4.6100000000000002E-2</v>
      </c>
      <c r="AI177" s="8">
        <v>1.2800000000000001E-2</v>
      </c>
      <c r="AJ177" s="8">
        <v>2.3E-3</v>
      </c>
      <c r="AK177" s="8">
        <v>1E-3</v>
      </c>
      <c r="AL177" s="8">
        <v>1.1900000000000001E-2</v>
      </c>
      <c r="AM177" s="8">
        <v>2.8E-3</v>
      </c>
      <c r="AN177" s="8">
        <v>0.2409</v>
      </c>
      <c r="AO177" s="8">
        <v>1.89E-2</v>
      </c>
      <c r="AP177" s="8">
        <v>4.0000000000000002E-4</v>
      </c>
      <c r="AQ177" s="8">
        <v>5.9999999999999995E-4</v>
      </c>
      <c r="AR177" s="3"/>
      <c r="AS177" s="40">
        <v>0.71330000000000005</v>
      </c>
      <c r="AT177" s="40">
        <v>3.5710999999999999</v>
      </c>
      <c r="AU177" s="40">
        <v>1.0083</v>
      </c>
      <c r="AV177" s="40">
        <v>4.5061999999999998</v>
      </c>
      <c r="AW177" s="40">
        <v>0.87060000000000004</v>
      </c>
      <c r="AX177" s="3"/>
      <c r="AY177" s="41">
        <v>100</v>
      </c>
      <c r="AZ177" s="41">
        <v>100</v>
      </c>
      <c r="BA177" s="41">
        <v>100</v>
      </c>
      <c r="BB177" s="41">
        <v>100</v>
      </c>
      <c r="BC177" s="41">
        <v>100</v>
      </c>
      <c r="BD177" s="3"/>
      <c r="BE177" s="7" t="s">
        <v>587</v>
      </c>
      <c r="BF177" s="7" t="s">
        <v>436</v>
      </c>
      <c r="BG177" s="7" t="s">
        <v>566</v>
      </c>
      <c r="BH177" s="8">
        <v>913</v>
      </c>
      <c r="BI177" s="8" t="s">
        <v>590</v>
      </c>
      <c r="BJ177" s="8" t="s">
        <v>46</v>
      </c>
      <c r="BK177" s="9" t="s">
        <v>588</v>
      </c>
      <c r="BL177" s="9" t="s">
        <v>589</v>
      </c>
      <c r="BM177" s="10">
        <v>10991489</v>
      </c>
    </row>
    <row r="178" spans="1:65" s="46" customFormat="1" ht="15" customHeight="1" x14ac:dyDescent="0.15">
      <c r="A178" s="1"/>
      <c r="B178" s="6">
        <v>640</v>
      </c>
      <c r="C178" s="8">
        <v>62864</v>
      </c>
      <c r="D178" s="12" t="s">
        <v>436</v>
      </c>
      <c r="E178" s="12" t="s">
        <v>566</v>
      </c>
      <c r="F178" s="12">
        <v>2</v>
      </c>
      <c r="G178" s="12">
        <v>1</v>
      </c>
      <c r="H178" s="12">
        <f t="shared" si="2"/>
        <v>2</v>
      </c>
      <c r="I178" s="12"/>
      <c r="J178" s="12"/>
      <c r="K178" s="44" t="s">
        <v>591</v>
      </c>
      <c r="L178" s="42"/>
      <c r="M178" s="68">
        <v>1.21</v>
      </c>
      <c r="N178" s="8">
        <v>0.86</v>
      </c>
      <c r="O178" s="61">
        <v>3.71</v>
      </c>
      <c r="P178" s="62">
        <v>2.37</v>
      </c>
      <c r="Q178" s="68">
        <v>0.71</v>
      </c>
      <c r="R178" s="61">
        <v>3.07</v>
      </c>
      <c r="S178" s="62">
        <v>1.97</v>
      </c>
      <c r="T178" s="60">
        <v>4.3</v>
      </c>
      <c r="U178" s="62">
        <v>2.75</v>
      </c>
      <c r="V178" s="63">
        <v>0.64</v>
      </c>
      <c r="W178" s="3"/>
      <c r="X178" s="8">
        <v>0.48620000000000002</v>
      </c>
      <c r="Y178" s="8">
        <v>8.3599999999999994E-2</v>
      </c>
      <c r="Z178" s="8">
        <v>0.50590000000000002</v>
      </c>
      <c r="AA178" s="8">
        <v>6.3399999999999998E-2</v>
      </c>
      <c r="AB178" s="8">
        <v>1.1299999999999999E-2</v>
      </c>
      <c r="AC178" s="8">
        <v>1.11E-2</v>
      </c>
      <c r="AD178" s="8">
        <v>1.26E-2</v>
      </c>
      <c r="AE178" s="8">
        <v>3.8999999999999998E-3</v>
      </c>
      <c r="AF178" s="8">
        <v>0.21709999999999999</v>
      </c>
      <c r="AG178" s="8">
        <v>7.6999999999999999E-2</v>
      </c>
      <c r="AH178" s="8">
        <v>2.1000000000000001E-2</v>
      </c>
      <c r="AI178" s="8">
        <v>6.7000000000000002E-3</v>
      </c>
      <c r="AJ178" s="8">
        <v>3.7900000000000003E-2</v>
      </c>
      <c r="AK178" s="8">
        <v>7.9000000000000008E-3</v>
      </c>
      <c r="AL178" s="8">
        <v>5.7000000000000002E-3</v>
      </c>
      <c r="AM178" s="8">
        <v>1.6000000000000001E-3</v>
      </c>
      <c r="AN178" s="8">
        <v>4.7999999999999996E-3</v>
      </c>
      <c r="AO178" s="8">
        <v>8.9999999999999998E-4</v>
      </c>
      <c r="AP178" s="8">
        <v>6.6600000000000006E-2</v>
      </c>
      <c r="AQ178" s="8">
        <v>2.4500000000000001E-2</v>
      </c>
      <c r="AR178" s="3"/>
      <c r="AS178" s="40">
        <v>0.73040000000000005</v>
      </c>
      <c r="AT178" s="40">
        <v>0.52200000000000002</v>
      </c>
      <c r="AU178" s="40">
        <v>2.2448999999999999</v>
      </c>
      <c r="AV178" s="40">
        <v>1.4355</v>
      </c>
      <c r="AW178" s="40">
        <v>0.60589999999999999</v>
      </c>
      <c r="AX178" s="3"/>
      <c r="AY178" s="41">
        <v>100</v>
      </c>
      <c r="AZ178" s="41">
        <v>33</v>
      </c>
      <c r="BA178" s="41">
        <v>100</v>
      </c>
      <c r="BB178" s="41">
        <v>100</v>
      </c>
      <c r="BC178" s="41">
        <v>100</v>
      </c>
      <c r="BD178" s="3"/>
      <c r="BE178" s="7" t="s">
        <v>591</v>
      </c>
      <c r="BF178" s="7" t="s">
        <v>436</v>
      </c>
      <c r="BG178" s="7" t="s">
        <v>566</v>
      </c>
      <c r="BH178" s="8">
        <v>100003695</v>
      </c>
      <c r="BI178" s="8" t="s">
        <v>592</v>
      </c>
      <c r="BJ178" s="8" t="s">
        <v>46</v>
      </c>
      <c r="BK178" s="7"/>
      <c r="BL178" s="7"/>
      <c r="BM178" s="10">
        <v>3246006</v>
      </c>
    </row>
    <row r="179" spans="1:65" s="46" customFormat="1" ht="15" customHeight="1" x14ac:dyDescent="0.15">
      <c r="A179" s="1"/>
      <c r="B179" s="6">
        <v>646</v>
      </c>
      <c r="C179" s="8">
        <v>64131</v>
      </c>
      <c r="D179" s="12" t="s">
        <v>436</v>
      </c>
      <c r="E179" s="12" t="s">
        <v>566</v>
      </c>
      <c r="F179" s="12">
        <v>1</v>
      </c>
      <c r="G179" s="12">
        <v>3</v>
      </c>
      <c r="H179" s="12">
        <f t="shared" si="2"/>
        <v>3</v>
      </c>
      <c r="I179" s="12"/>
      <c r="J179" s="12"/>
      <c r="K179" s="44" t="s">
        <v>593</v>
      </c>
      <c r="L179" s="42"/>
      <c r="M179" s="57">
        <v>0.64</v>
      </c>
      <c r="N179" s="58">
        <v>0.46</v>
      </c>
      <c r="O179" s="58">
        <v>0.28000000000000003</v>
      </c>
      <c r="P179" s="59">
        <v>0.25</v>
      </c>
      <c r="Q179" s="57">
        <v>0.73</v>
      </c>
      <c r="R179" s="58">
        <v>0.45</v>
      </c>
      <c r="S179" s="59">
        <v>0.39</v>
      </c>
      <c r="T179" s="57">
        <v>0.61</v>
      </c>
      <c r="U179" s="59">
        <v>0.54</v>
      </c>
      <c r="V179" s="71">
        <v>0.88</v>
      </c>
      <c r="W179" s="3"/>
      <c r="X179" s="8">
        <v>3.0999999999999999E-3</v>
      </c>
      <c r="Y179" s="8">
        <v>1.5E-3</v>
      </c>
      <c r="Z179" s="8">
        <v>1E-3</v>
      </c>
      <c r="AA179" s="8">
        <v>6.9999999999999999E-4</v>
      </c>
      <c r="AB179" s="66">
        <v>6.7595999999999995E-5</v>
      </c>
      <c r="AC179" s="8">
        <v>8.9999999999999998E-4</v>
      </c>
      <c r="AD179" s="8">
        <v>1E-3</v>
      </c>
      <c r="AE179" s="8">
        <v>6.9999999999999999E-4</v>
      </c>
      <c r="AF179" s="8">
        <v>7.3000000000000001E-3</v>
      </c>
      <c r="AG179" s="8">
        <v>7.6E-3</v>
      </c>
      <c r="AH179" s="8">
        <v>2.0000000000000001E-4</v>
      </c>
      <c r="AI179" s="8">
        <v>2.9999999999999997E-4</v>
      </c>
      <c r="AJ179" s="8">
        <v>5.0000000000000001E-4</v>
      </c>
      <c r="AK179" s="8">
        <v>4.0000000000000002E-4</v>
      </c>
      <c r="AL179" s="8">
        <v>1.4E-3</v>
      </c>
      <c r="AM179" s="8">
        <v>5.9999999999999995E-4</v>
      </c>
      <c r="AN179" s="8">
        <v>2E-3</v>
      </c>
      <c r="AO179" s="8">
        <v>5.0000000000000001E-4</v>
      </c>
      <c r="AP179" s="8">
        <v>0.16259999999999999</v>
      </c>
      <c r="AQ179" s="8">
        <v>5.0299999999999997E-2</v>
      </c>
      <c r="AR179" s="3"/>
      <c r="AS179" s="40">
        <v>1.3193999999999999</v>
      </c>
      <c r="AT179" s="40">
        <v>0.96140000000000003</v>
      </c>
      <c r="AU179" s="40">
        <v>0.5887</v>
      </c>
      <c r="AV179" s="40">
        <v>0.51690000000000003</v>
      </c>
      <c r="AW179" s="40">
        <v>2.0709</v>
      </c>
      <c r="AX179" s="3"/>
      <c r="AY179" s="41">
        <v>100</v>
      </c>
      <c r="AZ179" s="41">
        <v>100</v>
      </c>
      <c r="BA179" s="41">
        <v>100</v>
      </c>
      <c r="BB179" s="41">
        <v>100</v>
      </c>
      <c r="BC179" s="41">
        <v>100</v>
      </c>
      <c r="BD179" s="3"/>
      <c r="BE179" s="7" t="s">
        <v>593</v>
      </c>
      <c r="BF179" s="7" t="s">
        <v>436</v>
      </c>
      <c r="BG179" s="7" t="s">
        <v>566</v>
      </c>
      <c r="BH179" s="8">
        <v>100020377</v>
      </c>
      <c r="BI179" s="8"/>
      <c r="BJ179" s="8" t="s">
        <v>31</v>
      </c>
      <c r="BK179" s="7"/>
      <c r="BL179" s="7"/>
      <c r="BM179" s="10">
        <v>121667</v>
      </c>
    </row>
    <row r="180" spans="1:65" s="46" customFormat="1" ht="15" customHeight="1" x14ac:dyDescent="0.15">
      <c r="A180" s="1"/>
      <c r="B180" s="6">
        <v>655</v>
      </c>
      <c r="C180" s="8">
        <v>15960</v>
      </c>
      <c r="D180" s="12" t="s">
        <v>436</v>
      </c>
      <c r="E180" s="12" t="s">
        <v>566</v>
      </c>
      <c r="F180" s="12">
        <v>1</v>
      </c>
      <c r="G180" s="12">
        <v>1</v>
      </c>
      <c r="H180" s="12">
        <f t="shared" si="2"/>
        <v>1</v>
      </c>
      <c r="I180" s="12"/>
      <c r="J180" s="12"/>
      <c r="K180" s="44" t="s">
        <v>594</v>
      </c>
      <c r="L180" s="42"/>
      <c r="M180" s="60">
        <v>2.34</v>
      </c>
      <c r="N180" s="61">
        <v>1.1399999999999999</v>
      </c>
      <c r="O180" s="61">
        <v>2.73</v>
      </c>
      <c r="P180" s="62">
        <v>3.38</v>
      </c>
      <c r="Q180" s="57">
        <v>0.49</v>
      </c>
      <c r="R180" s="74">
        <v>1.17</v>
      </c>
      <c r="S180" s="62">
        <v>1.44</v>
      </c>
      <c r="T180" s="60">
        <v>2.39</v>
      </c>
      <c r="U180" s="62">
        <v>2.95</v>
      </c>
      <c r="V180" s="73">
        <v>1.24</v>
      </c>
      <c r="W180" s="3"/>
      <c r="X180" s="8">
        <v>2.9999999999999997E-4</v>
      </c>
      <c r="Y180" s="8">
        <v>4.0000000000000002E-4</v>
      </c>
      <c r="Z180" s="8">
        <v>2.3199999999999998E-2</v>
      </c>
      <c r="AA180" s="8">
        <v>5.0000000000000001E-3</v>
      </c>
      <c r="AB180" s="66">
        <v>9.8612999999999999E-5</v>
      </c>
      <c r="AC180" s="8">
        <v>1.1000000000000001E-3</v>
      </c>
      <c r="AD180" s="8">
        <v>2.0000000000000001E-4</v>
      </c>
      <c r="AE180" s="8">
        <v>2.9999999999999997E-4</v>
      </c>
      <c r="AF180" s="8">
        <v>2E-3</v>
      </c>
      <c r="AG180" s="8">
        <v>4.5999999999999999E-3</v>
      </c>
      <c r="AH180" s="8">
        <v>7.0400000000000004E-2</v>
      </c>
      <c r="AI180" s="8">
        <v>1.8499999999999999E-2</v>
      </c>
      <c r="AJ180" s="8">
        <v>1.3100000000000001E-2</v>
      </c>
      <c r="AK180" s="8">
        <v>3.3999999999999998E-3</v>
      </c>
      <c r="AL180" s="66">
        <v>2.5843E-6</v>
      </c>
      <c r="AM180" s="66">
        <v>1.4164E-5</v>
      </c>
      <c r="AN180" s="66">
        <v>4.7180000000000004E-6</v>
      </c>
      <c r="AO180" s="66">
        <v>1.2269000000000001E-5</v>
      </c>
      <c r="AP180" s="8">
        <v>4.0000000000000002E-4</v>
      </c>
      <c r="AQ180" s="8">
        <v>5.9999999999999995E-4</v>
      </c>
      <c r="AR180" s="3"/>
      <c r="AS180" s="40">
        <v>1.0119</v>
      </c>
      <c r="AT180" s="40">
        <v>0.49469999999999997</v>
      </c>
      <c r="AU180" s="40">
        <v>1.1800999999999999</v>
      </c>
      <c r="AV180" s="40">
        <v>1.4603999999999999</v>
      </c>
      <c r="AW180" s="40">
        <v>0.43240000000000001</v>
      </c>
      <c r="AX180" s="3"/>
      <c r="AY180" s="41">
        <v>100</v>
      </c>
      <c r="AZ180" s="41">
        <v>100</v>
      </c>
      <c r="BA180" s="41">
        <v>100</v>
      </c>
      <c r="BB180" s="41">
        <v>100</v>
      </c>
      <c r="BC180" s="41">
        <v>100</v>
      </c>
      <c r="BD180" s="3"/>
      <c r="BE180" s="7" t="s">
        <v>594</v>
      </c>
      <c r="BF180" s="7" t="s">
        <v>436</v>
      </c>
      <c r="BG180" s="7" t="s">
        <v>566</v>
      </c>
      <c r="BH180" s="8">
        <v>934</v>
      </c>
      <c r="BI180" s="8" t="s">
        <v>597</v>
      </c>
      <c r="BJ180" s="8" t="s">
        <v>31</v>
      </c>
      <c r="BK180" s="9" t="s">
        <v>595</v>
      </c>
      <c r="BL180" s="9" t="s">
        <v>596</v>
      </c>
      <c r="BM180" s="10">
        <v>439531</v>
      </c>
    </row>
    <row r="181" spans="1:65" s="46" customFormat="1" ht="15" customHeight="1" x14ac:dyDescent="0.15">
      <c r="A181" s="1"/>
      <c r="B181" s="6">
        <v>656</v>
      </c>
      <c r="C181" s="8">
        <v>1519</v>
      </c>
      <c r="D181" s="12" t="s">
        <v>436</v>
      </c>
      <c r="E181" s="12" t="s">
        <v>566</v>
      </c>
      <c r="F181" s="12">
        <v>1</v>
      </c>
      <c r="G181" s="12">
        <v>1</v>
      </c>
      <c r="H181" s="12">
        <f t="shared" si="2"/>
        <v>1</v>
      </c>
      <c r="I181" s="12"/>
      <c r="J181" s="12"/>
      <c r="K181" s="44" t="s">
        <v>598</v>
      </c>
      <c r="L181" s="42"/>
      <c r="M181" s="68">
        <v>1.02</v>
      </c>
      <c r="N181" s="8">
        <v>0.95</v>
      </c>
      <c r="O181" s="8">
        <v>0.94</v>
      </c>
      <c r="P181" s="59">
        <v>0.66</v>
      </c>
      <c r="Q181" s="68">
        <v>0.93</v>
      </c>
      <c r="R181" s="8">
        <v>0.93</v>
      </c>
      <c r="S181" s="59">
        <v>0.65</v>
      </c>
      <c r="T181" s="68">
        <v>0.99</v>
      </c>
      <c r="U181" s="59">
        <v>0.7</v>
      </c>
      <c r="V181" s="65">
        <v>0.7</v>
      </c>
      <c r="W181" s="3"/>
      <c r="X181" s="8">
        <v>0.7853</v>
      </c>
      <c r="Y181" s="8">
        <v>0.12620000000000001</v>
      </c>
      <c r="Z181" s="8">
        <v>0.3952</v>
      </c>
      <c r="AA181" s="8">
        <v>5.2400000000000002E-2</v>
      </c>
      <c r="AB181" s="8">
        <v>0.1636</v>
      </c>
      <c r="AC181" s="8">
        <v>8.2900000000000001E-2</v>
      </c>
      <c r="AD181" s="8">
        <v>8.0000000000000004E-4</v>
      </c>
      <c r="AE181" s="8">
        <v>5.9999999999999995E-4</v>
      </c>
      <c r="AF181" s="8">
        <v>0.34029999999999999</v>
      </c>
      <c r="AG181" s="8">
        <v>0.1111</v>
      </c>
      <c r="AH181" s="8">
        <v>0.2208</v>
      </c>
      <c r="AI181" s="8">
        <v>4.8800000000000003E-2</v>
      </c>
      <c r="AJ181" s="8">
        <v>4.7999999999999996E-3</v>
      </c>
      <c r="AK181" s="8">
        <v>1.6000000000000001E-3</v>
      </c>
      <c r="AL181" s="8">
        <v>0.93730000000000002</v>
      </c>
      <c r="AM181" s="8">
        <v>0.1106</v>
      </c>
      <c r="AN181" s="8">
        <v>1.1599999999999999E-2</v>
      </c>
      <c r="AO181" s="8">
        <v>1.6000000000000001E-3</v>
      </c>
      <c r="AP181" s="8">
        <v>5.0000000000000001E-4</v>
      </c>
      <c r="AQ181" s="8">
        <v>6.9999999999999999E-4</v>
      </c>
      <c r="AR181" s="3"/>
      <c r="AS181" s="40">
        <v>1.0724</v>
      </c>
      <c r="AT181" s="40">
        <v>1.0003</v>
      </c>
      <c r="AU181" s="40">
        <v>0.99360000000000004</v>
      </c>
      <c r="AV181" s="40">
        <v>0.69840000000000002</v>
      </c>
      <c r="AW181" s="40">
        <v>1.0552999999999999</v>
      </c>
      <c r="AX181" s="3"/>
      <c r="AY181" s="41">
        <v>100</v>
      </c>
      <c r="AZ181" s="41">
        <v>100</v>
      </c>
      <c r="BA181" s="41">
        <v>100</v>
      </c>
      <c r="BB181" s="41">
        <v>100</v>
      </c>
      <c r="BC181" s="41">
        <v>100</v>
      </c>
      <c r="BD181" s="3"/>
      <c r="BE181" s="7" t="s">
        <v>598</v>
      </c>
      <c r="BF181" s="7" t="s">
        <v>436</v>
      </c>
      <c r="BG181" s="7" t="s">
        <v>566</v>
      </c>
      <c r="BH181" s="8">
        <v>935</v>
      </c>
      <c r="BI181" s="8" t="s">
        <v>601</v>
      </c>
      <c r="BJ181" s="8" t="s">
        <v>46</v>
      </c>
      <c r="BK181" s="9" t="s">
        <v>599</v>
      </c>
      <c r="BL181" s="9" t="s">
        <v>600</v>
      </c>
      <c r="BM181" s="10">
        <v>5988</v>
      </c>
    </row>
    <row r="182" spans="1:65" s="46" customFormat="1" ht="15" customHeight="1" x14ac:dyDescent="0.15">
      <c r="A182" s="1"/>
      <c r="B182" s="6">
        <v>679</v>
      </c>
      <c r="C182" s="8">
        <v>46144</v>
      </c>
      <c r="D182" s="12" t="s">
        <v>436</v>
      </c>
      <c r="E182" s="12" t="s">
        <v>566</v>
      </c>
      <c r="F182" s="12">
        <v>1</v>
      </c>
      <c r="G182" s="12">
        <v>1</v>
      </c>
      <c r="H182" s="12">
        <f t="shared" si="2"/>
        <v>1</v>
      </c>
      <c r="I182" s="12"/>
      <c r="J182" s="12"/>
      <c r="K182" s="44" t="s">
        <v>602</v>
      </c>
      <c r="L182" s="42"/>
      <c r="M182" s="68">
        <v>1.02</v>
      </c>
      <c r="N182" s="8">
        <v>1.1399999999999999</v>
      </c>
      <c r="O182" s="58">
        <v>0.55000000000000004</v>
      </c>
      <c r="P182" s="59">
        <v>0.65</v>
      </c>
      <c r="Q182" s="68">
        <v>1.1200000000000001</v>
      </c>
      <c r="R182" s="58">
        <v>0.53</v>
      </c>
      <c r="S182" s="59">
        <v>0.63</v>
      </c>
      <c r="T182" s="57">
        <v>0.48</v>
      </c>
      <c r="U182" s="59">
        <v>0.56999999999999995</v>
      </c>
      <c r="V182" s="73">
        <v>1.18</v>
      </c>
      <c r="W182" s="3"/>
      <c r="X182" s="8">
        <v>0.83030000000000004</v>
      </c>
      <c r="Y182" s="8">
        <v>0.13270000000000001</v>
      </c>
      <c r="Z182" s="8">
        <v>0.1694</v>
      </c>
      <c r="AA182" s="8">
        <v>2.6100000000000002E-2</v>
      </c>
      <c r="AB182" s="8">
        <v>2.8E-3</v>
      </c>
      <c r="AC182" s="8">
        <v>4.4999999999999997E-3</v>
      </c>
      <c r="AD182" s="8">
        <v>1.12E-2</v>
      </c>
      <c r="AE182" s="8">
        <v>3.5999999999999999E-3</v>
      </c>
      <c r="AF182" s="8">
        <v>0.22639999999999999</v>
      </c>
      <c r="AG182" s="8">
        <v>7.9399999999999998E-2</v>
      </c>
      <c r="AH182" s="8">
        <v>2.3999999999999998E-3</v>
      </c>
      <c r="AI182" s="8">
        <v>1.4E-3</v>
      </c>
      <c r="AJ182" s="8">
        <v>9.7000000000000003E-3</v>
      </c>
      <c r="AK182" s="8">
        <v>2.7000000000000001E-3</v>
      </c>
      <c r="AL182" s="8">
        <v>2.9999999999999997E-4</v>
      </c>
      <c r="AM182" s="8">
        <v>2.0000000000000001E-4</v>
      </c>
      <c r="AN182" s="8">
        <v>5.0000000000000001E-4</v>
      </c>
      <c r="AO182" s="8">
        <v>2.0000000000000001E-4</v>
      </c>
      <c r="AP182" s="8">
        <v>3.9800000000000002E-2</v>
      </c>
      <c r="AQ182" s="8">
        <v>1.6E-2</v>
      </c>
      <c r="AR182" s="3"/>
      <c r="AS182" s="40">
        <v>1.1076999999999999</v>
      </c>
      <c r="AT182" s="40">
        <v>1.2383999999999999</v>
      </c>
      <c r="AU182" s="40">
        <v>0.59160000000000001</v>
      </c>
      <c r="AV182" s="40">
        <v>0.70089999999999997</v>
      </c>
      <c r="AW182" s="40">
        <v>1.0841000000000001</v>
      </c>
      <c r="AX182" s="3"/>
      <c r="AY182" s="41">
        <v>100</v>
      </c>
      <c r="AZ182" s="41">
        <v>100</v>
      </c>
      <c r="BA182" s="41">
        <v>100</v>
      </c>
      <c r="BB182" s="41">
        <v>100</v>
      </c>
      <c r="BC182" s="41">
        <v>100</v>
      </c>
      <c r="BD182" s="3"/>
      <c r="BE182" s="7" t="s">
        <v>602</v>
      </c>
      <c r="BF182" s="7" t="s">
        <v>436</v>
      </c>
      <c r="BG182" s="7" t="s">
        <v>566</v>
      </c>
      <c r="BH182" s="8">
        <v>100005864</v>
      </c>
      <c r="BI182" s="8"/>
      <c r="BJ182" s="8" t="s">
        <v>19</v>
      </c>
      <c r="BK182" s="7"/>
      <c r="BL182" s="7"/>
      <c r="BM182" s="10" t="s">
        <v>603</v>
      </c>
    </row>
    <row r="183" spans="1:65" s="46" customFormat="1" ht="15" customHeight="1" x14ac:dyDescent="0.15">
      <c r="A183" s="1"/>
      <c r="B183" s="6">
        <v>681</v>
      </c>
      <c r="C183" s="8">
        <v>587</v>
      </c>
      <c r="D183" s="12" t="s">
        <v>436</v>
      </c>
      <c r="E183" s="12" t="s">
        <v>566</v>
      </c>
      <c r="F183" s="12">
        <v>1</v>
      </c>
      <c r="G183" s="12">
        <v>1</v>
      </c>
      <c r="H183" s="12">
        <f t="shared" si="2"/>
        <v>1</v>
      </c>
      <c r="I183" s="12"/>
      <c r="J183" s="12"/>
      <c r="K183" s="44" t="s">
        <v>604</v>
      </c>
      <c r="L183" s="42"/>
      <c r="M183" s="60">
        <v>1.27</v>
      </c>
      <c r="N183" s="8">
        <v>1.02</v>
      </c>
      <c r="O183" s="58">
        <v>0.63</v>
      </c>
      <c r="P183" s="59">
        <v>0.91</v>
      </c>
      <c r="Q183" s="68">
        <v>0.81</v>
      </c>
      <c r="R183" s="58">
        <v>0.5</v>
      </c>
      <c r="S183" s="59">
        <v>0.72</v>
      </c>
      <c r="T183" s="57">
        <v>0.62</v>
      </c>
      <c r="U183" s="69">
        <v>0.89</v>
      </c>
      <c r="V183" s="73">
        <v>1.44</v>
      </c>
      <c r="W183" s="3"/>
      <c r="X183" s="8">
        <v>1.2200000000000001E-2</v>
      </c>
      <c r="Y183" s="8">
        <v>3.8E-3</v>
      </c>
      <c r="Z183" s="8">
        <v>0.88239999999999996</v>
      </c>
      <c r="AA183" s="8">
        <v>0.1033</v>
      </c>
      <c r="AB183" s="8">
        <v>8.9999999999999998E-4</v>
      </c>
      <c r="AC183" s="8">
        <v>2.3999999999999998E-3</v>
      </c>
      <c r="AD183" s="8">
        <v>2.5000000000000001E-2</v>
      </c>
      <c r="AE183" s="8">
        <v>6.6E-3</v>
      </c>
      <c r="AF183" s="8">
        <v>0.12770000000000001</v>
      </c>
      <c r="AG183" s="8">
        <v>5.0999999999999997E-2</v>
      </c>
      <c r="AH183" s="8">
        <v>2.0000000000000001E-4</v>
      </c>
      <c r="AI183" s="8">
        <v>2.9999999999999997E-4</v>
      </c>
      <c r="AJ183" s="8">
        <v>1.03E-2</v>
      </c>
      <c r="AK183" s="8">
        <v>2.8E-3</v>
      </c>
      <c r="AL183" s="8">
        <v>2.5999999999999999E-2</v>
      </c>
      <c r="AM183" s="8">
        <v>5.0000000000000001E-3</v>
      </c>
      <c r="AN183" s="8">
        <v>0.36320000000000002</v>
      </c>
      <c r="AO183" s="8">
        <v>2.6800000000000001E-2</v>
      </c>
      <c r="AP183" s="8">
        <v>5.4999999999999997E-3</v>
      </c>
      <c r="AQ183" s="8">
        <v>3.7000000000000002E-3</v>
      </c>
      <c r="AR183" s="3"/>
      <c r="AS183" s="40">
        <v>1.2959000000000001</v>
      </c>
      <c r="AT183" s="40">
        <v>1.0466</v>
      </c>
      <c r="AU183" s="40">
        <v>0.64700000000000002</v>
      </c>
      <c r="AV183" s="40">
        <v>0.93089999999999995</v>
      </c>
      <c r="AW183" s="40">
        <v>1.0219</v>
      </c>
      <c r="AX183" s="3"/>
      <c r="AY183" s="41">
        <v>100</v>
      </c>
      <c r="AZ183" s="41">
        <v>100</v>
      </c>
      <c r="BA183" s="41">
        <v>100</v>
      </c>
      <c r="BB183" s="41">
        <v>100</v>
      </c>
      <c r="BC183" s="41">
        <v>100</v>
      </c>
      <c r="BD183" s="3"/>
      <c r="BE183" s="7" t="s">
        <v>604</v>
      </c>
      <c r="BF183" s="7" t="s">
        <v>436</v>
      </c>
      <c r="BG183" s="7" t="s">
        <v>566</v>
      </c>
      <c r="BH183" s="8">
        <v>338</v>
      </c>
      <c r="BI183" s="8" t="s">
        <v>608</v>
      </c>
      <c r="BJ183" s="8" t="s">
        <v>46</v>
      </c>
      <c r="BK183" s="9" t="s">
        <v>605</v>
      </c>
      <c r="BL183" s="9" t="s">
        <v>606</v>
      </c>
      <c r="BM183" s="10" t="s">
        <v>607</v>
      </c>
    </row>
    <row r="184" spans="1:65" s="46" customFormat="1" ht="15" customHeight="1" x14ac:dyDescent="0.15">
      <c r="A184" s="1"/>
      <c r="B184" s="6">
        <v>685</v>
      </c>
      <c r="C184" s="8">
        <v>20675</v>
      </c>
      <c r="D184" s="12" t="s">
        <v>436</v>
      </c>
      <c r="E184" s="12" t="s">
        <v>566</v>
      </c>
      <c r="F184" s="12">
        <v>1</v>
      </c>
      <c r="G184" s="12">
        <v>1</v>
      </c>
      <c r="H184" s="12">
        <f t="shared" si="2"/>
        <v>1</v>
      </c>
      <c r="I184" s="12"/>
      <c r="J184" s="12"/>
      <c r="K184" s="44" t="s">
        <v>609</v>
      </c>
      <c r="L184" s="42"/>
      <c r="M184" s="68">
        <v>0.73</v>
      </c>
      <c r="N184" s="8">
        <v>0.76</v>
      </c>
      <c r="O184" s="8">
        <v>1.23</v>
      </c>
      <c r="P184" s="69">
        <v>1.31</v>
      </c>
      <c r="Q184" s="68">
        <v>1.05</v>
      </c>
      <c r="R184" s="61">
        <v>1.69</v>
      </c>
      <c r="S184" s="70">
        <v>1.8</v>
      </c>
      <c r="T184" s="75">
        <v>1.61</v>
      </c>
      <c r="U184" s="70">
        <v>1.72</v>
      </c>
      <c r="V184" s="71">
        <v>1.07</v>
      </c>
      <c r="W184" s="3"/>
      <c r="X184" s="8">
        <v>0.1057</v>
      </c>
      <c r="Y184" s="8">
        <v>2.2499999999999999E-2</v>
      </c>
      <c r="Z184" s="8">
        <v>0.2059</v>
      </c>
      <c r="AA184" s="8">
        <v>3.0300000000000001E-2</v>
      </c>
      <c r="AB184" s="8">
        <v>0.12620000000000001</v>
      </c>
      <c r="AC184" s="8">
        <v>6.7699999999999996E-2</v>
      </c>
      <c r="AD184" s="8">
        <v>0.3115</v>
      </c>
      <c r="AE184" s="8">
        <v>5.3699999999999998E-2</v>
      </c>
      <c r="AF184" s="8">
        <v>0.85050000000000003</v>
      </c>
      <c r="AG184" s="8">
        <v>0.22220000000000001</v>
      </c>
      <c r="AH184" s="8">
        <v>3.8699999999999998E-2</v>
      </c>
      <c r="AI184" s="8">
        <v>1.12E-2</v>
      </c>
      <c r="AJ184" s="8">
        <v>6.7100000000000007E-2</v>
      </c>
      <c r="AK184" s="8">
        <v>1.2800000000000001E-2</v>
      </c>
      <c r="AL184" s="8">
        <v>7.85E-2</v>
      </c>
      <c r="AM184" s="8">
        <v>1.2800000000000001E-2</v>
      </c>
      <c r="AN184" s="8">
        <v>9.1499999999999998E-2</v>
      </c>
      <c r="AO184" s="8">
        <v>8.3999999999999995E-3</v>
      </c>
      <c r="AP184" s="8">
        <v>0.86939999999999995</v>
      </c>
      <c r="AQ184" s="8">
        <v>0.19309999999999999</v>
      </c>
      <c r="AR184" s="3"/>
      <c r="AS184" s="40">
        <v>0.7137</v>
      </c>
      <c r="AT184" s="40">
        <v>0.75029999999999997</v>
      </c>
      <c r="AU184" s="40">
        <v>1.2047000000000001</v>
      </c>
      <c r="AV184" s="40">
        <v>1.2879</v>
      </c>
      <c r="AW184" s="40">
        <v>0.98099999999999998</v>
      </c>
      <c r="AX184" s="3"/>
      <c r="AY184" s="41">
        <v>67</v>
      </c>
      <c r="AZ184" s="41">
        <v>67</v>
      </c>
      <c r="BA184" s="41">
        <v>100</v>
      </c>
      <c r="BB184" s="41">
        <v>100</v>
      </c>
      <c r="BC184" s="41">
        <v>100</v>
      </c>
      <c r="BD184" s="3"/>
      <c r="BE184" s="7" t="s">
        <v>609</v>
      </c>
      <c r="BF184" s="7" t="s">
        <v>436</v>
      </c>
      <c r="BG184" s="7" t="s">
        <v>566</v>
      </c>
      <c r="BH184" s="8">
        <v>100000580</v>
      </c>
      <c r="BI184" s="8" t="s">
        <v>611</v>
      </c>
      <c r="BJ184" s="8" t="s">
        <v>31</v>
      </c>
      <c r="BK184" s="9" t="s">
        <v>610</v>
      </c>
      <c r="BL184" s="7"/>
      <c r="BM184" s="10">
        <v>64960</v>
      </c>
    </row>
    <row r="185" spans="1:65" s="46" customFormat="1" ht="15" customHeight="1" x14ac:dyDescent="0.15">
      <c r="A185" s="1"/>
      <c r="B185" s="6">
        <v>687</v>
      </c>
      <c r="C185" s="8">
        <v>57379</v>
      </c>
      <c r="D185" s="12" t="s">
        <v>436</v>
      </c>
      <c r="E185" s="12" t="s">
        <v>566</v>
      </c>
      <c r="F185" s="12">
        <v>1</v>
      </c>
      <c r="G185" s="12">
        <v>1</v>
      </c>
      <c r="H185" s="12">
        <f t="shared" si="2"/>
        <v>1</v>
      </c>
      <c r="I185" s="12"/>
      <c r="J185" s="12"/>
      <c r="K185" s="44" t="s">
        <v>612</v>
      </c>
      <c r="L185" s="42"/>
      <c r="M185" s="60">
        <v>2.15</v>
      </c>
      <c r="N185" s="61">
        <v>1.89</v>
      </c>
      <c r="O185" s="74">
        <v>1.1599999999999999</v>
      </c>
      <c r="P185" s="62">
        <v>1.29</v>
      </c>
      <c r="Q185" s="68">
        <v>0.88</v>
      </c>
      <c r="R185" s="58">
        <v>0.54</v>
      </c>
      <c r="S185" s="59">
        <v>0.6</v>
      </c>
      <c r="T185" s="57">
        <v>0.61</v>
      </c>
      <c r="U185" s="59">
        <v>0.69</v>
      </c>
      <c r="V185" s="73">
        <v>1.1200000000000001</v>
      </c>
      <c r="W185" s="3"/>
      <c r="X185" s="8">
        <v>2.3E-3</v>
      </c>
      <c r="Y185" s="8">
        <v>1.2999999999999999E-3</v>
      </c>
      <c r="Z185" s="8">
        <v>6.9999999999999999E-4</v>
      </c>
      <c r="AA185" s="8">
        <v>5.0000000000000001E-4</v>
      </c>
      <c r="AB185" s="8">
        <v>5.2699999999999997E-2</v>
      </c>
      <c r="AC185" s="8">
        <v>3.4700000000000002E-2</v>
      </c>
      <c r="AD185" s="8">
        <v>1.77E-2</v>
      </c>
      <c r="AE185" s="8">
        <v>5.1000000000000004E-3</v>
      </c>
      <c r="AF185" s="8">
        <v>0.112</v>
      </c>
      <c r="AG185" s="8">
        <v>4.5900000000000003E-2</v>
      </c>
      <c r="AH185" s="66">
        <v>9.4260999999999998E-5</v>
      </c>
      <c r="AI185" s="8">
        <v>2.0000000000000001E-4</v>
      </c>
      <c r="AJ185" s="66">
        <v>3.0670000000000003E-5</v>
      </c>
      <c r="AK185" s="66">
        <v>8.0239000000000002E-5</v>
      </c>
      <c r="AL185" s="8">
        <v>7.1000000000000004E-3</v>
      </c>
      <c r="AM185" s="8">
        <v>1.9E-3</v>
      </c>
      <c r="AN185" s="8">
        <v>1.41E-2</v>
      </c>
      <c r="AO185" s="8">
        <v>1.8E-3</v>
      </c>
      <c r="AP185" s="8">
        <v>2.3999999999999998E-3</v>
      </c>
      <c r="AQ185" s="8">
        <v>2.0999999999999999E-3</v>
      </c>
      <c r="AR185" s="3"/>
      <c r="AS185" s="40">
        <v>1.6567000000000001</v>
      </c>
      <c r="AT185" s="40">
        <v>1.4547000000000001</v>
      </c>
      <c r="AU185" s="40">
        <v>0.89280000000000004</v>
      </c>
      <c r="AV185" s="40">
        <v>0.99770000000000003</v>
      </c>
      <c r="AW185" s="40">
        <v>0.77170000000000005</v>
      </c>
      <c r="AX185" s="3"/>
      <c r="AY185" s="41">
        <v>100</v>
      </c>
      <c r="AZ185" s="41">
        <v>100</v>
      </c>
      <c r="BA185" s="41">
        <v>100</v>
      </c>
      <c r="BB185" s="41">
        <v>100</v>
      </c>
      <c r="BC185" s="41">
        <v>100</v>
      </c>
      <c r="BD185" s="3"/>
      <c r="BE185" s="7" t="s">
        <v>612</v>
      </c>
      <c r="BF185" s="7" t="s">
        <v>436</v>
      </c>
      <c r="BG185" s="7" t="s">
        <v>566</v>
      </c>
      <c r="BH185" s="8">
        <v>100015645</v>
      </c>
      <c r="BI185" s="8"/>
      <c r="BJ185" s="8" t="s">
        <v>31</v>
      </c>
      <c r="BK185" s="7"/>
      <c r="BL185" s="7"/>
      <c r="BM185" s="10"/>
    </row>
    <row r="186" spans="1:65" s="46" customFormat="1" ht="15" customHeight="1" x14ac:dyDescent="0.15">
      <c r="A186" s="1"/>
      <c r="B186" s="6">
        <v>690</v>
      </c>
      <c r="C186" s="8">
        <v>22158</v>
      </c>
      <c r="D186" s="12" t="s">
        <v>436</v>
      </c>
      <c r="E186" s="12" t="s">
        <v>613</v>
      </c>
      <c r="F186" s="12">
        <v>1</v>
      </c>
      <c r="G186" s="12">
        <v>1</v>
      </c>
      <c r="H186" s="12">
        <f t="shared" si="2"/>
        <v>1</v>
      </c>
      <c r="I186" s="12"/>
      <c r="J186" s="12"/>
      <c r="K186" s="44" t="s">
        <v>614</v>
      </c>
      <c r="L186" s="42"/>
      <c r="M186" s="75">
        <v>1.3</v>
      </c>
      <c r="N186" s="61">
        <v>1.85</v>
      </c>
      <c r="O186" s="58">
        <v>0.53</v>
      </c>
      <c r="P186" s="59">
        <v>0.39</v>
      </c>
      <c r="Q186" s="60">
        <v>1.42</v>
      </c>
      <c r="R186" s="58">
        <v>0.41</v>
      </c>
      <c r="S186" s="59">
        <v>0.3</v>
      </c>
      <c r="T186" s="57">
        <v>0.28999999999999998</v>
      </c>
      <c r="U186" s="59">
        <v>0.21</v>
      </c>
      <c r="V186" s="65">
        <v>0.74</v>
      </c>
      <c r="W186" s="3"/>
      <c r="X186" s="8">
        <v>6.4600000000000005E-2</v>
      </c>
      <c r="Y186" s="8">
        <v>1.4999999999999999E-2</v>
      </c>
      <c r="Z186" s="8">
        <v>9.1999999999999998E-3</v>
      </c>
      <c r="AA186" s="8">
        <v>2.5999999999999999E-3</v>
      </c>
      <c r="AB186" s="8">
        <v>4.1000000000000003E-3</v>
      </c>
      <c r="AC186" s="8">
        <v>5.7999999999999996E-3</v>
      </c>
      <c r="AD186" s="8">
        <v>2.5999999999999999E-3</v>
      </c>
      <c r="AE186" s="8">
        <v>1.4E-3</v>
      </c>
      <c r="AF186" s="8">
        <v>3.7100000000000001E-2</v>
      </c>
      <c r="AG186" s="8">
        <v>2.1399999999999999E-2</v>
      </c>
      <c r="AH186" s="8">
        <v>1.1000000000000001E-3</v>
      </c>
      <c r="AI186" s="8">
        <v>8.0000000000000004E-4</v>
      </c>
      <c r="AJ186" s="8">
        <v>5.0000000000000001E-4</v>
      </c>
      <c r="AK186" s="8">
        <v>4.0000000000000002E-4</v>
      </c>
      <c r="AL186" s="8">
        <v>4.0000000000000002E-4</v>
      </c>
      <c r="AM186" s="8">
        <v>2.9999999999999997E-4</v>
      </c>
      <c r="AN186" s="8">
        <v>2.0000000000000001E-4</v>
      </c>
      <c r="AO186" s="8">
        <v>1E-4</v>
      </c>
      <c r="AP186" s="8">
        <v>4.9200000000000001E-2</v>
      </c>
      <c r="AQ186" s="8">
        <v>1.9400000000000001E-2</v>
      </c>
      <c r="AR186" s="3"/>
      <c r="AS186" s="40">
        <v>1.3375999999999999</v>
      </c>
      <c r="AT186" s="40">
        <v>1.9047000000000001</v>
      </c>
      <c r="AU186" s="40">
        <v>0.54749999999999999</v>
      </c>
      <c r="AV186" s="40">
        <v>0.40529999999999999</v>
      </c>
      <c r="AW186" s="40">
        <v>1.0307999999999999</v>
      </c>
      <c r="AX186" s="3"/>
      <c r="AY186" s="41">
        <v>100</v>
      </c>
      <c r="AZ186" s="41">
        <v>100</v>
      </c>
      <c r="BA186" s="41">
        <v>100</v>
      </c>
      <c r="BB186" s="41">
        <v>100</v>
      </c>
      <c r="BC186" s="41">
        <v>100</v>
      </c>
      <c r="BD186" s="3"/>
      <c r="BE186" s="7" t="s">
        <v>614</v>
      </c>
      <c r="BF186" s="7" t="s">
        <v>436</v>
      </c>
      <c r="BG186" s="7" t="s">
        <v>613</v>
      </c>
      <c r="BH186" s="8">
        <v>100000998</v>
      </c>
      <c r="BI186" s="11">
        <v>1583974</v>
      </c>
      <c r="BJ186" s="8" t="s">
        <v>46</v>
      </c>
      <c r="BK186" s="9" t="s">
        <v>615</v>
      </c>
      <c r="BL186" s="7"/>
      <c r="BM186" s="10">
        <v>1081</v>
      </c>
    </row>
    <row r="187" spans="1:65" s="46" customFormat="1" ht="15" customHeight="1" x14ac:dyDescent="0.15">
      <c r="A187" s="1"/>
      <c r="B187" s="6">
        <v>692</v>
      </c>
      <c r="C187" s="8">
        <v>47076</v>
      </c>
      <c r="D187" s="12" t="s">
        <v>436</v>
      </c>
      <c r="E187" s="12" t="s">
        <v>613</v>
      </c>
      <c r="F187" s="12">
        <v>1</v>
      </c>
      <c r="G187" s="12">
        <v>1</v>
      </c>
      <c r="H187" s="12">
        <f t="shared" si="2"/>
        <v>1</v>
      </c>
      <c r="I187" s="12"/>
      <c r="J187" s="12"/>
      <c r="K187" s="44" t="s">
        <v>616</v>
      </c>
      <c r="L187" s="42"/>
      <c r="M187" s="60">
        <v>3.82</v>
      </c>
      <c r="N187" s="61">
        <v>5.6</v>
      </c>
      <c r="O187" s="58">
        <v>0.46</v>
      </c>
      <c r="P187" s="59">
        <v>0.5</v>
      </c>
      <c r="Q187" s="68">
        <v>1.46</v>
      </c>
      <c r="R187" s="58">
        <v>0.12</v>
      </c>
      <c r="S187" s="59">
        <v>0.13</v>
      </c>
      <c r="T187" s="57">
        <v>0.08</v>
      </c>
      <c r="U187" s="59">
        <v>0.09</v>
      </c>
      <c r="V187" s="71">
        <v>1.0900000000000001</v>
      </c>
      <c r="W187" s="3"/>
      <c r="X187" s="8">
        <v>5.8999999999999999E-3</v>
      </c>
      <c r="Y187" s="8">
        <v>2.3E-3</v>
      </c>
      <c r="Z187" s="8">
        <v>5.4999999999999997E-3</v>
      </c>
      <c r="AA187" s="8">
        <v>1.8E-3</v>
      </c>
      <c r="AB187" s="8">
        <v>3.5999999999999999E-3</v>
      </c>
      <c r="AC187" s="8">
        <v>5.3E-3</v>
      </c>
      <c r="AD187" s="8">
        <v>2.9999999999999997E-4</v>
      </c>
      <c r="AE187" s="8">
        <v>4.0000000000000002E-4</v>
      </c>
      <c r="AF187" s="8">
        <v>0.10290000000000001</v>
      </c>
      <c r="AG187" s="8">
        <v>4.3099999999999999E-2</v>
      </c>
      <c r="AH187" s="8">
        <v>4.0000000000000002E-4</v>
      </c>
      <c r="AI187" s="8">
        <v>4.0000000000000002E-4</v>
      </c>
      <c r="AJ187" s="8">
        <v>1.5E-3</v>
      </c>
      <c r="AK187" s="8">
        <v>8.0000000000000004E-4</v>
      </c>
      <c r="AL187" s="8">
        <v>6.9999999999999999E-4</v>
      </c>
      <c r="AM187" s="8">
        <v>4.0000000000000002E-4</v>
      </c>
      <c r="AN187" s="8">
        <v>1.9E-3</v>
      </c>
      <c r="AO187" s="8">
        <v>4.0000000000000002E-4</v>
      </c>
      <c r="AP187" s="8">
        <v>0.30669999999999997</v>
      </c>
      <c r="AQ187" s="8">
        <v>8.3599999999999994E-2</v>
      </c>
      <c r="AR187" s="3"/>
      <c r="AS187" s="40">
        <v>3.8687</v>
      </c>
      <c r="AT187" s="40">
        <v>5.6658999999999997</v>
      </c>
      <c r="AU187" s="40">
        <v>0.46889999999999998</v>
      </c>
      <c r="AV187" s="40">
        <v>0.51080000000000003</v>
      </c>
      <c r="AW187" s="40">
        <v>1.0125</v>
      </c>
      <c r="AX187" s="3"/>
      <c r="AY187" s="41">
        <v>100</v>
      </c>
      <c r="AZ187" s="41">
        <v>100</v>
      </c>
      <c r="BA187" s="41">
        <v>100</v>
      </c>
      <c r="BB187" s="41">
        <v>100</v>
      </c>
      <c r="BC187" s="41">
        <v>100</v>
      </c>
      <c r="BD187" s="3"/>
      <c r="BE187" s="7" t="s">
        <v>616</v>
      </c>
      <c r="BF187" s="7" t="s">
        <v>436</v>
      </c>
      <c r="BG187" s="7" t="s">
        <v>613</v>
      </c>
      <c r="BH187" s="8">
        <v>100006438</v>
      </c>
      <c r="BI187" s="8"/>
      <c r="BJ187" s="8" t="s">
        <v>46</v>
      </c>
      <c r="BK187" s="7" t="s">
        <v>617</v>
      </c>
      <c r="BL187" s="7"/>
      <c r="BM187" s="10" t="s">
        <v>618</v>
      </c>
    </row>
    <row r="188" spans="1:65" s="46" customFormat="1" ht="15" customHeight="1" x14ac:dyDescent="0.15">
      <c r="A188" s="1"/>
      <c r="B188" s="6">
        <v>719</v>
      </c>
      <c r="C188" s="8">
        <v>38293</v>
      </c>
      <c r="D188" s="12" t="s">
        <v>619</v>
      </c>
      <c r="E188" s="12" t="s">
        <v>620</v>
      </c>
      <c r="F188" s="12">
        <v>1</v>
      </c>
      <c r="G188" s="12">
        <v>1</v>
      </c>
      <c r="H188" s="12">
        <f t="shared" si="2"/>
        <v>1</v>
      </c>
      <c r="I188" s="12"/>
      <c r="J188" s="12"/>
      <c r="K188" s="44" t="s">
        <v>621</v>
      </c>
      <c r="L188" s="42"/>
      <c r="M188" s="68">
        <v>1.02</v>
      </c>
      <c r="N188" s="8">
        <v>0.88</v>
      </c>
      <c r="O188" s="8">
        <v>1.41</v>
      </c>
      <c r="P188" s="69">
        <v>0.94</v>
      </c>
      <c r="Q188" s="68">
        <v>0.86</v>
      </c>
      <c r="R188" s="8">
        <v>1.39</v>
      </c>
      <c r="S188" s="69">
        <v>0.92</v>
      </c>
      <c r="T188" s="68">
        <v>1.61</v>
      </c>
      <c r="U188" s="69">
        <v>1.07</v>
      </c>
      <c r="V188" s="71">
        <v>0.66</v>
      </c>
      <c r="W188" s="3"/>
      <c r="X188" s="8">
        <v>0.98880000000000001</v>
      </c>
      <c r="Y188" s="8">
        <v>0.1537</v>
      </c>
      <c r="Z188" s="8">
        <v>0.38179999999999997</v>
      </c>
      <c r="AA188" s="8">
        <v>5.0900000000000001E-2</v>
      </c>
      <c r="AB188" s="8">
        <v>0.214</v>
      </c>
      <c r="AC188" s="8">
        <v>0.1024</v>
      </c>
      <c r="AD188" s="8">
        <v>0.56169999999999998</v>
      </c>
      <c r="AE188" s="8">
        <v>8.48E-2</v>
      </c>
      <c r="AF188" s="8">
        <v>0.47599999999999998</v>
      </c>
      <c r="AG188" s="8">
        <v>0.14199999999999999</v>
      </c>
      <c r="AH188" s="8">
        <v>0.23649999999999999</v>
      </c>
      <c r="AI188" s="8">
        <v>5.16E-2</v>
      </c>
      <c r="AJ188" s="8">
        <v>0.67989999999999995</v>
      </c>
      <c r="AK188" s="8">
        <v>8.9700000000000002E-2</v>
      </c>
      <c r="AL188" s="8">
        <v>0.1104</v>
      </c>
      <c r="AM188" s="8">
        <v>1.7100000000000001E-2</v>
      </c>
      <c r="AN188" s="8">
        <v>0.69620000000000004</v>
      </c>
      <c r="AO188" s="8">
        <v>4.7699999999999999E-2</v>
      </c>
      <c r="AP188" s="8">
        <v>0.1477</v>
      </c>
      <c r="AQ188" s="8">
        <v>4.6800000000000001E-2</v>
      </c>
      <c r="AR188" s="3"/>
      <c r="AS188" s="40">
        <v>1.0405</v>
      </c>
      <c r="AT188" s="40">
        <v>0.89690000000000003</v>
      </c>
      <c r="AU188" s="40">
        <v>1.4422999999999999</v>
      </c>
      <c r="AV188" s="40">
        <v>0.95709999999999995</v>
      </c>
      <c r="AW188" s="40">
        <v>1.0207999999999999</v>
      </c>
      <c r="AX188" s="3"/>
      <c r="AY188" s="41">
        <v>100</v>
      </c>
      <c r="AZ188" s="41">
        <v>100</v>
      </c>
      <c r="BA188" s="41">
        <v>100</v>
      </c>
      <c r="BB188" s="41">
        <v>100</v>
      </c>
      <c r="BC188" s="41">
        <v>100</v>
      </c>
      <c r="BD188" s="3"/>
      <c r="BE188" s="7" t="s">
        <v>621</v>
      </c>
      <c r="BF188" s="7" t="s">
        <v>619</v>
      </c>
      <c r="BG188" s="7" t="s">
        <v>620</v>
      </c>
      <c r="BH188" s="8">
        <v>100002344</v>
      </c>
      <c r="BI188" s="8" t="s">
        <v>622</v>
      </c>
      <c r="BJ188" s="8" t="s">
        <v>31</v>
      </c>
      <c r="BK188" s="7"/>
      <c r="BL188" s="7"/>
      <c r="BM188" s="10">
        <v>151014</v>
      </c>
    </row>
    <row r="189" spans="1:65" s="46" customFormat="1" ht="15" customHeight="1" x14ac:dyDescent="0.15">
      <c r="A189" s="1"/>
      <c r="B189" s="6">
        <v>764</v>
      </c>
      <c r="C189" s="8">
        <v>34035</v>
      </c>
      <c r="D189" s="12" t="s">
        <v>619</v>
      </c>
      <c r="E189" s="12" t="s">
        <v>620</v>
      </c>
      <c r="F189" s="12">
        <v>1</v>
      </c>
      <c r="G189" s="12">
        <v>1</v>
      </c>
      <c r="H189" s="12">
        <f t="shared" si="2"/>
        <v>1</v>
      </c>
      <c r="I189" s="12"/>
      <c r="J189" s="12"/>
      <c r="K189" s="44" t="s">
        <v>623</v>
      </c>
      <c r="L189" s="42"/>
      <c r="M189" s="60">
        <v>3.31</v>
      </c>
      <c r="N189" s="61">
        <v>2.75</v>
      </c>
      <c r="O189" s="8">
        <v>0.85</v>
      </c>
      <c r="P189" s="69">
        <v>1.21</v>
      </c>
      <c r="Q189" s="68">
        <v>0.83</v>
      </c>
      <c r="R189" s="58">
        <v>0.26</v>
      </c>
      <c r="S189" s="59">
        <v>0.37</v>
      </c>
      <c r="T189" s="57">
        <v>0.31</v>
      </c>
      <c r="U189" s="59">
        <v>0.44</v>
      </c>
      <c r="V189" s="73">
        <v>1.43</v>
      </c>
      <c r="W189" s="3"/>
      <c r="X189" s="8">
        <v>1.2699999999999999E-2</v>
      </c>
      <c r="Y189" s="8">
        <v>3.8999999999999998E-3</v>
      </c>
      <c r="Z189" s="8">
        <v>3.0999999999999999E-3</v>
      </c>
      <c r="AA189" s="8">
        <v>1.1999999999999999E-3</v>
      </c>
      <c r="AB189" s="8">
        <v>0.28499999999999998</v>
      </c>
      <c r="AC189" s="8">
        <v>0.12759999999999999</v>
      </c>
      <c r="AD189" s="8">
        <v>0.16009999999999999</v>
      </c>
      <c r="AE189" s="8">
        <v>3.1199999999999999E-2</v>
      </c>
      <c r="AF189" s="8">
        <v>0.51790000000000003</v>
      </c>
      <c r="AG189" s="8">
        <v>0.15010000000000001</v>
      </c>
      <c r="AH189" s="8">
        <v>9.5999999999999992E-3</v>
      </c>
      <c r="AI189" s="8">
        <v>3.7000000000000002E-3</v>
      </c>
      <c r="AJ189" s="8">
        <v>3.04E-2</v>
      </c>
      <c r="AK189" s="8">
        <v>6.6E-3</v>
      </c>
      <c r="AL189" s="8">
        <v>1.4E-3</v>
      </c>
      <c r="AM189" s="8">
        <v>6.9999999999999999E-4</v>
      </c>
      <c r="AN189" s="8">
        <v>2.9999999999999997E-4</v>
      </c>
      <c r="AO189" s="8">
        <v>1E-4</v>
      </c>
      <c r="AP189" s="8">
        <v>3.5499999999999997E-2</v>
      </c>
      <c r="AQ189" s="8">
        <v>1.49E-2</v>
      </c>
      <c r="AR189" s="3"/>
      <c r="AS189" s="40">
        <v>2.7726000000000002</v>
      </c>
      <c r="AT189" s="40">
        <v>2.3037999999999998</v>
      </c>
      <c r="AU189" s="40">
        <v>0.71189999999999998</v>
      </c>
      <c r="AV189" s="40">
        <v>1.0165</v>
      </c>
      <c r="AW189" s="40">
        <v>0.83730000000000004</v>
      </c>
      <c r="AX189" s="3"/>
      <c r="AY189" s="41">
        <v>100</v>
      </c>
      <c r="AZ189" s="41">
        <v>100</v>
      </c>
      <c r="BA189" s="41">
        <v>100</v>
      </c>
      <c r="BB189" s="41">
        <v>100</v>
      </c>
      <c r="BC189" s="41">
        <v>100</v>
      </c>
      <c r="BD189" s="3"/>
      <c r="BE189" s="7" t="s">
        <v>623</v>
      </c>
      <c r="BF189" s="7" t="s">
        <v>619</v>
      </c>
      <c r="BG189" s="7" t="s">
        <v>620</v>
      </c>
      <c r="BH189" s="8">
        <v>100001337</v>
      </c>
      <c r="BI189" s="8"/>
      <c r="BJ189" s="8" t="s">
        <v>31</v>
      </c>
      <c r="BK189" s="7" t="s">
        <v>624</v>
      </c>
      <c r="BL189" s="9" t="s">
        <v>625</v>
      </c>
      <c r="BM189" s="10" t="s">
        <v>626</v>
      </c>
    </row>
    <row r="190" spans="1:65" s="46" customFormat="1" ht="15" customHeight="1" x14ac:dyDescent="0.15">
      <c r="A190" s="1"/>
      <c r="B190" s="6">
        <v>777</v>
      </c>
      <c r="C190" s="8">
        <v>1556</v>
      </c>
      <c r="D190" s="12" t="s">
        <v>619</v>
      </c>
      <c r="E190" s="12" t="s">
        <v>627</v>
      </c>
      <c r="F190" s="12">
        <v>1</v>
      </c>
      <c r="G190" s="12">
        <v>1</v>
      </c>
      <c r="H190" s="12">
        <f t="shared" si="2"/>
        <v>1</v>
      </c>
      <c r="I190" s="12"/>
      <c r="J190" s="12"/>
      <c r="K190" s="44" t="s">
        <v>628</v>
      </c>
      <c r="L190" s="42"/>
      <c r="M190" s="68">
        <v>1.91</v>
      </c>
      <c r="N190" s="8">
        <v>1.1100000000000001</v>
      </c>
      <c r="O190" s="8">
        <v>0.79</v>
      </c>
      <c r="P190" s="69">
        <v>1.73</v>
      </c>
      <c r="Q190" s="68">
        <v>0.57999999999999996</v>
      </c>
      <c r="R190" s="8">
        <v>0.41</v>
      </c>
      <c r="S190" s="69">
        <v>0.9</v>
      </c>
      <c r="T190" s="72">
        <v>0.71</v>
      </c>
      <c r="U190" s="69">
        <v>1.56</v>
      </c>
      <c r="V190" s="71">
        <v>2.19</v>
      </c>
      <c r="W190" s="3"/>
      <c r="X190" s="8">
        <v>0.4148</v>
      </c>
      <c r="Y190" s="8">
        <v>7.3999999999999996E-2</v>
      </c>
      <c r="Z190" s="8">
        <v>0.251</v>
      </c>
      <c r="AA190" s="8">
        <v>3.5700000000000003E-2</v>
      </c>
      <c r="AB190" s="8">
        <v>0.13100000000000001</v>
      </c>
      <c r="AC190" s="8">
        <v>6.9500000000000006E-2</v>
      </c>
      <c r="AD190" s="8">
        <v>0.6603</v>
      </c>
      <c r="AE190" s="8">
        <v>9.8000000000000004E-2</v>
      </c>
      <c r="AF190" s="8">
        <v>0.51759999999999995</v>
      </c>
      <c r="AG190" s="8">
        <v>0.15010000000000001</v>
      </c>
      <c r="AH190" s="8">
        <v>0.25190000000000001</v>
      </c>
      <c r="AI190" s="8">
        <v>5.45E-2</v>
      </c>
      <c r="AJ190" s="8">
        <v>0.80200000000000005</v>
      </c>
      <c r="AK190" s="8">
        <v>0.1027</v>
      </c>
      <c r="AL190" s="8">
        <v>6.0900000000000003E-2</v>
      </c>
      <c r="AM190" s="8">
        <v>1.03E-2</v>
      </c>
      <c r="AN190" s="8">
        <v>0.78759999999999997</v>
      </c>
      <c r="AO190" s="8">
        <v>5.2699999999999997E-2</v>
      </c>
      <c r="AP190" s="8">
        <v>0.43</v>
      </c>
      <c r="AQ190" s="8">
        <v>0.1074</v>
      </c>
      <c r="AR190" s="3"/>
      <c r="AS190" s="40">
        <v>1.9077</v>
      </c>
      <c r="AT190" s="40">
        <v>1.1075999999999999</v>
      </c>
      <c r="AU190" s="40">
        <v>0.78739999999999999</v>
      </c>
      <c r="AV190" s="40">
        <v>1.7241</v>
      </c>
      <c r="AW190" s="40">
        <v>0.998</v>
      </c>
      <c r="AX190" s="3"/>
      <c r="AY190" s="41">
        <v>100</v>
      </c>
      <c r="AZ190" s="41">
        <v>100</v>
      </c>
      <c r="BA190" s="41">
        <v>100</v>
      </c>
      <c r="BB190" s="41">
        <v>67</v>
      </c>
      <c r="BC190" s="41">
        <v>100</v>
      </c>
      <c r="BD190" s="3"/>
      <c r="BE190" s="7" t="s">
        <v>628</v>
      </c>
      <c r="BF190" s="7" t="s">
        <v>619</v>
      </c>
      <c r="BG190" s="7" t="s">
        <v>627</v>
      </c>
      <c r="BH190" s="8">
        <v>115</v>
      </c>
      <c r="BI190" s="8" t="s">
        <v>631</v>
      </c>
      <c r="BJ190" s="8" t="s">
        <v>46</v>
      </c>
      <c r="BK190" s="9" t="s">
        <v>629</v>
      </c>
      <c r="BL190" s="9" t="s">
        <v>630</v>
      </c>
      <c r="BM190" s="10">
        <v>5459847</v>
      </c>
    </row>
    <row r="191" spans="1:65" s="46" customFormat="1" ht="15" customHeight="1" x14ac:dyDescent="0.15">
      <c r="A191" s="1"/>
      <c r="B191" s="6">
        <v>779</v>
      </c>
      <c r="C191" s="8">
        <v>62950</v>
      </c>
      <c r="D191" s="12" t="s">
        <v>619</v>
      </c>
      <c r="E191" s="12" t="s">
        <v>627</v>
      </c>
      <c r="F191" s="12">
        <v>1</v>
      </c>
      <c r="G191" s="12">
        <v>1</v>
      </c>
      <c r="H191" s="12">
        <f t="shared" si="2"/>
        <v>1</v>
      </c>
      <c r="I191" s="12"/>
      <c r="J191" s="12"/>
      <c r="K191" s="44" t="s">
        <v>632</v>
      </c>
      <c r="L191" s="42"/>
      <c r="M191" s="57">
        <v>0.76</v>
      </c>
      <c r="N191" s="8">
        <v>1.03</v>
      </c>
      <c r="O191" s="8">
        <v>0.95</v>
      </c>
      <c r="P191" s="59">
        <v>0.88</v>
      </c>
      <c r="Q191" s="60">
        <v>1.35</v>
      </c>
      <c r="R191" s="61">
        <v>1.25</v>
      </c>
      <c r="S191" s="62">
        <v>1.1599999999999999</v>
      </c>
      <c r="T191" s="68">
        <v>0.93</v>
      </c>
      <c r="U191" s="67">
        <v>0.86</v>
      </c>
      <c r="V191" s="63">
        <v>0.92</v>
      </c>
      <c r="W191" s="3"/>
      <c r="X191" s="8">
        <v>3.0999999999999999E-3</v>
      </c>
      <c r="Y191" s="8">
        <v>1.5E-3</v>
      </c>
      <c r="Z191" s="8">
        <v>0.68220000000000003</v>
      </c>
      <c r="AA191" s="8">
        <v>8.2000000000000003E-2</v>
      </c>
      <c r="AB191" s="8">
        <v>0.28560000000000002</v>
      </c>
      <c r="AC191" s="8">
        <v>0.12759999999999999</v>
      </c>
      <c r="AD191" s="8">
        <v>3.4200000000000001E-2</v>
      </c>
      <c r="AE191" s="8">
        <v>8.6E-3</v>
      </c>
      <c r="AF191" s="8">
        <v>1.78E-2</v>
      </c>
      <c r="AG191" s="8">
        <v>1.3299999999999999E-2</v>
      </c>
      <c r="AH191" s="8">
        <v>1.6999999999999999E-3</v>
      </c>
      <c r="AI191" s="8">
        <v>1.1000000000000001E-3</v>
      </c>
      <c r="AJ191" s="8">
        <v>1.47E-2</v>
      </c>
      <c r="AK191" s="8">
        <v>3.5999999999999999E-3</v>
      </c>
      <c r="AL191" s="8">
        <v>0.28549999999999998</v>
      </c>
      <c r="AM191" s="8">
        <v>3.8699999999999998E-2</v>
      </c>
      <c r="AN191" s="8">
        <v>7.2499999999999995E-2</v>
      </c>
      <c r="AO191" s="8">
        <v>6.8999999999999999E-3</v>
      </c>
      <c r="AP191" s="8">
        <v>8.4500000000000006E-2</v>
      </c>
      <c r="AQ191" s="8">
        <v>3.0099999999999998E-2</v>
      </c>
      <c r="AR191" s="3"/>
      <c r="AS191" s="40">
        <v>0.81830000000000003</v>
      </c>
      <c r="AT191" s="40">
        <v>1.1012</v>
      </c>
      <c r="AU191" s="40">
        <v>1.0233000000000001</v>
      </c>
      <c r="AV191" s="40">
        <v>0.94520000000000004</v>
      </c>
      <c r="AW191" s="40">
        <v>1.0716000000000001</v>
      </c>
      <c r="AX191" s="3"/>
      <c r="AY191" s="41">
        <v>100</v>
      </c>
      <c r="AZ191" s="41">
        <v>100</v>
      </c>
      <c r="BA191" s="41">
        <v>100</v>
      </c>
      <c r="BB191" s="41">
        <v>100</v>
      </c>
      <c r="BC191" s="41">
        <v>100</v>
      </c>
      <c r="BD191" s="3"/>
      <c r="BE191" s="7" t="s">
        <v>632</v>
      </c>
      <c r="BF191" s="7" t="s">
        <v>619</v>
      </c>
      <c r="BG191" s="7" t="s">
        <v>627</v>
      </c>
      <c r="BH191" s="8">
        <v>100002284</v>
      </c>
      <c r="BI191" s="8" t="s">
        <v>633</v>
      </c>
      <c r="BJ191" s="8" t="s">
        <v>46</v>
      </c>
      <c r="BK191" s="7"/>
      <c r="BL191" s="7"/>
      <c r="BM191" s="10">
        <v>10964471</v>
      </c>
    </row>
    <row r="192" spans="1:65" s="46" customFormat="1" ht="15" customHeight="1" x14ac:dyDescent="0.15">
      <c r="A192" s="1"/>
      <c r="B192" s="6">
        <v>781</v>
      </c>
      <c r="C192" s="8">
        <v>57547</v>
      </c>
      <c r="D192" s="12" t="s">
        <v>619</v>
      </c>
      <c r="E192" s="12" t="s">
        <v>627</v>
      </c>
      <c r="F192" s="12">
        <v>1</v>
      </c>
      <c r="G192" s="12">
        <v>1</v>
      </c>
      <c r="H192" s="12">
        <f t="shared" si="2"/>
        <v>1</v>
      </c>
      <c r="I192" s="12"/>
      <c r="J192" s="12"/>
      <c r="K192" s="44" t="s">
        <v>634</v>
      </c>
      <c r="L192" s="42"/>
      <c r="M192" s="60">
        <v>1.57</v>
      </c>
      <c r="N192" s="61">
        <v>1.42</v>
      </c>
      <c r="O192" s="8">
        <v>0.91</v>
      </c>
      <c r="P192" s="59">
        <v>0.74</v>
      </c>
      <c r="Q192" s="68">
        <v>0.9</v>
      </c>
      <c r="R192" s="58">
        <v>0.57999999999999996</v>
      </c>
      <c r="S192" s="59">
        <v>0.47</v>
      </c>
      <c r="T192" s="57">
        <v>0.65</v>
      </c>
      <c r="U192" s="59">
        <v>0.52</v>
      </c>
      <c r="V192" s="65">
        <v>0.8</v>
      </c>
      <c r="W192" s="3"/>
      <c r="X192" s="8">
        <v>9.7000000000000003E-3</v>
      </c>
      <c r="Y192" s="8">
        <v>3.2000000000000002E-3</v>
      </c>
      <c r="Z192" s="8">
        <v>9.5999999999999992E-3</v>
      </c>
      <c r="AA192" s="8">
        <v>2.5999999999999999E-3</v>
      </c>
      <c r="AB192" s="8">
        <v>0.13489999999999999</v>
      </c>
      <c r="AC192" s="8">
        <v>7.1300000000000002E-2</v>
      </c>
      <c r="AD192" s="8">
        <v>4.1000000000000003E-3</v>
      </c>
      <c r="AE192" s="8">
        <v>1.9E-3</v>
      </c>
      <c r="AF192" s="8">
        <v>0.30049999999999999</v>
      </c>
      <c r="AG192" s="8">
        <v>0.1007</v>
      </c>
      <c r="AH192" s="8">
        <v>1.09E-2</v>
      </c>
      <c r="AI192" s="8">
        <v>4.0000000000000001E-3</v>
      </c>
      <c r="AJ192" s="8">
        <v>2.8E-3</v>
      </c>
      <c r="AK192" s="8">
        <v>1.1000000000000001E-3</v>
      </c>
      <c r="AL192" s="8">
        <v>6.9999999999999999E-4</v>
      </c>
      <c r="AM192" s="8">
        <v>4.0000000000000002E-4</v>
      </c>
      <c r="AN192" s="8">
        <v>1.4E-3</v>
      </c>
      <c r="AO192" s="8">
        <v>2.9999999999999997E-4</v>
      </c>
      <c r="AP192" s="8">
        <v>7.4000000000000003E-3</v>
      </c>
      <c r="AQ192" s="8">
        <v>4.5999999999999999E-3</v>
      </c>
      <c r="AR192" s="3"/>
      <c r="AS192" s="40">
        <v>1.5308999999999999</v>
      </c>
      <c r="AT192" s="40">
        <v>1.3853</v>
      </c>
      <c r="AU192" s="40">
        <v>0.89380000000000004</v>
      </c>
      <c r="AV192" s="40">
        <v>0.71940000000000004</v>
      </c>
      <c r="AW192" s="40">
        <v>0.97799999999999998</v>
      </c>
      <c r="AX192" s="3"/>
      <c r="AY192" s="41">
        <v>100</v>
      </c>
      <c r="AZ192" s="41">
        <v>100</v>
      </c>
      <c r="BA192" s="41">
        <v>100</v>
      </c>
      <c r="BB192" s="41">
        <v>100</v>
      </c>
      <c r="BC192" s="41">
        <v>100</v>
      </c>
      <c r="BD192" s="3"/>
      <c r="BE192" s="7" t="s">
        <v>634</v>
      </c>
      <c r="BF192" s="7" t="s">
        <v>619</v>
      </c>
      <c r="BG192" s="7" t="s">
        <v>627</v>
      </c>
      <c r="BH192" s="8">
        <v>100010869</v>
      </c>
      <c r="BI192" s="8" t="s">
        <v>635</v>
      </c>
      <c r="BJ192" s="8" t="s">
        <v>46</v>
      </c>
      <c r="BK192" s="7"/>
      <c r="BL192" s="7"/>
      <c r="BM192" s="10">
        <v>301941</v>
      </c>
    </row>
    <row r="193" spans="1:65" s="46" customFormat="1" ht="15" customHeight="1" x14ac:dyDescent="0.15">
      <c r="A193" s="1"/>
      <c r="B193" s="6">
        <v>784</v>
      </c>
      <c r="C193" s="8">
        <v>62951</v>
      </c>
      <c r="D193" s="12" t="s">
        <v>619</v>
      </c>
      <c r="E193" s="12" t="s">
        <v>627</v>
      </c>
      <c r="F193" s="12">
        <v>1</v>
      </c>
      <c r="G193" s="12">
        <v>1</v>
      </c>
      <c r="H193" s="12">
        <f t="shared" si="2"/>
        <v>1</v>
      </c>
      <c r="I193" s="12"/>
      <c r="J193" s="12"/>
      <c r="K193" s="44" t="s">
        <v>636</v>
      </c>
      <c r="L193" s="42"/>
      <c r="M193" s="57">
        <v>0.76</v>
      </c>
      <c r="N193" s="8">
        <v>0.92</v>
      </c>
      <c r="O193" s="8">
        <v>0.92</v>
      </c>
      <c r="P193" s="59">
        <v>0.83</v>
      </c>
      <c r="Q193" s="60">
        <v>1.22</v>
      </c>
      <c r="R193" s="61">
        <v>1.21</v>
      </c>
      <c r="S193" s="62">
        <v>1.1000000000000001</v>
      </c>
      <c r="T193" s="68">
        <v>1</v>
      </c>
      <c r="U193" s="69">
        <v>0.91</v>
      </c>
      <c r="V193" s="63">
        <v>0.91</v>
      </c>
      <c r="W193" s="3"/>
      <c r="X193" s="8">
        <v>5.9999999999999995E-4</v>
      </c>
      <c r="Y193" s="8">
        <v>5.0000000000000001E-4</v>
      </c>
      <c r="Z193" s="8">
        <v>0.20699999999999999</v>
      </c>
      <c r="AA193" s="8">
        <v>3.04E-2</v>
      </c>
      <c r="AB193" s="8">
        <v>0.10970000000000001</v>
      </c>
      <c r="AC193" s="8">
        <v>6.08E-2</v>
      </c>
      <c r="AD193" s="8">
        <v>2.3E-3</v>
      </c>
      <c r="AE193" s="8">
        <v>1.1999999999999999E-3</v>
      </c>
      <c r="AF193" s="8">
        <v>4.7399999999999998E-2</v>
      </c>
      <c r="AG193" s="8">
        <v>2.47E-2</v>
      </c>
      <c r="AH193" s="8">
        <v>2.29E-2</v>
      </c>
      <c r="AI193" s="8">
        <v>7.1999999999999998E-3</v>
      </c>
      <c r="AJ193" s="8">
        <v>1.9E-3</v>
      </c>
      <c r="AK193" s="8">
        <v>8.9999999999999998E-4</v>
      </c>
      <c r="AL193" s="8">
        <v>0.96919999999999995</v>
      </c>
      <c r="AM193" s="8">
        <v>0.1139</v>
      </c>
      <c r="AN193" s="8">
        <v>0.1661</v>
      </c>
      <c r="AO193" s="8">
        <v>1.4E-2</v>
      </c>
      <c r="AP193" s="8">
        <v>9.7199999999999995E-2</v>
      </c>
      <c r="AQ193" s="8">
        <v>3.3099999999999997E-2</v>
      </c>
      <c r="AR193" s="3"/>
      <c r="AS193" s="40">
        <v>0.86829999999999996</v>
      </c>
      <c r="AT193" s="40">
        <v>1.0569</v>
      </c>
      <c r="AU193" s="40">
        <v>1.0532999999999999</v>
      </c>
      <c r="AV193" s="40">
        <v>0.95699999999999996</v>
      </c>
      <c r="AW193" s="40">
        <v>1.1464000000000001</v>
      </c>
      <c r="AX193" s="3"/>
      <c r="AY193" s="41">
        <v>100</v>
      </c>
      <c r="AZ193" s="41">
        <v>100</v>
      </c>
      <c r="BA193" s="41">
        <v>100</v>
      </c>
      <c r="BB193" s="41">
        <v>100</v>
      </c>
      <c r="BC193" s="41">
        <v>100</v>
      </c>
      <c r="BD193" s="3"/>
      <c r="BE193" s="7" t="s">
        <v>636</v>
      </c>
      <c r="BF193" s="7" t="s">
        <v>619</v>
      </c>
      <c r="BG193" s="7" t="s">
        <v>627</v>
      </c>
      <c r="BH193" s="8">
        <v>100002285</v>
      </c>
      <c r="BI193" s="8" t="s">
        <v>637</v>
      </c>
      <c r="BJ193" s="8" t="s">
        <v>46</v>
      </c>
      <c r="BK193" s="7"/>
      <c r="BL193" s="7"/>
      <c r="BM193" s="10">
        <v>192742</v>
      </c>
    </row>
    <row r="194" spans="1:65" s="46" customFormat="1" ht="15" customHeight="1" x14ac:dyDescent="0.15">
      <c r="A194" s="1"/>
      <c r="B194" s="6">
        <v>785</v>
      </c>
      <c r="C194" s="8">
        <v>52294</v>
      </c>
      <c r="D194" s="12" t="s">
        <v>619</v>
      </c>
      <c r="E194" s="12" t="s">
        <v>627</v>
      </c>
      <c r="F194" s="12">
        <v>1</v>
      </c>
      <c r="G194" s="12">
        <v>1</v>
      </c>
      <c r="H194" s="12">
        <f t="shared" si="2"/>
        <v>1</v>
      </c>
      <c r="I194" s="12"/>
      <c r="J194" s="12"/>
      <c r="K194" s="44" t="s">
        <v>638</v>
      </c>
      <c r="L194" s="42"/>
      <c r="M194" s="60">
        <v>1.98</v>
      </c>
      <c r="N194" s="61">
        <v>2.2000000000000002</v>
      </c>
      <c r="O194" s="58">
        <v>0.67</v>
      </c>
      <c r="P194" s="67">
        <v>0.71</v>
      </c>
      <c r="Q194" s="68">
        <v>1.1100000000000001</v>
      </c>
      <c r="R194" s="58">
        <v>0.34</v>
      </c>
      <c r="S194" s="59">
        <v>0.36</v>
      </c>
      <c r="T194" s="57">
        <v>0.31</v>
      </c>
      <c r="U194" s="59">
        <v>0.32</v>
      </c>
      <c r="V194" s="71">
        <v>1.05</v>
      </c>
      <c r="W194" s="3"/>
      <c r="X194" s="8">
        <v>5.4999999999999997E-3</v>
      </c>
      <c r="Y194" s="8">
        <v>2.2000000000000001E-3</v>
      </c>
      <c r="Z194" s="8">
        <v>1.2999999999999999E-3</v>
      </c>
      <c r="AA194" s="8">
        <v>6.9999999999999999E-4</v>
      </c>
      <c r="AB194" s="8">
        <v>1.95E-2</v>
      </c>
      <c r="AC194" s="8">
        <v>1.6400000000000001E-2</v>
      </c>
      <c r="AD194" s="8">
        <v>6.5699999999999995E-2</v>
      </c>
      <c r="AE194" s="8">
        <v>1.5100000000000001E-2</v>
      </c>
      <c r="AF194" s="8">
        <v>0.28310000000000002</v>
      </c>
      <c r="AG194" s="8">
        <v>9.7100000000000006E-2</v>
      </c>
      <c r="AH194" s="8">
        <v>5.0000000000000001E-4</v>
      </c>
      <c r="AI194" s="8">
        <v>5.0000000000000001E-4</v>
      </c>
      <c r="AJ194" s="8">
        <v>1.9E-3</v>
      </c>
      <c r="AK194" s="8">
        <v>8.9999999999999998E-4</v>
      </c>
      <c r="AL194" s="8">
        <v>3.7000000000000002E-3</v>
      </c>
      <c r="AM194" s="8">
        <v>1.1999999999999999E-3</v>
      </c>
      <c r="AN194" s="8">
        <v>8.0000000000000002E-3</v>
      </c>
      <c r="AO194" s="8">
        <v>1.1999999999999999E-3</v>
      </c>
      <c r="AP194" s="8">
        <v>0.73370000000000002</v>
      </c>
      <c r="AQ194" s="8">
        <v>0.16800000000000001</v>
      </c>
      <c r="AR194" s="3"/>
      <c r="AS194" s="40">
        <v>1.9652000000000001</v>
      </c>
      <c r="AT194" s="40">
        <v>2.1798999999999999</v>
      </c>
      <c r="AU194" s="40">
        <v>0.66879999999999995</v>
      </c>
      <c r="AV194" s="40">
        <v>0.70409999999999995</v>
      </c>
      <c r="AW194" s="40">
        <v>0.99239999999999995</v>
      </c>
      <c r="AX194" s="3"/>
      <c r="AY194" s="41">
        <v>100</v>
      </c>
      <c r="AZ194" s="41">
        <v>100</v>
      </c>
      <c r="BA194" s="41">
        <v>100</v>
      </c>
      <c r="BB194" s="41">
        <v>100</v>
      </c>
      <c r="BC194" s="41">
        <v>100</v>
      </c>
      <c r="BD194" s="3"/>
      <c r="BE194" s="7" t="s">
        <v>638</v>
      </c>
      <c r="BF194" s="7" t="s">
        <v>619</v>
      </c>
      <c r="BG194" s="7" t="s">
        <v>627</v>
      </c>
      <c r="BH194" s="8">
        <v>100002070</v>
      </c>
      <c r="BI194" s="8" t="s">
        <v>641</v>
      </c>
      <c r="BJ194" s="8" t="s">
        <v>19</v>
      </c>
      <c r="BK194" s="9" t="s">
        <v>639</v>
      </c>
      <c r="BL194" s="9" t="s">
        <v>640</v>
      </c>
      <c r="BM194" s="10">
        <v>43</v>
      </c>
    </row>
    <row r="195" spans="1:65" s="46" customFormat="1" ht="15" customHeight="1" x14ac:dyDescent="0.15">
      <c r="A195" s="1"/>
      <c r="B195" s="6">
        <v>800</v>
      </c>
      <c r="C195" s="8">
        <v>62069</v>
      </c>
      <c r="D195" s="12" t="s">
        <v>619</v>
      </c>
      <c r="E195" s="12" t="s">
        <v>627</v>
      </c>
      <c r="F195" s="12">
        <v>1</v>
      </c>
      <c r="G195" s="12">
        <v>1</v>
      </c>
      <c r="H195" s="12">
        <f t="shared" si="2"/>
        <v>1</v>
      </c>
      <c r="I195" s="12"/>
      <c r="J195" s="12"/>
      <c r="K195" s="44" t="s">
        <v>642</v>
      </c>
      <c r="L195" s="42"/>
      <c r="M195" s="75">
        <v>1.45</v>
      </c>
      <c r="N195" s="61">
        <v>1.66</v>
      </c>
      <c r="O195" s="8">
        <v>0.99</v>
      </c>
      <c r="P195" s="62">
        <v>1.6</v>
      </c>
      <c r="Q195" s="68">
        <v>1.1399999999999999</v>
      </c>
      <c r="R195" s="64">
        <v>0.68</v>
      </c>
      <c r="S195" s="69">
        <v>1.1000000000000001</v>
      </c>
      <c r="T195" s="57">
        <v>0.6</v>
      </c>
      <c r="U195" s="69">
        <v>0.96</v>
      </c>
      <c r="V195" s="73">
        <v>1.62</v>
      </c>
      <c r="W195" s="3"/>
      <c r="X195" s="8">
        <v>6.6699999999999995E-2</v>
      </c>
      <c r="Y195" s="8">
        <v>1.54E-2</v>
      </c>
      <c r="Z195" s="8">
        <v>1.0200000000000001E-2</v>
      </c>
      <c r="AA195" s="8">
        <v>2.7000000000000001E-3</v>
      </c>
      <c r="AB195" s="8">
        <v>0.98319999999999996</v>
      </c>
      <c r="AC195" s="8">
        <v>0.33989999999999998</v>
      </c>
      <c r="AD195" s="8">
        <v>1.83E-2</v>
      </c>
      <c r="AE195" s="8">
        <v>5.1999999999999998E-3</v>
      </c>
      <c r="AF195" s="8">
        <v>0.35659999999999997</v>
      </c>
      <c r="AG195" s="8">
        <v>0.1147</v>
      </c>
      <c r="AH195" s="8">
        <v>8.2000000000000003E-2</v>
      </c>
      <c r="AI195" s="8">
        <v>2.1000000000000001E-2</v>
      </c>
      <c r="AJ195" s="8">
        <v>0.51949999999999996</v>
      </c>
      <c r="AK195" s="8">
        <v>7.1199999999999999E-2</v>
      </c>
      <c r="AL195" s="8">
        <v>1.21E-2</v>
      </c>
      <c r="AM195" s="8">
        <v>2.8E-3</v>
      </c>
      <c r="AN195" s="8">
        <v>0.73870000000000002</v>
      </c>
      <c r="AO195" s="8">
        <v>5.04E-2</v>
      </c>
      <c r="AP195" s="8">
        <v>0.03</v>
      </c>
      <c r="AQ195" s="8">
        <v>1.32E-2</v>
      </c>
      <c r="AR195" s="3"/>
      <c r="AS195" s="40">
        <v>1.0859000000000001</v>
      </c>
      <c r="AT195" s="40">
        <v>1.2404999999999999</v>
      </c>
      <c r="AU195" s="40">
        <v>0.74080000000000001</v>
      </c>
      <c r="AV195" s="40">
        <v>1.1968000000000001</v>
      </c>
      <c r="AW195" s="40">
        <v>0.74739999999999995</v>
      </c>
      <c r="AX195" s="3"/>
      <c r="AY195" s="41">
        <v>100</v>
      </c>
      <c r="AZ195" s="41">
        <v>100</v>
      </c>
      <c r="BA195" s="41">
        <v>100</v>
      </c>
      <c r="BB195" s="41">
        <v>100</v>
      </c>
      <c r="BC195" s="41">
        <v>100</v>
      </c>
      <c r="BD195" s="3"/>
      <c r="BE195" s="7" t="s">
        <v>642</v>
      </c>
      <c r="BF195" s="7" t="s">
        <v>619</v>
      </c>
      <c r="BG195" s="7" t="s">
        <v>627</v>
      </c>
      <c r="BH195" s="8">
        <v>100004396</v>
      </c>
      <c r="BI195" s="8"/>
      <c r="BJ195" s="8" t="s">
        <v>46</v>
      </c>
      <c r="BK195" s="7"/>
      <c r="BL195" s="7"/>
      <c r="BM195" s="10">
        <v>151913</v>
      </c>
    </row>
    <row r="196" spans="1:65" s="46" customFormat="1" ht="15" customHeight="1" x14ac:dyDescent="0.15">
      <c r="A196" s="1"/>
      <c r="B196" s="6">
        <v>806</v>
      </c>
      <c r="C196" s="8">
        <v>63357</v>
      </c>
      <c r="D196" s="12" t="s">
        <v>619</v>
      </c>
      <c r="E196" s="12" t="s">
        <v>627</v>
      </c>
      <c r="F196" s="12">
        <v>1</v>
      </c>
      <c r="G196" s="12">
        <v>1</v>
      </c>
      <c r="H196" s="12">
        <f t="shared" si="2"/>
        <v>1</v>
      </c>
      <c r="I196" s="12"/>
      <c r="J196" s="12"/>
      <c r="K196" s="44" t="s">
        <v>643</v>
      </c>
      <c r="L196" s="42"/>
      <c r="M196" s="57">
        <v>0.3</v>
      </c>
      <c r="N196" s="61">
        <v>2.87</v>
      </c>
      <c r="O196" s="64">
        <v>0.56999999999999995</v>
      </c>
      <c r="P196" s="59">
        <v>0.23</v>
      </c>
      <c r="Q196" s="60">
        <v>9.69</v>
      </c>
      <c r="R196" s="61">
        <v>1.92</v>
      </c>
      <c r="S196" s="59">
        <v>0.77</v>
      </c>
      <c r="T196" s="57">
        <v>0.2</v>
      </c>
      <c r="U196" s="59">
        <v>0.08</v>
      </c>
      <c r="V196" s="65">
        <v>0.4</v>
      </c>
      <c r="W196" s="3"/>
      <c r="X196" s="8">
        <v>6.1000000000000004E-3</v>
      </c>
      <c r="Y196" s="8">
        <v>2.3E-3</v>
      </c>
      <c r="Z196" s="8">
        <v>1.2E-2</v>
      </c>
      <c r="AA196" s="8">
        <v>3.0999999999999999E-3</v>
      </c>
      <c r="AB196" s="8">
        <v>5.3999999999999999E-2</v>
      </c>
      <c r="AC196" s="8">
        <v>3.5200000000000002E-2</v>
      </c>
      <c r="AD196" s="8">
        <v>6.0000000000000001E-3</v>
      </c>
      <c r="AE196" s="8">
        <v>2.3999999999999998E-3</v>
      </c>
      <c r="AF196" s="66">
        <v>2.4264E-5</v>
      </c>
      <c r="AG196" s="8">
        <v>1E-3</v>
      </c>
      <c r="AH196" s="8">
        <v>2.3E-3</v>
      </c>
      <c r="AI196" s="8">
        <v>1.2999999999999999E-3</v>
      </c>
      <c r="AJ196" s="8">
        <v>3.3500000000000002E-2</v>
      </c>
      <c r="AK196" s="8">
        <v>7.1000000000000004E-3</v>
      </c>
      <c r="AL196" s="66">
        <v>9.7907999999999995E-6</v>
      </c>
      <c r="AM196" s="66">
        <v>2.6389000000000001E-5</v>
      </c>
      <c r="AN196" s="66">
        <v>1.6492E-6</v>
      </c>
      <c r="AO196" s="66">
        <v>6.6711999999999998E-6</v>
      </c>
      <c r="AP196" s="66">
        <v>8.1751999999999999E-5</v>
      </c>
      <c r="AQ196" s="8">
        <v>2.0000000000000001E-4</v>
      </c>
      <c r="AR196" s="3"/>
      <c r="AS196" s="40">
        <v>0.52780000000000005</v>
      </c>
      <c r="AT196" s="40">
        <v>5.1120999999999999</v>
      </c>
      <c r="AU196" s="40">
        <v>1.0114000000000001</v>
      </c>
      <c r="AV196" s="40">
        <v>0.40789999999999998</v>
      </c>
      <c r="AW196" s="40">
        <v>1.7831999999999999</v>
      </c>
      <c r="AX196" s="3"/>
      <c r="AY196" s="41">
        <v>100</v>
      </c>
      <c r="AZ196" s="41">
        <v>100</v>
      </c>
      <c r="BA196" s="41">
        <v>100</v>
      </c>
      <c r="BB196" s="41">
        <v>100</v>
      </c>
      <c r="BC196" s="41">
        <v>100</v>
      </c>
      <c r="BD196" s="3"/>
      <c r="BE196" s="7" t="s">
        <v>643</v>
      </c>
      <c r="BF196" s="7" t="s">
        <v>619</v>
      </c>
      <c r="BG196" s="7" t="s">
        <v>627</v>
      </c>
      <c r="BH196" s="8">
        <v>100020378</v>
      </c>
      <c r="BI196" s="8" t="s">
        <v>644</v>
      </c>
      <c r="BJ196" s="8" t="s">
        <v>31</v>
      </c>
      <c r="BK196" s="7"/>
      <c r="BL196" s="7"/>
      <c r="BM196" s="10">
        <v>128458</v>
      </c>
    </row>
    <row r="197" spans="1:65" s="46" customFormat="1" ht="15" customHeight="1" x14ac:dyDescent="0.15">
      <c r="A197" s="1"/>
      <c r="B197" s="6">
        <v>832</v>
      </c>
      <c r="C197" s="8">
        <v>63109</v>
      </c>
      <c r="D197" s="12" t="s">
        <v>619</v>
      </c>
      <c r="E197" s="12" t="s">
        <v>627</v>
      </c>
      <c r="F197" s="12">
        <v>1</v>
      </c>
      <c r="G197" s="12">
        <v>1</v>
      </c>
      <c r="H197" s="12">
        <f t="shared" si="2"/>
        <v>1</v>
      </c>
      <c r="I197" s="12"/>
      <c r="J197" s="12"/>
      <c r="K197" s="44" t="s">
        <v>645</v>
      </c>
      <c r="L197" s="42"/>
      <c r="M197" s="57">
        <v>0.75</v>
      </c>
      <c r="N197" s="64">
        <v>0.86</v>
      </c>
      <c r="O197" s="64">
        <v>0.81</v>
      </c>
      <c r="P197" s="69">
        <v>0.95</v>
      </c>
      <c r="Q197" s="68">
        <v>1.1399999999999999</v>
      </c>
      <c r="R197" s="8">
        <v>1.08</v>
      </c>
      <c r="S197" s="70">
        <v>1.26</v>
      </c>
      <c r="T197" s="68">
        <v>0.95</v>
      </c>
      <c r="U197" s="69">
        <v>1.1100000000000001</v>
      </c>
      <c r="V197" s="71">
        <v>1.17</v>
      </c>
      <c r="W197" s="3"/>
      <c r="X197" s="8">
        <v>2.2700000000000001E-2</v>
      </c>
      <c r="Y197" s="8">
        <v>6.1000000000000004E-3</v>
      </c>
      <c r="Z197" s="8">
        <v>7.6600000000000001E-2</v>
      </c>
      <c r="AA197" s="8">
        <v>1.34E-2</v>
      </c>
      <c r="AB197" s="8">
        <v>7.4800000000000005E-2</v>
      </c>
      <c r="AC197" s="8">
        <v>4.5600000000000002E-2</v>
      </c>
      <c r="AD197" s="8">
        <v>0.35249999999999998</v>
      </c>
      <c r="AE197" s="8">
        <v>5.8599999999999999E-2</v>
      </c>
      <c r="AF197" s="8">
        <v>0.17899999999999999</v>
      </c>
      <c r="AG197" s="8">
        <v>6.6799999999999998E-2</v>
      </c>
      <c r="AH197" s="8">
        <v>0.44990000000000002</v>
      </c>
      <c r="AI197" s="8">
        <v>8.8300000000000003E-2</v>
      </c>
      <c r="AJ197" s="8">
        <v>5.67E-2</v>
      </c>
      <c r="AK197" s="8">
        <v>1.11E-2</v>
      </c>
      <c r="AL197" s="8">
        <v>0.57709999999999995</v>
      </c>
      <c r="AM197" s="8">
        <v>7.2300000000000003E-2</v>
      </c>
      <c r="AN197" s="8">
        <v>0.16300000000000001</v>
      </c>
      <c r="AO197" s="8">
        <v>1.38E-2</v>
      </c>
      <c r="AP197" s="8">
        <v>0.14530000000000001</v>
      </c>
      <c r="AQ197" s="8">
        <v>4.6399999999999997E-2</v>
      </c>
      <c r="AR197" s="3"/>
      <c r="AS197" s="40">
        <v>0.83779999999999999</v>
      </c>
      <c r="AT197" s="40">
        <v>0.95250000000000001</v>
      </c>
      <c r="AU197" s="40">
        <v>0.90590000000000004</v>
      </c>
      <c r="AV197" s="40">
        <v>1.0573999999999999</v>
      </c>
      <c r="AW197" s="40">
        <v>1.1123000000000001</v>
      </c>
      <c r="AX197" s="3"/>
      <c r="AY197" s="41">
        <v>100</v>
      </c>
      <c r="AZ197" s="41">
        <v>100</v>
      </c>
      <c r="BA197" s="41">
        <v>100</v>
      </c>
      <c r="BB197" s="41">
        <v>100</v>
      </c>
      <c r="BC197" s="41">
        <v>100</v>
      </c>
      <c r="BD197" s="3"/>
      <c r="BE197" s="7" t="s">
        <v>645</v>
      </c>
      <c r="BF197" s="7" t="s">
        <v>619</v>
      </c>
      <c r="BG197" s="7" t="s">
        <v>627</v>
      </c>
      <c r="BH197" s="8">
        <v>100002367</v>
      </c>
      <c r="BI197" s="8" t="s">
        <v>646</v>
      </c>
      <c r="BJ197" s="8" t="s">
        <v>46</v>
      </c>
      <c r="BK197" s="7"/>
      <c r="BL197" s="7"/>
      <c r="BM197" s="10">
        <v>13120901</v>
      </c>
    </row>
    <row r="198" spans="1:65" s="46" customFormat="1" ht="15" customHeight="1" x14ac:dyDescent="0.15">
      <c r="A198" s="1"/>
      <c r="B198" s="6">
        <v>843</v>
      </c>
      <c r="C198" s="8">
        <v>37752</v>
      </c>
      <c r="D198" s="12" t="s">
        <v>619</v>
      </c>
      <c r="E198" s="12" t="s">
        <v>647</v>
      </c>
      <c r="F198" s="12">
        <v>1</v>
      </c>
      <c r="G198" s="12">
        <v>1</v>
      </c>
      <c r="H198" s="12">
        <f t="shared" si="2"/>
        <v>1</v>
      </c>
      <c r="I198" s="12"/>
      <c r="J198" s="12"/>
      <c r="K198" s="44" t="s">
        <v>648</v>
      </c>
      <c r="L198" s="42"/>
      <c r="M198" s="60">
        <v>2.1800000000000002</v>
      </c>
      <c r="N198" s="61">
        <v>3.19</v>
      </c>
      <c r="O198" s="8">
        <v>1.1000000000000001</v>
      </c>
      <c r="P198" s="69">
        <v>0.98</v>
      </c>
      <c r="Q198" s="60">
        <v>1.46</v>
      </c>
      <c r="R198" s="58">
        <v>0.5</v>
      </c>
      <c r="S198" s="59">
        <v>0.45</v>
      </c>
      <c r="T198" s="57">
        <v>0.35</v>
      </c>
      <c r="U198" s="59">
        <v>0.31</v>
      </c>
      <c r="V198" s="71">
        <v>0.89</v>
      </c>
      <c r="W198" s="3"/>
      <c r="X198" s="8">
        <v>4.5999999999999999E-3</v>
      </c>
      <c r="Y198" s="8">
        <v>2E-3</v>
      </c>
      <c r="Z198" s="8">
        <v>4.1000000000000003E-3</v>
      </c>
      <c r="AA198" s="8">
        <v>1.5E-3</v>
      </c>
      <c r="AB198" s="8">
        <v>0.32469999999999999</v>
      </c>
      <c r="AC198" s="8">
        <v>0.1426</v>
      </c>
      <c r="AD198" s="8">
        <v>0.85360000000000003</v>
      </c>
      <c r="AE198" s="8">
        <v>0.1221</v>
      </c>
      <c r="AF198" s="8">
        <v>3.8E-3</v>
      </c>
      <c r="AG198" s="8">
        <v>5.1000000000000004E-3</v>
      </c>
      <c r="AH198" s="66">
        <v>9.4627000000000001E-5</v>
      </c>
      <c r="AI198" s="8">
        <v>2.0000000000000001E-4</v>
      </c>
      <c r="AJ198" s="8">
        <v>1.3299999999999999E-2</v>
      </c>
      <c r="AK198" s="8">
        <v>3.3999999999999998E-3</v>
      </c>
      <c r="AL198" s="8">
        <v>1E-4</v>
      </c>
      <c r="AM198" s="8">
        <v>2.0000000000000001E-4</v>
      </c>
      <c r="AN198" s="8">
        <v>8.3000000000000001E-3</v>
      </c>
      <c r="AO198" s="8">
        <v>1.2999999999999999E-3</v>
      </c>
      <c r="AP198" s="8">
        <v>0.3664</v>
      </c>
      <c r="AQ198" s="8">
        <v>9.5799999999999996E-2</v>
      </c>
      <c r="AR198" s="3"/>
      <c r="AS198" s="40">
        <v>1.9045000000000001</v>
      </c>
      <c r="AT198" s="40">
        <v>2.7808999999999999</v>
      </c>
      <c r="AU198" s="40">
        <v>0.96079999999999999</v>
      </c>
      <c r="AV198" s="40">
        <v>0.85409999999999997</v>
      </c>
      <c r="AW198" s="40">
        <v>0.87180000000000002</v>
      </c>
      <c r="AX198" s="3"/>
      <c r="AY198" s="41">
        <v>100</v>
      </c>
      <c r="AZ198" s="41">
        <v>100</v>
      </c>
      <c r="BA198" s="41">
        <v>100</v>
      </c>
      <c r="BB198" s="41">
        <v>100</v>
      </c>
      <c r="BC198" s="41">
        <v>100</v>
      </c>
      <c r="BD198" s="3"/>
      <c r="BE198" s="7" t="s">
        <v>648</v>
      </c>
      <c r="BF198" s="7" t="s">
        <v>619</v>
      </c>
      <c r="BG198" s="7" t="s">
        <v>647</v>
      </c>
      <c r="BH198" s="8">
        <v>100002196</v>
      </c>
      <c r="BI198" s="8"/>
      <c r="BJ198" s="8" t="s">
        <v>31</v>
      </c>
      <c r="BK198" s="7" t="s">
        <v>649</v>
      </c>
      <c r="BL198" s="7"/>
      <c r="BM198" s="10" t="s">
        <v>650</v>
      </c>
    </row>
    <row r="199" spans="1:65" s="46" customFormat="1" ht="15" customHeight="1" x14ac:dyDescent="0.15">
      <c r="A199" s="1"/>
      <c r="B199" s="6">
        <v>874</v>
      </c>
      <c r="C199" s="8">
        <v>38768</v>
      </c>
      <c r="D199" s="12" t="s">
        <v>619</v>
      </c>
      <c r="E199" s="12" t="s">
        <v>651</v>
      </c>
      <c r="F199" s="12">
        <v>1</v>
      </c>
      <c r="G199" s="12">
        <v>1</v>
      </c>
      <c r="H199" s="12">
        <f t="shared" ref="H199:H262" si="3">F199*G199</f>
        <v>1</v>
      </c>
      <c r="I199" s="12"/>
      <c r="J199" s="12"/>
      <c r="K199" s="44" t="s">
        <v>652</v>
      </c>
      <c r="L199" s="42"/>
      <c r="M199" s="60">
        <v>1.0900000000000001</v>
      </c>
      <c r="N199" s="8">
        <v>1.03</v>
      </c>
      <c r="O199" s="8">
        <v>1.1100000000000001</v>
      </c>
      <c r="P199" s="69">
        <v>1.0900000000000001</v>
      </c>
      <c r="Q199" s="68">
        <v>0.94</v>
      </c>
      <c r="R199" s="8">
        <v>1.02</v>
      </c>
      <c r="S199" s="69">
        <v>1</v>
      </c>
      <c r="T199" s="68">
        <v>1.0900000000000001</v>
      </c>
      <c r="U199" s="69">
        <v>1.06</v>
      </c>
      <c r="V199" s="71">
        <v>0.98</v>
      </c>
      <c r="W199" s="3"/>
      <c r="X199" s="8">
        <v>4.6199999999999998E-2</v>
      </c>
      <c r="Y199" s="8">
        <v>1.12E-2</v>
      </c>
      <c r="Z199" s="8">
        <v>0.62739999999999996</v>
      </c>
      <c r="AA199" s="8">
        <v>7.5800000000000006E-2</v>
      </c>
      <c r="AB199" s="8">
        <v>0.16270000000000001</v>
      </c>
      <c r="AC199" s="8">
        <v>8.2699999999999996E-2</v>
      </c>
      <c r="AD199" s="8">
        <v>0.34150000000000003</v>
      </c>
      <c r="AE199" s="8">
        <v>5.7599999999999998E-2</v>
      </c>
      <c r="AF199" s="8">
        <v>0.24590000000000001</v>
      </c>
      <c r="AG199" s="8">
        <v>8.5400000000000004E-2</v>
      </c>
      <c r="AH199" s="8">
        <v>0.76439999999999997</v>
      </c>
      <c r="AI199" s="8">
        <v>0.14069999999999999</v>
      </c>
      <c r="AJ199" s="8">
        <v>0.94340000000000002</v>
      </c>
      <c r="AK199" s="8">
        <v>0.1186</v>
      </c>
      <c r="AL199" s="8">
        <v>0.27629999999999999</v>
      </c>
      <c r="AM199" s="8">
        <v>3.7499999999999999E-2</v>
      </c>
      <c r="AN199" s="8">
        <v>0.50109999999999999</v>
      </c>
      <c r="AO199" s="8">
        <v>3.5200000000000002E-2</v>
      </c>
      <c r="AP199" s="8">
        <v>0.79059999999999997</v>
      </c>
      <c r="AQ199" s="8">
        <v>0.1797</v>
      </c>
      <c r="AR199" s="3"/>
      <c r="AS199" s="40">
        <v>1.044</v>
      </c>
      <c r="AT199" s="40">
        <v>0.98099999999999998</v>
      </c>
      <c r="AU199" s="40">
        <v>1.0656000000000001</v>
      </c>
      <c r="AV199" s="40">
        <v>1.0424</v>
      </c>
      <c r="AW199" s="40">
        <v>0.95669999999999999</v>
      </c>
      <c r="AX199" s="3"/>
      <c r="AY199" s="41">
        <v>100</v>
      </c>
      <c r="AZ199" s="41">
        <v>100</v>
      </c>
      <c r="BA199" s="41">
        <v>100</v>
      </c>
      <c r="BB199" s="41">
        <v>100</v>
      </c>
      <c r="BC199" s="41">
        <v>100</v>
      </c>
      <c r="BD199" s="3"/>
      <c r="BE199" s="7" t="s">
        <v>652</v>
      </c>
      <c r="BF199" s="7" t="s">
        <v>619</v>
      </c>
      <c r="BG199" s="7" t="s">
        <v>651</v>
      </c>
      <c r="BH199" s="8">
        <v>100002945</v>
      </c>
      <c r="BI199" s="8"/>
      <c r="BJ199" s="8" t="s">
        <v>31</v>
      </c>
      <c r="BK199" s="9" t="s">
        <v>653</v>
      </c>
      <c r="BL199" s="7"/>
      <c r="BM199" s="10" t="s">
        <v>654</v>
      </c>
    </row>
    <row r="200" spans="1:65" s="46" customFormat="1" ht="15" customHeight="1" x14ac:dyDescent="0.15">
      <c r="A200" s="1"/>
      <c r="B200" s="6">
        <v>885</v>
      </c>
      <c r="C200" s="8">
        <v>61511</v>
      </c>
      <c r="D200" s="12" t="s">
        <v>619</v>
      </c>
      <c r="E200" s="12" t="s">
        <v>651</v>
      </c>
      <c r="F200" s="12">
        <v>1</v>
      </c>
      <c r="G200" s="12">
        <v>1</v>
      </c>
      <c r="H200" s="12">
        <f t="shared" si="3"/>
        <v>1</v>
      </c>
      <c r="I200" s="12"/>
      <c r="J200" s="12"/>
      <c r="K200" s="44" t="s">
        <v>655</v>
      </c>
      <c r="L200" s="42"/>
      <c r="M200" s="68">
        <v>1</v>
      </c>
      <c r="N200" s="8">
        <v>1.66</v>
      </c>
      <c r="O200" s="8">
        <v>1</v>
      </c>
      <c r="P200" s="69">
        <v>1</v>
      </c>
      <c r="Q200" s="68">
        <v>1.66</v>
      </c>
      <c r="R200" s="8">
        <v>1</v>
      </c>
      <c r="S200" s="69">
        <v>1</v>
      </c>
      <c r="T200" s="68">
        <v>0.6</v>
      </c>
      <c r="U200" s="69">
        <v>0.6</v>
      </c>
      <c r="V200" s="71">
        <v>1</v>
      </c>
      <c r="W200" s="3"/>
      <c r="X200" s="8"/>
      <c r="Y200" s="8"/>
      <c r="Z200" s="8">
        <v>0.24560000000000001</v>
      </c>
      <c r="AA200" s="8">
        <v>3.5000000000000003E-2</v>
      </c>
      <c r="AB200" s="8"/>
      <c r="AC200" s="8"/>
      <c r="AD200" s="8"/>
      <c r="AE200" s="8"/>
      <c r="AF200" s="8">
        <v>0.24560000000000001</v>
      </c>
      <c r="AG200" s="8">
        <v>8.5400000000000004E-2</v>
      </c>
      <c r="AH200" s="8"/>
      <c r="AI200" s="8"/>
      <c r="AJ200" s="8"/>
      <c r="AK200" s="8"/>
      <c r="AL200" s="8">
        <v>0.24560000000000001</v>
      </c>
      <c r="AM200" s="8">
        <v>3.3799999999999997E-2</v>
      </c>
      <c r="AN200" s="8">
        <v>0.24560000000000001</v>
      </c>
      <c r="AO200" s="8">
        <v>1.9199999999999998E-2</v>
      </c>
      <c r="AP200" s="8"/>
      <c r="AQ200" s="8"/>
      <c r="AR200" s="3"/>
      <c r="AS200" s="40">
        <v>0.68259999999999998</v>
      </c>
      <c r="AT200" s="40">
        <v>1.1326000000000001</v>
      </c>
      <c r="AU200" s="40">
        <v>0.68259999999999998</v>
      </c>
      <c r="AV200" s="40">
        <v>0.68259999999999998</v>
      </c>
      <c r="AW200" s="40">
        <v>0.68259999999999998</v>
      </c>
      <c r="AX200" s="3"/>
      <c r="AY200" s="41">
        <v>0</v>
      </c>
      <c r="AZ200" s="41">
        <v>100</v>
      </c>
      <c r="BA200" s="41">
        <v>0</v>
      </c>
      <c r="BB200" s="41">
        <v>0</v>
      </c>
      <c r="BC200" s="41">
        <v>0</v>
      </c>
      <c r="BD200" s="3"/>
      <c r="BE200" s="7" t="s">
        <v>655</v>
      </c>
      <c r="BF200" s="7" t="s">
        <v>619</v>
      </c>
      <c r="BG200" s="7" t="s">
        <v>651</v>
      </c>
      <c r="BH200" s="8">
        <v>100019779</v>
      </c>
      <c r="BI200" s="8"/>
      <c r="BJ200" s="8" t="s">
        <v>656</v>
      </c>
      <c r="BK200" s="7"/>
      <c r="BL200" s="7"/>
      <c r="BM200" s="10"/>
    </row>
    <row r="201" spans="1:65" s="46" customFormat="1" ht="15" customHeight="1" x14ac:dyDescent="0.15">
      <c r="A201" s="1"/>
      <c r="B201" s="6">
        <v>910</v>
      </c>
      <c r="C201" s="8">
        <v>38102</v>
      </c>
      <c r="D201" s="12" t="s">
        <v>619</v>
      </c>
      <c r="E201" s="12" t="s">
        <v>657</v>
      </c>
      <c r="F201" s="12">
        <v>1</v>
      </c>
      <c r="G201" s="12">
        <v>1</v>
      </c>
      <c r="H201" s="12">
        <f t="shared" si="3"/>
        <v>1</v>
      </c>
      <c r="I201" s="12"/>
      <c r="J201" s="12"/>
      <c r="K201" s="44" t="s">
        <v>658</v>
      </c>
      <c r="L201" s="42"/>
      <c r="M201" s="68">
        <v>1.22</v>
      </c>
      <c r="N201" s="8">
        <v>0.7</v>
      </c>
      <c r="O201" s="8">
        <v>0.89</v>
      </c>
      <c r="P201" s="69">
        <v>0.6</v>
      </c>
      <c r="Q201" s="72">
        <v>0.56999999999999995</v>
      </c>
      <c r="R201" s="8">
        <v>0.73</v>
      </c>
      <c r="S201" s="59">
        <v>0.49</v>
      </c>
      <c r="T201" s="68">
        <v>1.27</v>
      </c>
      <c r="U201" s="69">
        <v>0.86</v>
      </c>
      <c r="V201" s="71">
        <v>0.67</v>
      </c>
      <c r="W201" s="3"/>
      <c r="X201" s="8">
        <v>0.48010000000000003</v>
      </c>
      <c r="Y201" s="8">
        <v>8.3000000000000004E-2</v>
      </c>
      <c r="Z201" s="8">
        <v>0.70879999999999999</v>
      </c>
      <c r="AA201" s="8">
        <v>8.4599999999999995E-2</v>
      </c>
      <c r="AB201" s="8">
        <v>0.98580000000000001</v>
      </c>
      <c r="AC201" s="8">
        <v>0.33989999999999998</v>
      </c>
      <c r="AD201" s="8">
        <v>0.50019999999999998</v>
      </c>
      <c r="AE201" s="8">
        <v>7.6899999999999996E-2</v>
      </c>
      <c r="AF201" s="8">
        <v>5.3900000000000003E-2</v>
      </c>
      <c r="AG201" s="8">
        <v>2.69E-2</v>
      </c>
      <c r="AH201" s="8">
        <v>0.3231</v>
      </c>
      <c r="AI201" s="8">
        <v>6.6199999999999995E-2</v>
      </c>
      <c r="AJ201" s="8">
        <v>1.5699999999999999E-2</v>
      </c>
      <c r="AK201" s="8">
        <v>3.8E-3</v>
      </c>
      <c r="AL201" s="8">
        <v>0.61</v>
      </c>
      <c r="AM201" s="8">
        <v>7.5800000000000006E-2</v>
      </c>
      <c r="AN201" s="8">
        <v>0.25159999999999999</v>
      </c>
      <c r="AO201" s="8">
        <v>1.95E-2</v>
      </c>
      <c r="AP201" s="8">
        <v>0.36330000000000001</v>
      </c>
      <c r="AQ201" s="8">
        <v>9.5200000000000007E-2</v>
      </c>
      <c r="AR201" s="3"/>
      <c r="AS201" s="40">
        <v>1.7265999999999999</v>
      </c>
      <c r="AT201" s="40">
        <v>0.98909999999999998</v>
      </c>
      <c r="AU201" s="40">
        <v>1.2606999999999999</v>
      </c>
      <c r="AV201" s="40">
        <v>0.84930000000000005</v>
      </c>
      <c r="AW201" s="40">
        <v>1.4204000000000001</v>
      </c>
      <c r="AX201" s="3"/>
      <c r="AY201" s="41">
        <v>100</v>
      </c>
      <c r="AZ201" s="41">
        <v>100</v>
      </c>
      <c r="BA201" s="41">
        <v>67</v>
      </c>
      <c r="BB201" s="41">
        <v>100</v>
      </c>
      <c r="BC201" s="41">
        <v>100</v>
      </c>
      <c r="BD201" s="3"/>
      <c r="BE201" s="7" t="s">
        <v>658</v>
      </c>
      <c r="BF201" s="7" t="s">
        <v>619</v>
      </c>
      <c r="BG201" s="7" t="s">
        <v>657</v>
      </c>
      <c r="BH201" s="8">
        <v>1137</v>
      </c>
      <c r="BI201" s="8" t="s">
        <v>659</v>
      </c>
      <c r="BJ201" s="8" t="s">
        <v>31</v>
      </c>
      <c r="BK201" s="7"/>
      <c r="BL201" s="7"/>
      <c r="BM201" s="10">
        <v>5283454</v>
      </c>
    </row>
    <row r="202" spans="1:65" s="46" customFormat="1" ht="15" customHeight="1" x14ac:dyDescent="0.15">
      <c r="A202" s="1"/>
      <c r="B202" s="6">
        <v>923</v>
      </c>
      <c r="C202" s="8">
        <v>57687</v>
      </c>
      <c r="D202" s="12" t="s">
        <v>619</v>
      </c>
      <c r="E202" s="12" t="s">
        <v>660</v>
      </c>
      <c r="F202" s="12">
        <v>1</v>
      </c>
      <c r="G202" s="12">
        <v>1</v>
      </c>
      <c r="H202" s="12">
        <f t="shared" si="3"/>
        <v>1</v>
      </c>
      <c r="I202" s="12"/>
      <c r="J202" s="12"/>
      <c r="K202" s="44" t="s">
        <v>661</v>
      </c>
      <c r="L202" s="42"/>
      <c r="M202" s="60">
        <v>4.1399999999999997</v>
      </c>
      <c r="N202" s="61">
        <v>2.41</v>
      </c>
      <c r="O202" s="8">
        <v>0.94</v>
      </c>
      <c r="P202" s="69">
        <v>1.35</v>
      </c>
      <c r="Q202" s="57">
        <v>0.57999999999999996</v>
      </c>
      <c r="R202" s="58">
        <v>0.23</v>
      </c>
      <c r="S202" s="59">
        <v>0.33</v>
      </c>
      <c r="T202" s="57">
        <v>0.39</v>
      </c>
      <c r="U202" s="59">
        <v>0.56000000000000005</v>
      </c>
      <c r="V202" s="76">
        <v>1.43</v>
      </c>
      <c r="W202" s="3"/>
      <c r="X202" s="8">
        <v>8.0000000000000004E-4</v>
      </c>
      <c r="Y202" s="8">
        <v>5.9999999999999995E-4</v>
      </c>
      <c r="Z202" s="8">
        <v>1.0200000000000001E-2</v>
      </c>
      <c r="AA202" s="8">
        <v>2.7000000000000001E-3</v>
      </c>
      <c r="AB202" s="8">
        <v>0.1895</v>
      </c>
      <c r="AC202" s="8">
        <v>9.3899999999999997E-2</v>
      </c>
      <c r="AD202" s="8">
        <v>0.12670000000000001</v>
      </c>
      <c r="AE202" s="8">
        <v>2.5499999999999998E-2</v>
      </c>
      <c r="AF202" s="8">
        <v>1.7500000000000002E-2</v>
      </c>
      <c r="AG202" s="8">
        <v>1.32E-2</v>
      </c>
      <c r="AH202" s="8">
        <v>2.5999999999999999E-3</v>
      </c>
      <c r="AI202" s="8">
        <v>1.4E-3</v>
      </c>
      <c r="AJ202" s="8">
        <v>2.3999999999999998E-3</v>
      </c>
      <c r="AK202" s="8">
        <v>1E-3</v>
      </c>
      <c r="AL202" s="8">
        <v>1.3100000000000001E-2</v>
      </c>
      <c r="AM202" s="8">
        <v>2.8999999999999998E-3</v>
      </c>
      <c r="AN202" s="8">
        <v>2.1399999999999999E-2</v>
      </c>
      <c r="AO202" s="8">
        <v>2.5999999999999999E-3</v>
      </c>
      <c r="AP202" s="8">
        <v>9.7900000000000001E-2</v>
      </c>
      <c r="AQ202" s="8">
        <v>3.3099999999999997E-2</v>
      </c>
      <c r="AR202" s="3"/>
      <c r="AS202" s="40">
        <v>2.2928000000000002</v>
      </c>
      <c r="AT202" s="40">
        <v>1.3335999999999999</v>
      </c>
      <c r="AU202" s="40">
        <v>0.52039999999999997</v>
      </c>
      <c r="AV202" s="40">
        <v>0.74570000000000003</v>
      </c>
      <c r="AW202" s="40">
        <v>0.55320000000000003</v>
      </c>
      <c r="AX202" s="3"/>
      <c r="AY202" s="41">
        <v>100</v>
      </c>
      <c r="AZ202" s="41">
        <v>100</v>
      </c>
      <c r="BA202" s="41">
        <v>0</v>
      </c>
      <c r="BB202" s="41">
        <v>100</v>
      </c>
      <c r="BC202" s="41">
        <v>100</v>
      </c>
      <c r="BD202" s="3"/>
      <c r="BE202" s="7" t="s">
        <v>661</v>
      </c>
      <c r="BF202" s="7" t="s">
        <v>619</v>
      </c>
      <c r="BG202" s="7" t="s">
        <v>660</v>
      </c>
      <c r="BH202" s="8">
        <v>100015962</v>
      </c>
      <c r="BI202" s="8"/>
      <c r="BJ202" s="8" t="s">
        <v>19</v>
      </c>
      <c r="BK202" s="7"/>
      <c r="BL202" s="7"/>
      <c r="BM202" s="10">
        <v>14274897</v>
      </c>
    </row>
    <row r="203" spans="1:65" s="46" customFormat="1" ht="15" customHeight="1" x14ac:dyDescent="0.15">
      <c r="A203" s="1"/>
      <c r="B203" s="6">
        <v>933</v>
      </c>
      <c r="C203" s="8">
        <v>15872</v>
      </c>
      <c r="D203" s="12" t="s">
        <v>619</v>
      </c>
      <c r="E203" s="12" t="s">
        <v>662</v>
      </c>
      <c r="F203" s="12">
        <v>1</v>
      </c>
      <c r="G203" s="12">
        <v>1</v>
      </c>
      <c r="H203" s="12">
        <f t="shared" si="3"/>
        <v>1</v>
      </c>
      <c r="I203" s="12"/>
      <c r="J203" s="12"/>
      <c r="K203" s="44" t="s">
        <v>663</v>
      </c>
      <c r="L203" s="42"/>
      <c r="M203" s="60">
        <v>2.4700000000000002</v>
      </c>
      <c r="N203" s="61">
        <v>2.57</v>
      </c>
      <c r="O203" s="8">
        <v>1.03</v>
      </c>
      <c r="P203" s="62">
        <v>2.12</v>
      </c>
      <c r="Q203" s="68">
        <v>1.04</v>
      </c>
      <c r="R203" s="58">
        <v>0.42</v>
      </c>
      <c r="S203" s="59">
        <v>0.86</v>
      </c>
      <c r="T203" s="57">
        <v>0.4</v>
      </c>
      <c r="U203" s="59">
        <v>0.82</v>
      </c>
      <c r="V203" s="73">
        <v>2.0499999999999998</v>
      </c>
      <c r="W203" s="3"/>
      <c r="X203" s="8">
        <v>3.0000000000000001E-3</v>
      </c>
      <c r="Y203" s="8">
        <v>1.5E-3</v>
      </c>
      <c r="Z203" s="8">
        <v>4.0000000000000002E-4</v>
      </c>
      <c r="AA203" s="8">
        <v>4.0000000000000002E-4</v>
      </c>
      <c r="AB203" s="8">
        <v>0.62619999999999998</v>
      </c>
      <c r="AC203" s="8">
        <v>0.24010000000000001</v>
      </c>
      <c r="AD203" s="8">
        <v>3.0000000000000001E-3</v>
      </c>
      <c r="AE203" s="8">
        <v>1.5E-3</v>
      </c>
      <c r="AF203" s="8">
        <v>0.37869999999999998</v>
      </c>
      <c r="AG203" s="8">
        <v>0.11990000000000001</v>
      </c>
      <c r="AH203" s="8">
        <v>2.9999999999999997E-4</v>
      </c>
      <c r="AI203" s="8">
        <v>4.0000000000000002E-4</v>
      </c>
      <c r="AJ203" s="8">
        <v>3.5000000000000001E-3</v>
      </c>
      <c r="AK203" s="8">
        <v>1.2999999999999999E-3</v>
      </c>
      <c r="AL203" s="66">
        <v>6.3378000000000002E-5</v>
      </c>
      <c r="AM203" s="66">
        <v>9.3173999999999999E-5</v>
      </c>
      <c r="AN203" s="8">
        <v>1.95E-2</v>
      </c>
      <c r="AO203" s="8">
        <v>2.5000000000000001E-3</v>
      </c>
      <c r="AP203" s="8">
        <v>1E-4</v>
      </c>
      <c r="AQ203" s="8">
        <v>2.9999999999999997E-4</v>
      </c>
      <c r="AR203" s="3"/>
      <c r="AS203" s="40">
        <v>1.1856</v>
      </c>
      <c r="AT203" s="40">
        <v>1.2372000000000001</v>
      </c>
      <c r="AU203" s="40">
        <v>0.49619999999999997</v>
      </c>
      <c r="AV203" s="40">
        <v>1.0170999999999999</v>
      </c>
      <c r="AW203" s="40">
        <v>0.48070000000000002</v>
      </c>
      <c r="AX203" s="3"/>
      <c r="AY203" s="41">
        <v>100</v>
      </c>
      <c r="AZ203" s="41">
        <v>100</v>
      </c>
      <c r="BA203" s="41">
        <v>100</v>
      </c>
      <c r="BB203" s="41">
        <v>100</v>
      </c>
      <c r="BC203" s="41">
        <v>100</v>
      </c>
      <c r="BD203" s="3"/>
      <c r="BE203" s="7" t="s">
        <v>663</v>
      </c>
      <c r="BF203" s="7" t="s">
        <v>619</v>
      </c>
      <c r="BG203" s="7" t="s">
        <v>662</v>
      </c>
      <c r="BH203" s="8">
        <v>818</v>
      </c>
      <c r="BI203" s="8" t="s">
        <v>666</v>
      </c>
      <c r="BJ203" s="8" t="s">
        <v>31</v>
      </c>
      <c r="BK203" s="9" t="s">
        <v>664</v>
      </c>
      <c r="BL203" s="9" t="s">
        <v>665</v>
      </c>
      <c r="BM203" s="10">
        <v>867</v>
      </c>
    </row>
    <row r="204" spans="1:65" s="46" customFormat="1" ht="15" customHeight="1" x14ac:dyDescent="0.15">
      <c r="A204" s="1"/>
      <c r="B204" s="6">
        <v>936</v>
      </c>
      <c r="C204" s="8">
        <v>396</v>
      </c>
      <c r="D204" s="12" t="s">
        <v>619</v>
      </c>
      <c r="E204" s="12" t="s">
        <v>662</v>
      </c>
      <c r="F204" s="12">
        <v>1</v>
      </c>
      <c r="G204" s="12">
        <v>1</v>
      </c>
      <c r="H204" s="12">
        <f t="shared" si="3"/>
        <v>1</v>
      </c>
      <c r="I204" s="12"/>
      <c r="J204" s="12"/>
      <c r="K204" s="44" t="s">
        <v>667</v>
      </c>
      <c r="L204" s="42"/>
      <c r="M204" s="72">
        <v>0.86</v>
      </c>
      <c r="N204" s="8">
        <v>1.19</v>
      </c>
      <c r="O204" s="8">
        <v>1.1200000000000001</v>
      </c>
      <c r="P204" s="69">
        <v>1.1499999999999999</v>
      </c>
      <c r="Q204" s="60">
        <v>1.38</v>
      </c>
      <c r="R204" s="74">
        <v>1.3</v>
      </c>
      <c r="S204" s="62">
        <v>1.34</v>
      </c>
      <c r="T204" s="68">
        <v>0.95</v>
      </c>
      <c r="U204" s="69">
        <v>0.97</v>
      </c>
      <c r="V204" s="71">
        <v>1.02</v>
      </c>
      <c r="W204" s="3"/>
      <c r="X204" s="8">
        <v>9.0800000000000006E-2</v>
      </c>
      <c r="Y204" s="8">
        <v>0.02</v>
      </c>
      <c r="Z204" s="8">
        <v>0.1031</v>
      </c>
      <c r="AA204" s="8">
        <v>1.72E-2</v>
      </c>
      <c r="AB204" s="8">
        <v>0.28810000000000002</v>
      </c>
      <c r="AC204" s="8">
        <v>0.12839999999999999</v>
      </c>
      <c r="AD204" s="8">
        <v>0.1711</v>
      </c>
      <c r="AE204" s="8">
        <v>3.3000000000000002E-2</v>
      </c>
      <c r="AF204" s="8">
        <v>2.3599999999999999E-2</v>
      </c>
      <c r="AG204" s="8">
        <v>1.4999999999999999E-2</v>
      </c>
      <c r="AH204" s="8">
        <v>6.2899999999999998E-2</v>
      </c>
      <c r="AI204" s="8">
        <v>1.6799999999999999E-2</v>
      </c>
      <c r="AJ204" s="8">
        <v>3.49E-2</v>
      </c>
      <c r="AK204" s="8">
        <v>7.4000000000000003E-3</v>
      </c>
      <c r="AL204" s="8">
        <v>0.59570000000000001</v>
      </c>
      <c r="AM204" s="8">
        <v>7.4200000000000002E-2</v>
      </c>
      <c r="AN204" s="8">
        <v>0.74509999999999998</v>
      </c>
      <c r="AO204" s="8">
        <v>5.0700000000000002E-2</v>
      </c>
      <c r="AP204" s="8">
        <v>0.81269999999999998</v>
      </c>
      <c r="AQ204" s="8">
        <v>0.18360000000000001</v>
      </c>
      <c r="AR204" s="3"/>
      <c r="AS204" s="40">
        <v>0.82210000000000005</v>
      </c>
      <c r="AT204" s="40">
        <v>1.1312</v>
      </c>
      <c r="AU204" s="40">
        <v>1.0725</v>
      </c>
      <c r="AV204" s="40">
        <v>1.0975999999999999</v>
      </c>
      <c r="AW204" s="40">
        <v>0.95450000000000002</v>
      </c>
      <c r="AX204" s="3"/>
      <c r="AY204" s="41">
        <v>100</v>
      </c>
      <c r="AZ204" s="41">
        <v>100</v>
      </c>
      <c r="BA204" s="41">
        <v>100</v>
      </c>
      <c r="BB204" s="41">
        <v>100</v>
      </c>
      <c r="BC204" s="41">
        <v>100</v>
      </c>
      <c r="BD204" s="3"/>
      <c r="BE204" s="7" t="s">
        <v>667</v>
      </c>
      <c r="BF204" s="7" t="s">
        <v>619</v>
      </c>
      <c r="BG204" s="7" t="s">
        <v>662</v>
      </c>
      <c r="BH204" s="8">
        <v>339</v>
      </c>
      <c r="BI204" s="8" t="s">
        <v>671</v>
      </c>
      <c r="BJ204" s="8" t="s">
        <v>46</v>
      </c>
      <c r="BK204" s="9" t="s">
        <v>668</v>
      </c>
      <c r="BL204" s="9" t="s">
        <v>669</v>
      </c>
      <c r="BM204" s="10" t="s">
        <v>670</v>
      </c>
    </row>
    <row r="205" spans="1:65" s="46" customFormat="1" ht="15" customHeight="1" x14ac:dyDescent="0.15">
      <c r="A205" s="1"/>
      <c r="B205" s="6">
        <v>944</v>
      </c>
      <c r="C205" s="8">
        <v>15730</v>
      </c>
      <c r="D205" s="12" t="s">
        <v>619</v>
      </c>
      <c r="E205" s="12" t="s">
        <v>662</v>
      </c>
      <c r="F205" s="12">
        <v>1</v>
      </c>
      <c r="G205" s="12">
        <v>1</v>
      </c>
      <c r="H205" s="12">
        <f t="shared" si="3"/>
        <v>1</v>
      </c>
      <c r="I205" s="12"/>
      <c r="J205" s="12"/>
      <c r="K205" s="44" t="s">
        <v>672</v>
      </c>
      <c r="L205" s="42"/>
      <c r="M205" s="72">
        <v>0.7</v>
      </c>
      <c r="N205" s="8">
        <v>0.73</v>
      </c>
      <c r="O205" s="8">
        <v>0.74</v>
      </c>
      <c r="P205" s="67">
        <v>0.7</v>
      </c>
      <c r="Q205" s="68">
        <v>1.05</v>
      </c>
      <c r="R205" s="8">
        <v>1.07</v>
      </c>
      <c r="S205" s="69">
        <v>1</v>
      </c>
      <c r="T205" s="68">
        <v>1.02</v>
      </c>
      <c r="U205" s="69">
        <v>0.95</v>
      </c>
      <c r="V205" s="71">
        <v>0.94</v>
      </c>
      <c r="W205" s="3"/>
      <c r="X205" s="8">
        <v>9.3299999999999994E-2</v>
      </c>
      <c r="Y205" s="8">
        <v>2.0400000000000001E-2</v>
      </c>
      <c r="Z205" s="8">
        <v>0.1036</v>
      </c>
      <c r="AA205" s="8">
        <v>1.72E-2</v>
      </c>
      <c r="AB205" s="8">
        <v>0.11650000000000001</v>
      </c>
      <c r="AC205" s="8">
        <v>6.3399999999999998E-2</v>
      </c>
      <c r="AD205" s="8">
        <v>9.3299999999999994E-2</v>
      </c>
      <c r="AE205" s="8">
        <v>2.01E-2</v>
      </c>
      <c r="AF205" s="8">
        <v>0.42259999999999998</v>
      </c>
      <c r="AG205" s="8">
        <v>0.12989999999999999</v>
      </c>
      <c r="AH205" s="8">
        <v>0.2908</v>
      </c>
      <c r="AI205" s="8">
        <v>6.0999999999999999E-2</v>
      </c>
      <c r="AJ205" s="8"/>
      <c r="AK205" s="8"/>
      <c r="AL205" s="8">
        <v>0.80059999999999998</v>
      </c>
      <c r="AM205" s="8">
        <v>9.5899999999999999E-2</v>
      </c>
      <c r="AN205" s="8">
        <v>0.42259999999999998</v>
      </c>
      <c r="AO205" s="8">
        <v>3.04E-2</v>
      </c>
      <c r="AP205" s="8">
        <v>0.2908</v>
      </c>
      <c r="AQ205" s="8">
        <v>7.9600000000000004E-2</v>
      </c>
      <c r="AR205" s="3"/>
      <c r="AS205" s="40">
        <v>0.86319999999999997</v>
      </c>
      <c r="AT205" s="40">
        <v>0.9052</v>
      </c>
      <c r="AU205" s="40">
        <v>0.92059999999999997</v>
      </c>
      <c r="AV205" s="40">
        <v>0.86319999999999997</v>
      </c>
      <c r="AW205" s="40">
        <v>1.2402</v>
      </c>
      <c r="AX205" s="3"/>
      <c r="AY205" s="41">
        <v>0</v>
      </c>
      <c r="AZ205" s="41">
        <v>33</v>
      </c>
      <c r="BA205" s="41">
        <v>100</v>
      </c>
      <c r="BB205" s="41">
        <v>0</v>
      </c>
      <c r="BC205" s="41">
        <v>100</v>
      </c>
      <c r="BD205" s="3"/>
      <c r="BE205" s="7" t="s">
        <v>672</v>
      </c>
      <c r="BF205" s="7" t="s">
        <v>619</v>
      </c>
      <c r="BG205" s="7" t="s">
        <v>662</v>
      </c>
      <c r="BH205" s="8">
        <v>100000016</v>
      </c>
      <c r="BI205" s="8" t="s">
        <v>675</v>
      </c>
      <c r="BJ205" s="8" t="s">
        <v>31</v>
      </c>
      <c r="BK205" s="9" t="s">
        <v>673</v>
      </c>
      <c r="BL205" s="9" t="s">
        <v>674</v>
      </c>
      <c r="BM205" s="10">
        <v>10457</v>
      </c>
    </row>
    <row r="206" spans="1:65" s="46" customFormat="1" ht="15" customHeight="1" x14ac:dyDescent="0.15">
      <c r="A206" s="1"/>
      <c r="B206" s="6">
        <v>947</v>
      </c>
      <c r="C206" s="8">
        <v>18362</v>
      </c>
      <c r="D206" s="12" t="s">
        <v>619</v>
      </c>
      <c r="E206" s="12" t="s">
        <v>662</v>
      </c>
      <c r="F206" s="12">
        <v>1</v>
      </c>
      <c r="G206" s="12">
        <v>1</v>
      </c>
      <c r="H206" s="12">
        <f t="shared" si="3"/>
        <v>1</v>
      </c>
      <c r="I206" s="12"/>
      <c r="J206" s="12"/>
      <c r="K206" s="44" t="s">
        <v>676</v>
      </c>
      <c r="L206" s="42"/>
      <c r="M206" s="68">
        <v>0.79</v>
      </c>
      <c r="N206" s="8">
        <v>1.32</v>
      </c>
      <c r="O206" s="8">
        <v>0.61</v>
      </c>
      <c r="P206" s="69">
        <v>0.61</v>
      </c>
      <c r="Q206" s="68">
        <v>1.68</v>
      </c>
      <c r="R206" s="64">
        <v>0.78</v>
      </c>
      <c r="S206" s="69">
        <v>0.77</v>
      </c>
      <c r="T206" s="72">
        <v>0.47</v>
      </c>
      <c r="U206" s="67">
        <v>0.46</v>
      </c>
      <c r="V206" s="71">
        <v>0.99</v>
      </c>
      <c r="W206" s="3"/>
      <c r="X206" s="8">
        <v>0.39069999999999999</v>
      </c>
      <c r="Y206" s="8">
        <v>7.0400000000000004E-2</v>
      </c>
      <c r="Z206" s="8">
        <v>0.4224</v>
      </c>
      <c r="AA206" s="8">
        <v>5.4600000000000003E-2</v>
      </c>
      <c r="AB206" s="8">
        <v>0.13819999999999999</v>
      </c>
      <c r="AC206" s="8">
        <v>7.2900000000000006E-2</v>
      </c>
      <c r="AD206" s="8">
        <v>0.11</v>
      </c>
      <c r="AE206" s="8">
        <v>2.2800000000000001E-2</v>
      </c>
      <c r="AF206" s="8">
        <v>0.16350000000000001</v>
      </c>
      <c r="AG206" s="8">
        <v>6.2300000000000001E-2</v>
      </c>
      <c r="AH206" s="8">
        <v>6.1600000000000002E-2</v>
      </c>
      <c r="AI206" s="8">
        <v>1.6500000000000001E-2</v>
      </c>
      <c r="AJ206" s="8">
        <v>0.1147</v>
      </c>
      <c r="AK206" s="8">
        <v>0.02</v>
      </c>
      <c r="AL206" s="8">
        <v>8.5599999999999996E-2</v>
      </c>
      <c r="AM206" s="8">
        <v>1.37E-2</v>
      </c>
      <c r="AN206" s="8">
        <v>6.1699999999999998E-2</v>
      </c>
      <c r="AO206" s="8">
        <v>6.0000000000000001E-3</v>
      </c>
      <c r="AP206" s="8">
        <v>0.83530000000000004</v>
      </c>
      <c r="AQ206" s="8">
        <v>0.18690000000000001</v>
      </c>
      <c r="AR206" s="3"/>
      <c r="AS206" s="40">
        <v>1.0510999999999999</v>
      </c>
      <c r="AT206" s="40">
        <v>1.7618</v>
      </c>
      <c r="AU206" s="40">
        <v>0.81930000000000003</v>
      </c>
      <c r="AV206" s="40">
        <v>0.80759999999999998</v>
      </c>
      <c r="AW206" s="40">
        <v>1.3345</v>
      </c>
      <c r="AX206" s="3"/>
      <c r="AY206" s="41">
        <v>100</v>
      </c>
      <c r="AZ206" s="41">
        <v>100</v>
      </c>
      <c r="BA206" s="41">
        <v>100</v>
      </c>
      <c r="BB206" s="41">
        <v>100</v>
      </c>
      <c r="BC206" s="41">
        <v>100</v>
      </c>
      <c r="BD206" s="3"/>
      <c r="BE206" s="7" t="s">
        <v>676</v>
      </c>
      <c r="BF206" s="7" t="s">
        <v>619</v>
      </c>
      <c r="BG206" s="7" t="s">
        <v>662</v>
      </c>
      <c r="BH206" s="8">
        <v>2029</v>
      </c>
      <c r="BI206" s="8" t="s">
        <v>678</v>
      </c>
      <c r="BJ206" s="8" t="s">
        <v>31</v>
      </c>
      <c r="BK206" s="9" t="s">
        <v>677</v>
      </c>
      <c r="BL206" s="7"/>
      <c r="BM206" s="10">
        <v>2266</v>
      </c>
    </row>
    <row r="207" spans="1:65" s="46" customFormat="1" ht="15" customHeight="1" x14ac:dyDescent="0.15">
      <c r="A207" s="1"/>
      <c r="B207" s="6">
        <v>952</v>
      </c>
      <c r="C207" s="8">
        <v>61864</v>
      </c>
      <c r="D207" s="12" t="s">
        <v>619</v>
      </c>
      <c r="E207" s="12" t="s">
        <v>662</v>
      </c>
      <c r="F207" s="12">
        <v>1</v>
      </c>
      <c r="G207" s="12">
        <v>1</v>
      </c>
      <c r="H207" s="12">
        <f t="shared" si="3"/>
        <v>1</v>
      </c>
      <c r="I207" s="12"/>
      <c r="J207" s="12"/>
      <c r="K207" s="44" t="s">
        <v>679</v>
      </c>
      <c r="L207" s="42"/>
      <c r="M207" s="60">
        <v>3.02</v>
      </c>
      <c r="N207" s="61">
        <v>3.61</v>
      </c>
      <c r="O207" s="58">
        <v>0.86</v>
      </c>
      <c r="P207" s="62">
        <v>1.3</v>
      </c>
      <c r="Q207" s="60">
        <v>1.2</v>
      </c>
      <c r="R207" s="58">
        <v>0.28000000000000003</v>
      </c>
      <c r="S207" s="59">
        <v>0.43</v>
      </c>
      <c r="T207" s="57">
        <v>0.24</v>
      </c>
      <c r="U207" s="59">
        <v>0.36</v>
      </c>
      <c r="V207" s="73">
        <v>1.52</v>
      </c>
      <c r="W207" s="3"/>
      <c r="X207" s="66">
        <v>7.4869000000000003E-6</v>
      </c>
      <c r="Y207" s="66">
        <v>4.0373000000000001E-5</v>
      </c>
      <c r="Z207" s="66">
        <v>3.2671E-6</v>
      </c>
      <c r="AA207" s="66">
        <v>3.0227999999999999E-5</v>
      </c>
      <c r="AB207" s="8">
        <v>8.6E-3</v>
      </c>
      <c r="AC207" s="8">
        <v>9.1000000000000004E-3</v>
      </c>
      <c r="AD207" s="8">
        <v>2.2000000000000001E-3</v>
      </c>
      <c r="AE207" s="8">
        <v>1.1999999999999999E-3</v>
      </c>
      <c r="AF207" s="8">
        <v>2.3999999999999998E-3</v>
      </c>
      <c r="AG207" s="8">
        <v>4.5999999999999999E-3</v>
      </c>
      <c r="AH207" s="66">
        <v>8.8866999999999998E-7</v>
      </c>
      <c r="AI207" s="66">
        <v>1.7368999999999999E-5</v>
      </c>
      <c r="AJ207" s="66">
        <v>6.0294999999999998E-5</v>
      </c>
      <c r="AK207" s="8">
        <v>1E-4</v>
      </c>
      <c r="AL207" s="66">
        <v>6.9070000000000001E-7</v>
      </c>
      <c r="AM207" s="66">
        <v>7.4464000000000004E-6</v>
      </c>
      <c r="AN207" s="66">
        <v>2.2832000000000001E-5</v>
      </c>
      <c r="AO207" s="66">
        <v>2.8663E-5</v>
      </c>
      <c r="AP207" s="8">
        <v>5.9999999999999995E-4</v>
      </c>
      <c r="AQ207" s="8">
        <v>8.9999999999999998E-4</v>
      </c>
      <c r="AR207" s="3"/>
      <c r="AS207" s="40">
        <v>2.2669000000000001</v>
      </c>
      <c r="AT207" s="40">
        <v>2.7107999999999999</v>
      </c>
      <c r="AU207" s="40">
        <v>0.64500000000000002</v>
      </c>
      <c r="AV207" s="40">
        <v>0.97950000000000004</v>
      </c>
      <c r="AW207" s="40">
        <v>0.75170000000000003</v>
      </c>
      <c r="AX207" s="3"/>
      <c r="AY207" s="41">
        <v>100</v>
      </c>
      <c r="AZ207" s="41">
        <v>100</v>
      </c>
      <c r="BA207" s="41">
        <v>100</v>
      </c>
      <c r="BB207" s="41">
        <v>100</v>
      </c>
      <c r="BC207" s="41">
        <v>100</v>
      </c>
      <c r="BD207" s="3"/>
      <c r="BE207" s="7" t="s">
        <v>679</v>
      </c>
      <c r="BF207" s="7" t="s">
        <v>619</v>
      </c>
      <c r="BG207" s="7" t="s">
        <v>662</v>
      </c>
      <c r="BH207" s="8">
        <v>100019972</v>
      </c>
      <c r="BI207" s="8"/>
      <c r="BJ207" s="8" t="s">
        <v>31</v>
      </c>
      <c r="BK207" s="7"/>
      <c r="BL207" s="7"/>
      <c r="BM207" s="10">
        <v>5283028</v>
      </c>
    </row>
    <row r="208" spans="1:65" s="46" customFormat="1" ht="15" customHeight="1" x14ac:dyDescent="0.15">
      <c r="A208" s="1"/>
      <c r="B208" s="6">
        <v>960</v>
      </c>
      <c r="C208" s="8">
        <v>61861</v>
      </c>
      <c r="D208" s="12" t="s">
        <v>619</v>
      </c>
      <c r="E208" s="12" t="s">
        <v>662</v>
      </c>
      <c r="F208" s="12">
        <v>1</v>
      </c>
      <c r="G208" s="12">
        <v>1</v>
      </c>
      <c r="H208" s="12">
        <f t="shared" si="3"/>
        <v>1</v>
      </c>
      <c r="I208" s="12"/>
      <c r="J208" s="12"/>
      <c r="K208" s="44" t="s">
        <v>680</v>
      </c>
      <c r="L208" s="42"/>
      <c r="M208" s="68">
        <v>1</v>
      </c>
      <c r="N208" s="8">
        <v>1.39</v>
      </c>
      <c r="O208" s="58">
        <v>0.34</v>
      </c>
      <c r="P208" s="69">
        <v>0.52</v>
      </c>
      <c r="Q208" s="75">
        <v>1.39</v>
      </c>
      <c r="R208" s="64">
        <v>0.34</v>
      </c>
      <c r="S208" s="69">
        <v>0.52</v>
      </c>
      <c r="T208" s="57">
        <v>0.24</v>
      </c>
      <c r="U208" s="67">
        <v>0.38</v>
      </c>
      <c r="V208" s="71">
        <v>1.55</v>
      </c>
      <c r="W208" s="3"/>
      <c r="X208" s="8">
        <v>0.86960000000000004</v>
      </c>
      <c r="Y208" s="8">
        <v>0.13769999999999999</v>
      </c>
      <c r="Z208" s="8">
        <v>0.20799999999999999</v>
      </c>
      <c r="AA208" s="8">
        <v>3.0499999999999999E-2</v>
      </c>
      <c r="AB208" s="8">
        <v>3.5200000000000002E-2</v>
      </c>
      <c r="AC208" s="8">
        <v>2.5100000000000001E-2</v>
      </c>
      <c r="AD208" s="8">
        <v>0.16930000000000001</v>
      </c>
      <c r="AE208" s="8">
        <v>3.2800000000000003E-2</v>
      </c>
      <c r="AF208" s="8">
        <v>6.2199999999999998E-2</v>
      </c>
      <c r="AG208" s="8">
        <v>2.92E-2</v>
      </c>
      <c r="AH208" s="8">
        <v>5.0599999999999999E-2</v>
      </c>
      <c r="AI208" s="8">
        <v>1.3899999999999999E-2</v>
      </c>
      <c r="AJ208" s="8">
        <v>0.1633</v>
      </c>
      <c r="AK208" s="8">
        <v>2.7099999999999999E-2</v>
      </c>
      <c r="AL208" s="8">
        <v>2.41E-2</v>
      </c>
      <c r="AM208" s="8">
        <v>4.7000000000000002E-3</v>
      </c>
      <c r="AN208" s="8">
        <v>8.3000000000000004E-2</v>
      </c>
      <c r="AO208" s="8">
        <v>7.7999999999999996E-3</v>
      </c>
      <c r="AP208" s="8">
        <v>0.40550000000000003</v>
      </c>
      <c r="AQ208" s="8">
        <v>0.1042</v>
      </c>
      <c r="AR208" s="3"/>
      <c r="AS208" s="40">
        <v>0.99280000000000002</v>
      </c>
      <c r="AT208" s="40">
        <v>1.3794</v>
      </c>
      <c r="AU208" s="40">
        <v>0.33400000000000002</v>
      </c>
      <c r="AV208" s="40">
        <v>0.51929999999999998</v>
      </c>
      <c r="AW208" s="40">
        <v>0.99180000000000001</v>
      </c>
      <c r="AX208" s="3"/>
      <c r="AY208" s="41">
        <v>100</v>
      </c>
      <c r="AZ208" s="41">
        <v>100</v>
      </c>
      <c r="BA208" s="41">
        <v>33</v>
      </c>
      <c r="BB208" s="41">
        <v>100</v>
      </c>
      <c r="BC208" s="41">
        <v>100</v>
      </c>
      <c r="BD208" s="3"/>
      <c r="BE208" s="7" t="s">
        <v>680</v>
      </c>
      <c r="BF208" s="7" t="s">
        <v>619</v>
      </c>
      <c r="BG208" s="7" t="s">
        <v>662</v>
      </c>
      <c r="BH208" s="8">
        <v>100019978</v>
      </c>
      <c r="BI208" s="8"/>
      <c r="BJ208" s="8" t="s">
        <v>31</v>
      </c>
      <c r="BK208" s="7"/>
      <c r="BL208" s="7"/>
      <c r="BM208" s="10">
        <v>9543674</v>
      </c>
    </row>
    <row r="209" spans="1:65" s="46" customFormat="1" ht="15" customHeight="1" x14ac:dyDescent="0.15">
      <c r="A209" s="1"/>
      <c r="B209" s="6">
        <v>964</v>
      </c>
      <c r="C209" s="8">
        <v>62923</v>
      </c>
      <c r="D209" s="12" t="s">
        <v>619</v>
      </c>
      <c r="E209" s="12" t="s">
        <v>662</v>
      </c>
      <c r="F209" s="12">
        <v>1</v>
      </c>
      <c r="G209" s="12">
        <v>1</v>
      </c>
      <c r="H209" s="12">
        <f t="shared" si="3"/>
        <v>1</v>
      </c>
      <c r="I209" s="12"/>
      <c r="J209" s="12"/>
      <c r="K209" s="44" t="s">
        <v>681</v>
      </c>
      <c r="L209" s="42"/>
      <c r="M209" s="68">
        <v>0.81</v>
      </c>
      <c r="N209" s="61">
        <v>1.93</v>
      </c>
      <c r="O209" s="58">
        <v>0.34</v>
      </c>
      <c r="P209" s="59">
        <v>0.36</v>
      </c>
      <c r="Q209" s="60">
        <v>2.37</v>
      </c>
      <c r="R209" s="58">
        <v>0.42</v>
      </c>
      <c r="S209" s="59">
        <v>0.45</v>
      </c>
      <c r="T209" s="57">
        <v>0.18</v>
      </c>
      <c r="U209" s="59">
        <v>0.19</v>
      </c>
      <c r="V209" s="71">
        <v>1.07</v>
      </c>
      <c r="W209" s="3"/>
      <c r="X209" s="8">
        <v>0.40439999999999998</v>
      </c>
      <c r="Y209" s="8">
        <v>7.2400000000000006E-2</v>
      </c>
      <c r="Z209" s="8">
        <v>4.6100000000000002E-2</v>
      </c>
      <c r="AA209" s="8">
        <v>8.8000000000000005E-3</v>
      </c>
      <c r="AB209" s="8">
        <v>2.4899999999999999E-2</v>
      </c>
      <c r="AC209" s="8">
        <v>1.9300000000000001E-2</v>
      </c>
      <c r="AD209" s="8">
        <v>2.1999999999999999E-2</v>
      </c>
      <c r="AE209" s="8">
        <v>6.1000000000000004E-3</v>
      </c>
      <c r="AF209" s="8">
        <v>2.8E-3</v>
      </c>
      <c r="AG209" s="8">
        <v>4.7999999999999996E-3</v>
      </c>
      <c r="AH209" s="8">
        <v>1.03E-2</v>
      </c>
      <c r="AI209" s="8">
        <v>3.8E-3</v>
      </c>
      <c r="AJ209" s="8">
        <v>4.1000000000000003E-3</v>
      </c>
      <c r="AK209" s="8">
        <v>1.5E-3</v>
      </c>
      <c r="AL209" s="8">
        <v>8.0000000000000004E-4</v>
      </c>
      <c r="AM209" s="8">
        <v>5.0000000000000001E-4</v>
      </c>
      <c r="AN209" s="66">
        <v>1.6405E-5</v>
      </c>
      <c r="AO209" s="66">
        <v>2.2438000000000001E-5</v>
      </c>
      <c r="AP209" s="8">
        <v>0.28360000000000002</v>
      </c>
      <c r="AQ209" s="8">
        <v>7.8399999999999997E-2</v>
      </c>
      <c r="AR209" s="3"/>
      <c r="AS209" s="40">
        <v>0.99239999999999995</v>
      </c>
      <c r="AT209" s="40">
        <v>2.3567999999999998</v>
      </c>
      <c r="AU209" s="40">
        <v>0.41439999999999999</v>
      </c>
      <c r="AV209" s="40">
        <v>0.44369999999999998</v>
      </c>
      <c r="AW209" s="40">
        <v>1.2196</v>
      </c>
      <c r="AX209" s="3"/>
      <c r="AY209" s="41">
        <v>100</v>
      </c>
      <c r="AZ209" s="41">
        <v>100</v>
      </c>
      <c r="BA209" s="41">
        <v>0</v>
      </c>
      <c r="BB209" s="41">
        <v>100</v>
      </c>
      <c r="BC209" s="41">
        <v>100</v>
      </c>
      <c r="BD209" s="3"/>
      <c r="BE209" s="7" t="s">
        <v>681</v>
      </c>
      <c r="BF209" s="7" t="s">
        <v>619</v>
      </c>
      <c r="BG209" s="7" t="s">
        <v>662</v>
      </c>
      <c r="BH209" s="8">
        <v>100021105</v>
      </c>
      <c r="BI209" s="8"/>
      <c r="BJ209" s="8" t="s">
        <v>31</v>
      </c>
      <c r="BK209" s="7"/>
      <c r="BL209" s="7"/>
      <c r="BM209" s="10"/>
    </row>
    <row r="210" spans="1:65" s="46" customFormat="1" ht="15" customHeight="1" x14ac:dyDescent="0.15">
      <c r="A210" s="1"/>
      <c r="B210" s="6">
        <v>1059</v>
      </c>
      <c r="C210" s="8">
        <v>52694</v>
      </c>
      <c r="D210" s="12" t="s">
        <v>619</v>
      </c>
      <c r="E210" s="12" t="s">
        <v>682</v>
      </c>
      <c r="F210" s="12">
        <v>1</v>
      </c>
      <c r="G210" s="12">
        <v>1</v>
      </c>
      <c r="H210" s="12">
        <f t="shared" si="3"/>
        <v>1</v>
      </c>
      <c r="I210" s="12"/>
      <c r="J210" s="12"/>
      <c r="K210" s="44" t="s">
        <v>683</v>
      </c>
      <c r="L210" s="42"/>
      <c r="M210" s="60">
        <v>4.21</v>
      </c>
      <c r="N210" s="61">
        <v>6.05</v>
      </c>
      <c r="O210" s="8">
        <v>0.99</v>
      </c>
      <c r="P210" s="69">
        <v>2.14</v>
      </c>
      <c r="Q210" s="75">
        <v>1.44</v>
      </c>
      <c r="R210" s="58">
        <v>0.24</v>
      </c>
      <c r="S210" s="69">
        <v>0.51</v>
      </c>
      <c r="T210" s="57">
        <v>0.16</v>
      </c>
      <c r="U210" s="67">
        <v>0.35</v>
      </c>
      <c r="V210" s="71">
        <v>2.16</v>
      </c>
      <c r="W210" s="3"/>
      <c r="X210" s="8">
        <v>5.8999999999999999E-3</v>
      </c>
      <c r="Y210" s="8">
        <v>2.3E-3</v>
      </c>
      <c r="Z210" s="8">
        <v>7.7999999999999996E-3</v>
      </c>
      <c r="AA210" s="8">
        <v>2.3E-3</v>
      </c>
      <c r="AB210" s="8">
        <v>0.88690000000000002</v>
      </c>
      <c r="AC210" s="8">
        <v>0.31719999999999998</v>
      </c>
      <c r="AD210" s="8">
        <v>0.13089999999999999</v>
      </c>
      <c r="AE210" s="8">
        <v>2.6200000000000001E-2</v>
      </c>
      <c r="AF210" s="8">
        <v>8.6400000000000005E-2</v>
      </c>
      <c r="AG210" s="8">
        <v>3.8300000000000001E-2</v>
      </c>
      <c r="AH210" s="8">
        <v>2.7199999999999998E-2</v>
      </c>
      <c r="AI210" s="8">
        <v>8.2000000000000007E-3</v>
      </c>
      <c r="AJ210" s="8">
        <v>0.1191</v>
      </c>
      <c r="AK210" s="8">
        <v>2.07E-2</v>
      </c>
      <c r="AL210" s="8">
        <v>2.3699999999999999E-2</v>
      </c>
      <c r="AM210" s="8">
        <v>4.7000000000000002E-3</v>
      </c>
      <c r="AN210" s="8">
        <v>6.1499999999999999E-2</v>
      </c>
      <c r="AO210" s="8">
        <v>6.0000000000000001E-3</v>
      </c>
      <c r="AP210" s="8">
        <v>0.1522</v>
      </c>
      <c r="AQ210" s="8">
        <v>4.7899999999999998E-2</v>
      </c>
      <c r="AR210" s="3"/>
      <c r="AS210" s="40">
        <v>1.8622000000000001</v>
      </c>
      <c r="AT210" s="40">
        <v>2.6766999999999999</v>
      </c>
      <c r="AU210" s="40">
        <v>0.4385</v>
      </c>
      <c r="AV210" s="40">
        <v>0.94740000000000002</v>
      </c>
      <c r="AW210" s="40">
        <v>0.44259999999999999</v>
      </c>
      <c r="AX210" s="3"/>
      <c r="AY210" s="41">
        <v>100</v>
      </c>
      <c r="AZ210" s="41">
        <v>100</v>
      </c>
      <c r="BA210" s="41">
        <v>100</v>
      </c>
      <c r="BB210" s="41">
        <v>100</v>
      </c>
      <c r="BC210" s="41">
        <v>100</v>
      </c>
      <c r="BD210" s="3"/>
      <c r="BE210" s="7" t="s">
        <v>683</v>
      </c>
      <c r="BF210" s="7" t="s">
        <v>619</v>
      </c>
      <c r="BG210" s="7" t="s">
        <v>682</v>
      </c>
      <c r="BH210" s="8">
        <v>100009089</v>
      </c>
      <c r="BI210" s="8"/>
      <c r="BJ210" s="8" t="s">
        <v>656</v>
      </c>
      <c r="BK210" s="7"/>
      <c r="BL210" s="7"/>
      <c r="BM210" s="10">
        <v>52929561</v>
      </c>
    </row>
    <row r="211" spans="1:65" s="46" customFormat="1" ht="15" customHeight="1" x14ac:dyDescent="0.15">
      <c r="A211" s="1"/>
      <c r="B211" s="6">
        <v>1066</v>
      </c>
      <c r="C211" s="8">
        <v>52695</v>
      </c>
      <c r="D211" s="12" t="s">
        <v>619</v>
      </c>
      <c r="E211" s="12" t="s">
        <v>682</v>
      </c>
      <c r="F211" s="12">
        <v>1</v>
      </c>
      <c r="G211" s="12">
        <v>1</v>
      </c>
      <c r="H211" s="12">
        <f t="shared" si="3"/>
        <v>1</v>
      </c>
      <c r="I211" s="12"/>
      <c r="J211" s="12"/>
      <c r="K211" s="44" t="s">
        <v>684</v>
      </c>
      <c r="L211" s="42"/>
      <c r="M211" s="60">
        <v>3.56</v>
      </c>
      <c r="N211" s="61">
        <v>4.37</v>
      </c>
      <c r="O211" s="8">
        <v>1.23</v>
      </c>
      <c r="P211" s="70">
        <v>1.49</v>
      </c>
      <c r="Q211" s="68">
        <v>1.23</v>
      </c>
      <c r="R211" s="58">
        <v>0.34</v>
      </c>
      <c r="S211" s="59">
        <v>0.42</v>
      </c>
      <c r="T211" s="57">
        <v>0.28000000000000003</v>
      </c>
      <c r="U211" s="59">
        <v>0.34</v>
      </c>
      <c r="V211" s="71">
        <v>1.22</v>
      </c>
      <c r="W211" s="3"/>
      <c r="X211" s="8">
        <v>2.7000000000000001E-3</v>
      </c>
      <c r="Y211" s="8">
        <v>1.4E-3</v>
      </c>
      <c r="Z211" s="8">
        <v>1E-3</v>
      </c>
      <c r="AA211" s="8">
        <v>6.9999999999999999E-4</v>
      </c>
      <c r="AB211" s="8">
        <v>0.28100000000000003</v>
      </c>
      <c r="AC211" s="8">
        <v>0.1265</v>
      </c>
      <c r="AD211" s="8">
        <v>6.8400000000000002E-2</v>
      </c>
      <c r="AE211" s="8">
        <v>1.5599999999999999E-2</v>
      </c>
      <c r="AF211" s="8">
        <v>0.19689999999999999</v>
      </c>
      <c r="AG211" s="8">
        <v>7.0900000000000005E-2</v>
      </c>
      <c r="AH211" s="8">
        <v>2.0999999999999999E-3</v>
      </c>
      <c r="AI211" s="8">
        <v>1.2999999999999999E-3</v>
      </c>
      <c r="AJ211" s="8">
        <v>1E-3</v>
      </c>
      <c r="AK211" s="8">
        <v>5.9999999999999995E-4</v>
      </c>
      <c r="AL211" s="8">
        <v>1E-3</v>
      </c>
      <c r="AM211" s="8">
        <v>5.0000000000000001E-4</v>
      </c>
      <c r="AN211" s="8">
        <v>2.8999999999999998E-3</v>
      </c>
      <c r="AO211" s="8">
        <v>5.9999999999999995E-4</v>
      </c>
      <c r="AP211" s="8">
        <v>0.18840000000000001</v>
      </c>
      <c r="AQ211" s="8">
        <v>5.6399999999999999E-2</v>
      </c>
      <c r="AR211" s="3"/>
      <c r="AS211" s="40">
        <v>2.4801000000000002</v>
      </c>
      <c r="AT211" s="40">
        <v>3.0404</v>
      </c>
      <c r="AU211" s="40">
        <v>0.85409999999999997</v>
      </c>
      <c r="AV211" s="40">
        <v>1.0394000000000001</v>
      </c>
      <c r="AW211" s="40">
        <v>0.69620000000000004</v>
      </c>
      <c r="AX211" s="3"/>
      <c r="AY211" s="41">
        <v>100</v>
      </c>
      <c r="AZ211" s="41">
        <v>100</v>
      </c>
      <c r="BA211" s="41">
        <v>100</v>
      </c>
      <c r="BB211" s="41">
        <v>100</v>
      </c>
      <c r="BC211" s="41">
        <v>100</v>
      </c>
      <c r="BD211" s="3"/>
      <c r="BE211" s="7" t="s">
        <v>684</v>
      </c>
      <c r="BF211" s="7" t="s">
        <v>619</v>
      </c>
      <c r="BG211" s="7" t="s">
        <v>682</v>
      </c>
      <c r="BH211" s="8">
        <v>100009086</v>
      </c>
      <c r="BI211" s="8"/>
      <c r="BJ211" s="8" t="s">
        <v>656</v>
      </c>
      <c r="BK211" s="7"/>
      <c r="BL211" s="7"/>
      <c r="BM211" s="10">
        <v>52928943</v>
      </c>
    </row>
    <row r="212" spans="1:65" s="46" customFormat="1" ht="15" customHeight="1" x14ac:dyDescent="0.15">
      <c r="A212" s="1"/>
      <c r="B212" s="6">
        <v>1067</v>
      </c>
      <c r="C212" s="8">
        <v>57329</v>
      </c>
      <c r="D212" s="12" t="s">
        <v>619</v>
      </c>
      <c r="E212" s="12" t="s">
        <v>682</v>
      </c>
      <c r="F212" s="12">
        <v>1</v>
      </c>
      <c r="G212" s="12">
        <v>1</v>
      </c>
      <c r="H212" s="12">
        <f t="shared" si="3"/>
        <v>1</v>
      </c>
      <c r="I212" s="12"/>
      <c r="J212" s="12"/>
      <c r="K212" s="44" t="s">
        <v>685</v>
      </c>
      <c r="L212" s="42"/>
      <c r="M212" s="60">
        <v>3.91</v>
      </c>
      <c r="N212" s="61">
        <v>4.24</v>
      </c>
      <c r="O212" s="8">
        <v>1.07</v>
      </c>
      <c r="P212" s="69">
        <v>1.3</v>
      </c>
      <c r="Q212" s="68">
        <v>1.08</v>
      </c>
      <c r="R212" s="58">
        <v>0.28000000000000003</v>
      </c>
      <c r="S212" s="59">
        <v>0.33</v>
      </c>
      <c r="T212" s="57">
        <v>0.25</v>
      </c>
      <c r="U212" s="59">
        <v>0.31</v>
      </c>
      <c r="V212" s="71">
        <v>1.21</v>
      </c>
      <c r="W212" s="3"/>
      <c r="X212" s="8">
        <v>2.5000000000000001E-3</v>
      </c>
      <c r="Y212" s="8">
        <v>1.2999999999999999E-3</v>
      </c>
      <c r="Z212" s="8">
        <v>1.2999999999999999E-3</v>
      </c>
      <c r="AA212" s="8">
        <v>6.9999999999999999E-4</v>
      </c>
      <c r="AB212" s="8">
        <v>0.57699999999999996</v>
      </c>
      <c r="AC212" s="8">
        <v>0.22550000000000001</v>
      </c>
      <c r="AD212" s="8">
        <v>0.15640000000000001</v>
      </c>
      <c r="AE212" s="8">
        <v>3.0599999999999999E-2</v>
      </c>
      <c r="AF212" s="8">
        <v>0.47699999999999998</v>
      </c>
      <c r="AG212" s="8">
        <v>0.14199999999999999</v>
      </c>
      <c r="AH212" s="8">
        <v>1E-4</v>
      </c>
      <c r="AI212" s="8">
        <v>2.0000000000000001E-4</v>
      </c>
      <c r="AJ212" s="8">
        <v>8.9999999999999998E-4</v>
      </c>
      <c r="AK212" s="8">
        <v>5.9999999999999995E-4</v>
      </c>
      <c r="AL212" s="8">
        <v>2.9999999999999997E-4</v>
      </c>
      <c r="AM212" s="8">
        <v>2.0000000000000001E-4</v>
      </c>
      <c r="AN212" s="8">
        <v>5.9999999999999995E-4</v>
      </c>
      <c r="AO212" s="8">
        <v>2.0000000000000001E-4</v>
      </c>
      <c r="AP212" s="8">
        <v>0.15820000000000001</v>
      </c>
      <c r="AQ212" s="8">
        <v>4.9200000000000001E-2</v>
      </c>
      <c r="AR212" s="3"/>
      <c r="AS212" s="40">
        <v>3.1221000000000001</v>
      </c>
      <c r="AT212" s="40">
        <v>3.3860000000000001</v>
      </c>
      <c r="AU212" s="40">
        <v>0.85899999999999999</v>
      </c>
      <c r="AV212" s="40">
        <v>1.0425</v>
      </c>
      <c r="AW212" s="40">
        <v>0.79920000000000002</v>
      </c>
      <c r="AX212" s="3"/>
      <c r="AY212" s="41">
        <v>100</v>
      </c>
      <c r="AZ212" s="41">
        <v>100</v>
      </c>
      <c r="BA212" s="41">
        <v>100</v>
      </c>
      <c r="BB212" s="41">
        <v>100</v>
      </c>
      <c r="BC212" s="41">
        <v>100</v>
      </c>
      <c r="BD212" s="3"/>
      <c r="BE212" s="7" t="s">
        <v>685</v>
      </c>
      <c r="BF212" s="7" t="s">
        <v>619</v>
      </c>
      <c r="BG212" s="7" t="s">
        <v>682</v>
      </c>
      <c r="BH212" s="8">
        <v>100009117</v>
      </c>
      <c r="BI212" s="8"/>
      <c r="BJ212" s="8" t="s">
        <v>656</v>
      </c>
      <c r="BK212" s="7"/>
      <c r="BL212" s="7"/>
      <c r="BM212" s="10">
        <v>9547161</v>
      </c>
    </row>
    <row r="213" spans="1:65" s="46" customFormat="1" ht="15" customHeight="1" x14ac:dyDescent="0.15">
      <c r="A213" s="1"/>
      <c r="B213" s="6">
        <v>1077</v>
      </c>
      <c r="C213" s="8">
        <v>53195</v>
      </c>
      <c r="D213" s="12" t="s">
        <v>619</v>
      </c>
      <c r="E213" s="12" t="s">
        <v>682</v>
      </c>
      <c r="F213" s="12">
        <v>1</v>
      </c>
      <c r="G213" s="12">
        <v>1</v>
      </c>
      <c r="H213" s="12">
        <f t="shared" si="3"/>
        <v>1</v>
      </c>
      <c r="I213" s="12"/>
      <c r="J213" s="12"/>
      <c r="K213" s="44" t="s">
        <v>686</v>
      </c>
      <c r="L213" s="42"/>
      <c r="M213" s="68">
        <v>0.9</v>
      </c>
      <c r="N213" s="8">
        <v>1.1100000000000001</v>
      </c>
      <c r="O213" s="8">
        <v>0.91</v>
      </c>
      <c r="P213" s="69">
        <v>0.95</v>
      </c>
      <c r="Q213" s="68">
        <v>1.22</v>
      </c>
      <c r="R213" s="8">
        <v>1</v>
      </c>
      <c r="S213" s="69">
        <v>1.05</v>
      </c>
      <c r="T213" s="68">
        <v>0.82</v>
      </c>
      <c r="U213" s="69">
        <v>0.86</v>
      </c>
      <c r="V213" s="71">
        <v>1.05</v>
      </c>
      <c r="W213" s="3"/>
      <c r="X213" s="8">
        <v>0.74480000000000002</v>
      </c>
      <c r="Y213" s="8">
        <v>0.121</v>
      </c>
      <c r="Z213" s="8">
        <v>0.61029999999999995</v>
      </c>
      <c r="AA213" s="8">
        <v>7.4099999999999999E-2</v>
      </c>
      <c r="AB213" s="8">
        <v>0.78149999999999997</v>
      </c>
      <c r="AC213" s="8">
        <v>0.28510000000000002</v>
      </c>
      <c r="AD213" s="8">
        <v>0.94510000000000005</v>
      </c>
      <c r="AE213" s="8">
        <v>0.13320000000000001</v>
      </c>
      <c r="AF213" s="8">
        <v>0.37009999999999998</v>
      </c>
      <c r="AG213" s="8">
        <v>0.11799999999999999</v>
      </c>
      <c r="AH213" s="8">
        <v>0.90100000000000002</v>
      </c>
      <c r="AI213" s="8">
        <v>0.1628</v>
      </c>
      <c r="AJ213" s="8">
        <v>0.7198</v>
      </c>
      <c r="AK213" s="8">
        <v>9.4500000000000001E-2</v>
      </c>
      <c r="AL213" s="8">
        <v>0.24</v>
      </c>
      <c r="AM213" s="8">
        <v>3.3300000000000003E-2</v>
      </c>
      <c r="AN213" s="8">
        <v>0.32619999999999999</v>
      </c>
      <c r="AO213" s="8">
        <v>2.4400000000000002E-2</v>
      </c>
      <c r="AP213" s="8">
        <v>0.67700000000000005</v>
      </c>
      <c r="AQ213" s="8">
        <v>0.15720000000000001</v>
      </c>
      <c r="AR213" s="3"/>
      <c r="AS213" s="40">
        <v>0.90859999999999996</v>
      </c>
      <c r="AT213" s="40">
        <v>1.1119000000000001</v>
      </c>
      <c r="AU213" s="40">
        <v>0.91239999999999999</v>
      </c>
      <c r="AV213" s="40">
        <v>0.95630000000000004</v>
      </c>
      <c r="AW213" s="40">
        <v>1.004</v>
      </c>
      <c r="AX213" s="3"/>
      <c r="AY213" s="41">
        <v>100</v>
      </c>
      <c r="AZ213" s="41">
        <v>100</v>
      </c>
      <c r="BA213" s="41">
        <v>100</v>
      </c>
      <c r="BB213" s="41">
        <v>100</v>
      </c>
      <c r="BC213" s="41">
        <v>100</v>
      </c>
      <c r="BD213" s="3"/>
      <c r="BE213" s="7" t="s">
        <v>686</v>
      </c>
      <c r="BF213" s="7" t="s">
        <v>619</v>
      </c>
      <c r="BG213" s="7" t="s">
        <v>682</v>
      </c>
      <c r="BH213" s="8">
        <v>100009139</v>
      </c>
      <c r="BI213" s="8"/>
      <c r="BJ213" s="8" t="s">
        <v>656</v>
      </c>
      <c r="BK213" s="7"/>
      <c r="BL213" s="7"/>
      <c r="BM213" s="10">
        <v>24778634</v>
      </c>
    </row>
    <row r="214" spans="1:65" s="46" customFormat="1" ht="15" customHeight="1" x14ac:dyDescent="0.15">
      <c r="A214" s="1"/>
      <c r="B214" s="6">
        <v>1079</v>
      </c>
      <c r="C214" s="8">
        <v>52497</v>
      </c>
      <c r="D214" s="12" t="s">
        <v>619</v>
      </c>
      <c r="E214" s="12" t="s">
        <v>682</v>
      </c>
      <c r="F214" s="12">
        <v>1</v>
      </c>
      <c r="G214" s="12">
        <v>1</v>
      </c>
      <c r="H214" s="12">
        <f t="shared" si="3"/>
        <v>1</v>
      </c>
      <c r="I214" s="12"/>
      <c r="J214" s="12"/>
      <c r="K214" s="44" t="s">
        <v>687</v>
      </c>
      <c r="L214" s="42"/>
      <c r="M214" s="72">
        <v>0.51</v>
      </c>
      <c r="N214" s="64">
        <v>0.72</v>
      </c>
      <c r="O214" s="58">
        <v>0.57999999999999996</v>
      </c>
      <c r="P214" s="59">
        <v>0.51</v>
      </c>
      <c r="Q214" s="68">
        <v>1.43</v>
      </c>
      <c r="R214" s="8">
        <v>1.1499999999999999</v>
      </c>
      <c r="S214" s="69">
        <v>1.01</v>
      </c>
      <c r="T214" s="72">
        <v>0.81</v>
      </c>
      <c r="U214" s="59">
        <v>0.71</v>
      </c>
      <c r="V214" s="71">
        <v>0.88</v>
      </c>
      <c r="W214" s="3"/>
      <c r="X214" s="8">
        <v>5.3999999999999999E-2</v>
      </c>
      <c r="Y214" s="8">
        <v>1.2800000000000001E-2</v>
      </c>
      <c r="Z214" s="8">
        <v>5.8799999999999998E-2</v>
      </c>
      <c r="AA214" s="8">
        <v>1.0800000000000001E-2</v>
      </c>
      <c r="AB214" s="8">
        <v>1.18E-2</v>
      </c>
      <c r="AC214" s="8">
        <v>1.15E-2</v>
      </c>
      <c r="AD214" s="8">
        <v>1.0999999999999999E-2</v>
      </c>
      <c r="AE214" s="8">
        <v>3.5000000000000001E-3</v>
      </c>
      <c r="AF214" s="8">
        <v>0.18640000000000001</v>
      </c>
      <c r="AG214" s="8">
        <v>6.88E-2</v>
      </c>
      <c r="AH214" s="8">
        <v>0.47210000000000002</v>
      </c>
      <c r="AI214" s="8">
        <v>9.2299999999999993E-2</v>
      </c>
      <c r="AJ214" s="8">
        <v>0.82240000000000002</v>
      </c>
      <c r="AK214" s="8">
        <v>0.1047</v>
      </c>
      <c r="AL214" s="8">
        <v>5.2299999999999999E-2</v>
      </c>
      <c r="AM214" s="8">
        <v>9.1000000000000004E-3</v>
      </c>
      <c r="AN214" s="8">
        <v>2.3999999999999998E-3</v>
      </c>
      <c r="AO214" s="8">
        <v>5.0000000000000001E-4</v>
      </c>
      <c r="AP214" s="8">
        <v>0.1646</v>
      </c>
      <c r="AQ214" s="8">
        <v>5.0799999999999998E-2</v>
      </c>
      <c r="AR214" s="3"/>
      <c r="AS214" s="40">
        <v>0.81069999999999998</v>
      </c>
      <c r="AT214" s="40">
        <v>1.1571</v>
      </c>
      <c r="AU214" s="40">
        <v>0.9345</v>
      </c>
      <c r="AV214" s="40">
        <v>0.81989999999999996</v>
      </c>
      <c r="AW214" s="40">
        <v>1.6036999999999999</v>
      </c>
      <c r="AX214" s="3"/>
      <c r="AY214" s="41">
        <v>100</v>
      </c>
      <c r="AZ214" s="41">
        <v>100</v>
      </c>
      <c r="BA214" s="41">
        <v>100</v>
      </c>
      <c r="BB214" s="41">
        <v>100</v>
      </c>
      <c r="BC214" s="41">
        <v>100</v>
      </c>
      <c r="BD214" s="3"/>
      <c r="BE214" s="7" t="s">
        <v>687</v>
      </c>
      <c r="BF214" s="7" t="s">
        <v>619</v>
      </c>
      <c r="BG214" s="7" t="s">
        <v>682</v>
      </c>
      <c r="BH214" s="8">
        <v>100009035</v>
      </c>
      <c r="BI214" s="8"/>
      <c r="BJ214" s="8" t="s">
        <v>656</v>
      </c>
      <c r="BK214" s="7"/>
      <c r="BL214" s="7"/>
      <c r="BM214" s="10">
        <v>24778664</v>
      </c>
    </row>
    <row r="215" spans="1:65" s="46" customFormat="1" ht="15" customHeight="1" x14ac:dyDescent="0.15">
      <c r="A215" s="1"/>
      <c r="B215" s="6">
        <v>1084</v>
      </c>
      <c r="C215" s="8">
        <v>52461</v>
      </c>
      <c r="D215" s="12" t="s">
        <v>619</v>
      </c>
      <c r="E215" s="12" t="s">
        <v>682</v>
      </c>
      <c r="F215" s="12">
        <v>1</v>
      </c>
      <c r="G215" s="12">
        <v>1</v>
      </c>
      <c r="H215" s="12">
        <f t="shared" si="3"/>
        <v>1</v>
      </c>
      <c r="I215" s="12"/>
      <c r="J215" s="12"/>
      <c r="K215" s="44" t="s">
        <v>688</v>
      </c>
      <c r="L215" s="42"/>
      <c r="M215" s="57">
        <v>0.65</v>
      </c>
      <c r="N215" s="58">
        <v>0.48</v>
      </c>
      <c r="O215" s="58">
        <v>0.55000000000000004</v>
      </c>
      <c r="P215" s="59">
        <v>0.23</v>
      </c>
      <c r="Q215" s="68">
        <v>0.75</v>
      </c>
      <c r="R215" s="8">
        <v>0.85</v>
      </c>
      <c r="S215" s="59">
        <v>0.36</v>
      </c>
      <c r="T215" s="68">
        <v>1.1399999999999999</v>
      </c>
      <c r="U215" s="59">
        <v>0.47</v>
      </c>
      <c r="V215" s="65">
        <v>0.42</v>
      </c>
      <c r="W215" s="3"/>
      <c r="X215" s="8">
        <v>3.8800000000000001E-2</v>
      </c>
      <c r="Y215" s="8">
        <v>9.7000000000000003E-3</v>
      </c>
      <c r="Z215" s="8">
        <v>8.0000000000000004E-4</v>
      </c>
      <c r="AA215" s="8">
        <v>5.9999999999999995E-4</v>
      </c>
      <c r="AB215" s="8">
        <v>3.0000000000000001E-3</v>
      </c>
      <c r="AC215" s="8">
        <v>4.5999999999999999E-3</v>
      </c>
      <c r="AD215" s="66">
        <v>4.7407999999999997E-5</v>
      </c>
      <c r="AE215" s="8">
        <v>2.0000000000000001E-4</v>
      </c>
      <c r="AF215" s="8">
        <v>0.1183</v>
      </c>
      <c r="AG215" s="8">
        <v>4.82E-2</v>
      </c>
      <c r="AH215" s="8">
        <v>0.31859999999999999</v>
      </c>
      <c r="AI215" s="8">
        <v>6.5699999999999995E-2</v>
      </c>
      <c r="AJ215" s="8">
        <v>4.4999999999999997E-3</v>
      </c>
      <c r="AK215" s="8">
        <v>1.5E-3</v>
      </c>
      <c r="AL215" s="8">
        <v>0.21460000000000001</v>
      </c>
      <c r="AM215" s="8">
        <v>3.04E-2</v>
      </c>
      <c r="AN215" s="8">
        <v>5.0000000000000001E-4</v>
      </c>
      <c r="AO215" s="8">
        <v>2.0000000000000001E-4</v>
      </c>
      <c r="AP215" s="8">
        <v>8.0000000000000004E-4</v>
      </c>
      <c r="AQ215" s="8">
        <v>1E-3</v>
      </c>
      <c r="AR215" s="3"/>
      <c r="AS215" s="40">
        <v>1.2329000000000001</v>
      </c>
      <c r="AT215" s="40">
        <v>0.92430000000000001</v>
      </c>
      <c r="AU215" s="40">
        <v>1.0490999999999999</v>
      </c>
      <c r="AV215" s="40">
        <v>0.43859999999999999</v>
      </c>
      <c r="AW215" s="40">
        <v>1.9059999999999999</v>
      </c>
      <c r="AX215" s="3"/>
      <c r="AY215" s="41">
        <v>100</v>
      </c>
      <c r="AZ215" s="41">
        <v>100</v>
      </c>
      <c r="BA215" s="41">
        <v>100</v>
      </c>
      <c r="BB215" s="41">
        <v>100</v>
      </c>
      <c r="BC215" s="41">
        <v>100</v>
      </c>
      <c r="BD215" s="3"/>
      <c r="BE215" s="7" t="s">
        <v>688</v>
      </c>
      <c r="BF215" s="7" t="s">
        <v>619</v>
      </c>
      <c r="BG215" s="7" t="s">
        <v>682</v>
      </c>
      <c r="BH215" s="8">
        <v>1539</v>
      </c>
      <c r="BI215" s="8" t="s">
        <v>690</v>
      </c>
      <c r="BJ215" s="8" t="s">
        <v>656</v>
      </c>
      <c r="BK215" s="9" t="s">
        <v>689</v>
      </c>
      <c r="BL215" s="7"/>
      <c r="BM215" s="10">
        <v>6436017</v>
      </c>
    </row>
    <row r="216" spans="1:65" s="46" customFormat="1" ht="15" customHeight="1" x14ac:dyDescent="0.15">
      <c r="A216" s="1"/>
      <c r="B216" s="6">
        <v>1085</v>
      </c>
      <c r="C216" s="8">
        <v>42446</v>
      </c>
      <c r="D216" s="12" t="s">
        <v>619</v>
      </c>
      <c r="E216" s="12" t="s">
        <v>682</v>
      </c>
      <c r="F216" s="12">
        <v>1</v>
      </c>
      <c r="G216" s="12">
        <v>1</v>
      </c>
      <c r="H216" s="12">
        <f t="shared" si="3"/>
        <v>1</v>
      </c>
      <c r="I216" s="12"/>
      <c r="J216" s="12"/>
      <c r="K216" s="44" t="s">
        <v>691</v>
      </c>
      <c r="L216" s="42"/>
      <c r="M216" s="68">
        <v>0.8</v>
      </c>
      <c r="N216" s="8">
        <v>0.88</v>
      </c>
      <c r="O216" s="64">
        <v>0.77</v>
      </c>
      <c r="P216" s="67">
        <v>0.77</v>
      </c>
      <c r="Q216" s="68">
        <v>1.1000000000000001</v>
      </c>
      <c r="R216" s="8">
        <v>0.97</v>
      </c>
      <c r="S216" s="69">
        <v>0.96</v>
      </c>
      <c r="T216" s="68">
        <v>0.88</v>
      </c>
      <c r="U216" s="69">
        <v>0.87</v>
      </c>
      <c r="V216" s="71">
        <v>1</v>
      </c>
      <c r="W216" s="3"/>
      <c r="X216" s="8">
        <v>0.12139999999999999</v>
      </c>
      <c r="Y216" s="8">
        <v>2.5399999999999999E-2</v>
      </c>
      <c r="Z216" s="8">
        <v>0.25890000000000002</v>
      </c>
      <c r="AA216" s="8">
        <v>3.6600000000000001E-2</v>
      </c>
      <c r="AB216" s="8">
        <v>0.06</v>
      </c>
      <c r="AC216" s="8">
        <v>3.85E-2</v>
      </c>
      <c r="AD216" s="8">
        <v>5.6899999999999999E-2</v>
      </c>
      <c r="AE216" s="8">
        <v>1.3299999999999999E-2</v>
      </c>
      <c r="AF216" s="8">
        <v>0.3755</v>
      </c>
      <c r="AG216" s="8">
        <v>0.11940000000000001</v>
      </c>
      <c r="AH216" s="8">
        <v>0.78820000000000001</v>
      </c>
      <c r="AI216" s="8">
        <v>0.14449999999999999</v>
      </c>
      <c r="AJ216" s="8">
        <v>0.75700000000000001</v>
      </c>
      <c r="AK216" s="8">
        <v>9.8000000000000004E-2</v>
      </c>
      <c r="AL216" s="8">
        <v>0.1545</v>
      </c>
      <c r="AM216" s="8">
        <v>2.29E-2</v>
      </c>
      <c r="AN216" s="8">
        <v>0.1216</v>
      </c>
      <c r="AO216" s="8">
        <v>1.0699999999999999E-2</v>
      </c>
      <c r="AP216" s="8">
        <v>0.96540000000000004</v>
      </c>
      <c r="AQ216" s="8">
        <v>0.21</v>
      </c>
      <c r="AR216" s="3"/>
      <c r="AS216" s="40">
        <v>0.94940000000000002</v>
      </c>
      <c r="AT216" s="40">
        <v>1.0456000000000001</v>
      </c>
      <c r="AU216" s="40">
        <v>0.91820000000000002</v>
      </c>
      <c r="AV216" s="40">
        <v>0.91449999999999998</v>
      </c>
      <c r="AW216" s="40">
        <v>1.1866000000000001</v>
      </c>
      <c r="AX216" s="3"/>
      <c r="AY216" s="41">
        <v>100</v>
      </c>
      <c r="AZ216" s="41">
        <v>100</v>
      </c>
      <c r="BA216" s="41">
        <v>100</v>
      </c>
      <c r="BB216" s="41">
        <v>100</v>
      </c>
      <c r="BC216" s="41">
        <v>100</v>
      </c>
      <c r="BD216" s="3"/>
      <c r="BE216" s="7" t="s">
        <v>691</v>
      </c>
      <c r="BF216" s="7" t="s">
        <v>619</v>
      </c>
      <c r="BG216" s="7" t="s">
        <v>682</v>
      </c>
      <c r="BH216" s="8">
        <v>1537</v>
      </c>
      <c r="BI216" s="8" t="s">
        <v>692</v>
      </c>
      <c r="BJ216" s="8" t="s">
        <v>656</v>
      </c>
      <c r="BK216" s="7"/>
      <c r="BL216" s="7"/>
      <c r="BM216" s="10">
        <v>5287971</v>
      </c>
    </row>
    <row r="217" spans="1:65" s="46" customFormat="1" ht="15" customHeight="1" x14ac:dyDescent="0.15">
      <c r="A217" s="1"/>
      <c r="B217" s="6">
        <v>1086</v>
      </c>
      <c r="C217" s="8">
        <v>57415</v>
      </c>
      <c r="D217" s="12" t="s">
        <v>619</v>
      </c>
      <c r="E217" s="12" t="s">
        <v>682</v>
      </c>
      <c r="F217" s="12">
        <v>1</v>
      </c>
      <c r="G217" s="12">
        <v>1</v>
      </c>
      <c r="H217" s="12">
        <f t="shared" si="3"/>
        <v>1</v>
      </c>
      <c r="I217" s="12"/>
      <c r="J217" s="12"/>
      <c r="K217" s="44" t="s">
        <v>693</v>
      </c>
      <c r="L217" s="42"/>
      <c r="M217" s="68">
        <v>1.07</v>
      </c>
      <c r="N217" s="8">
        <v>1.26</v>
      </c>
      <c r="O217" s="8">
        <v>0.6</v>
      </c>
      <c r="P217" s="69">
        <v>0.79</v>
      </c>
      <c r="Q217" s="68">
        <v>1.19</v>
      </c>
      <c r="R217" s="58">
        <v>0.56999999999999995</v>
      </c>
      <c r="S217" s="69">
        <v>0.74</v>
      </c>
      <c r="T217" s="57">
        <v>0.48</v>
      </c>
      <c r="U217" s="59">
        <v>0.62</v>
      </c>
      <c r="V217" s="71">
        <v>1.3</v>
      </c>
      <c r="W217" s="3"/>
      <c r="X217" s="8">
        <v>0.71970000000000001</v>
      </c>
      <c r="Y217" s="8">
        <v>0.1181</v>
      </c>
      <c r="Z217" s="8">
        <v>0.43259999999999998</v>
      </c>
      <c r="AA217" s="8">
        <v>5.5800000000000002E-2</v>
      </c>
      <c r="AB217" s="8">
        <v>0.3458</v>
      </c>
      <c r="AC217" s="8">
        <v>0.15079999999999999</v>
      </c>
      <c r="AD217" s="8">
        <v>0.70489999999999997</v>
      </c>
      <c r="AE217" s="8">
        <v>0.1036</v>
      </c>
      <c r="AF217" s="8">
        <v>0.30109999999999998</v>
      </c>
      <c r="AG217" s="8">
        <v>0.1007</v>
      </c>
      <c r="AH217" s="8">
        <v>4.1300000000000003E-2</v>
      </c>
      <c r="AI217" s="8">
        <v>1.18E-2</v>
      </c>
      <c r="AJ217" s="8">
        <v>0.1726</v>
      </c>
      <c r="AK217" s="8">
        <v>2.8400000000000002E-2</v>
      </c>
      <c r="AL217" s="8">
        <v>2.2100000000000002E-2</v>
      </c>
      <c r="AM217" s="8">
        <v>4.4000000000000003E-3</v>
      </c>
      <c r="AN217" s="8">
        <v>4.24E-2</v>
      </c>
      <c r="AO217" s="8">
        <v>4.4999999999999997E-3</v>
      </c>
      <c r="AP217" s="8">
        <v>0.21440000000000001</v>
      </c>
      <c r="AQ217" s="8">
        <v>6.25E-2</v>
      </c>
      <c r="AR217" s="3"/>
      <c r="AS217" s="40">
        <v>1.0258</v>
      </c>
      <c r="AT217" s="40">
        <v>1.2159</v>
      </c>
      <c r="AU217" s="40">
        <v>0.58250000000000002</v>
      </c>
      <c r="AV217" s="40">
        <v>0.75780000000000003</v>
      </c>
      <c r="AW217" s="40">
        <v>0.96299999999999997</v>
      </c>
      <c r="AX217" s="3"/>
      <c r="AY217" s="41">
        <v>100</v>
      </c>
      <c r="AZ217" s="41">
        <v>100</v>
      </c>
      <c r="BA217" s="41">
        <v>100</v>
      </c>
      <c r="BB217" s="41">
        <v>100</v>
      </c>
      <c r="BC217" s="41">
        <v>67</v>
      </c>
      <c r="BD217" s="3"/>
      <c r="BE217" s="7" t="s">
        <v>693</v>
      </c>
      <c r="BF217" s="7" t="s">
        <v>619</v>
      </c>
      <c r="BG217" s="7" t="s">
        <v>682</v>
      </c>
      <c r="BH217" s="8">
        <v>100015689</v>
      </c>
      <c r="BI217" s="8"/>
      <c r="BJ217" s="8" t="s">
        <v>656</v>
      </c>
      <c r="BK217" s="7"/>
      <c r="BL217" s="7"/>
      <c r="BM217" s="10"/>
    </row>
    <row r="218" spans="1:65" s="46" customFormat="1" ht="15" customHeight="1" x14ac:dyDescent="0.15">
      <c r="A218" s="1"/>
      <c r="B218" s="6">
        <v>1096</v>
      </c>
      <c r="C218" s="8">
        <v>53180</v>
      </c>
      <c r="D218" s="12" t="s">
        <v>619</v>
      </c>
      <c r="E218" s="12" t="s">
        <v>682</v>
      </c>
      <c r="F218" s="12">
        <v>1</v>
      </c>
      <c r="G218" s="12">
        <v>1</v>
      </c>
      <c r="H218" s="12">
        <f t="shared" si="3"/>
        <v>1</v>
      </c>
      <c r="I218" s="12"/>
      <c r="J218" s="12"/>
      <c r="K218" s="44" t="s">
        <v>694</v>
      </c>
      <c r="L218" s="42"/>
      <c r="M218" s="57">
        <v>0.52</v>
      </c>
      <c r="N218" s="58">
        <v>0.54</v>
      </c>
      <c r="O218" s="58">
        <v>0.56999999999999995</v>
      </c>
      <c r="P218" s="59">
        <v>0.49</v>
      </c>
      <c r="Q218" s="68">
        <v>1.05</v>
      </c>
      <c r="R218" s="8">
        <v>1.1000000000000001</v>
      </c>
      <c r="S218" s="69">
        <v>0.96</v>
      </c>
      <c r="T218" s="68">
        <v>1.05</v>
      </c>
      <c r="U218" s="69">
        <v>0.91</v>
      </c>
      <c r="V218" s="71">
        <v>0.87</v>
      </c>
      <c r="W218" s="3"/>
      <c r="X218" s="8">
        <v>7.0000000000000001E-3</v>
      </c>
      <c r="Y218" s="8">
        <v>2.5999999999999999E-3</v>
      </c>
      <c r="Z218" s="8">
        <v>4.4999999999999997E-3</v>
      </c>
      <c r="AA218" s="8">
        <v>1.6000000000000001E-3</v>
      </c>
      <c r="AB218" s="8">
        <v>2.1600000000000001E-2</v>
      </c>
      <c r="AC218" s="8">
        <v>1.7500000000000002E-2</v>
      </c>
      <c r="AD218" s="8">
        <v>9.9000000000000008E-3</v>
      </c>
      <c r="AE218" s="8">
        <v>3.3E-3</v>
      </c>
      <c r="AF218" s="8">
        <v>0.67220000000000002</v>
      </c>
      <c r="AG218" s="8">
        <v>0.186</v>
      </c>
      <c r="AH218" s="8">
        <v>0.59119999999999995</v>
      </c>
      <c r="AI218" s="8">
        <v>0.1124</v>
      </c>
      <c r="AJ218" s="8">
        <v>0.74590000000000001</v>
      </c>
      <c r="AK218" s="8">
        <v>9.7100000000000006E-2</v>
      </c>
      <c r="AL218" s="8">
        <v>0.79339999999999999</v>
      </c>
      <c r="AM218" s="8">
        <v>9.5399999999999999E-2</v>
      </c>
      <c r="AN218" s="8">
        <v>0.25130000000000002</v>
      </c>
      <c r="AO218" s="8">
        <v>1.95E-2</v>
      </c>
      <c r="AP218" s="8">
        <v>0.40039999999999998</v>
      </c>
      <c r="AQ218" s="8">
        <v>0.1031</v>
      </c>
      <c r="AR218" s="3"/>
      <c r="AS218" s="40">
        <v>0.94189999999999996</v>
      </c>
      <c r="AT218" s="40">
        <v>0.98650000000000004</v>
      </c>
      <c r="AU218" s="40">
        <v>1.0363</v>
      </c>
      <c r="AV218" s="40">
        <v>0.89990000000000003</v>
      </c>
      <c r="AW218" s="40">
        <v>1.8228</v>
      </c>
      <c r="AX218" s="3"/>
      <c r="AY218" s="41">
        <v>100</v>
      </c>
      <c r="AZ218" s="41">
        <v>100</v>
      </c>
      <c r="BA218" s="41">
        <v>100</v>
      </c>
      <c r="BB218" s="41">
        <v>100</v>
      </c>
      <c r="BC218" s="41">
        <v>100</v>
      </c>
      <c r="BD218" s="3"/>
      <c r="BE218" s="7" t="s">
        <v>694</v>
      </c>
      <c r="BF218" s="7" t="s">
        <v>619</v>
      </c>
      <c r="BG218" s="7" t="s">
        <v>682</v>
      </c>
      <c r="BH218" s="8">
        <v>100009345</v>
      </c>
      <c r="BI218" s="8"/>
      <c r="BJ218" s="8" t="s">
        <v>656</v>
      </c>
      <c r="BK218" s="7"/>
      <c r="BL218" s="7"/>
      <c r="BM218" s="10">
        <v>52922452</v>
      </c>
    </row>
    <row r="219" spans="1:65" s="46" customFormat="1" ht="15" customHeight="1" x14ac:dyDescent="0.15">
      <c r="A219" s="1"/>
      <c r="B219" s="6">
        <v>1099</v>
      </c>
      <c r="C219" s="8">
        <v>52499</v>
      </c>
      <c r="D219" s="12" t="s">
        <v>619</v>
      </c>
      <c r="E219" s="12" t="s">
        <v>682</v>
      </c>
      <c r="F219" s="12">
        <v>1</v>
      </c>
      <c r="G219" s="12">
        <v>3</v>
      </c>
      <c r="H219" s="12">
        <f t="shared" si="3"/>
        <v>3</v>
      </c>
      <c r="I219" s="12"/>
      <c r="J219" s="12"/>
      <c r="K219" s="44" t="s">
        <v>695</v>
      </c>
      <c r="L219" s="42"/>
      <c r="M219" s="57">
        <v>0.56999999999999995</v>
      </c>
      <c r="N219" s="58">
        <v>0.46</v>
      </c>
      <c r="O219" s="58">
        <v>0.44</v>
      </c>
      <c r="P219" s="59">
        <v>0.24</v>
      </c>
      <c r="Q219" s="68">
        <v>0.8</v>
      </c>
      <c r="R219" s="8">
        <v>0.78</v>
      </c>
      <c r="S219" s="59">
        <v>0.42</v>
      </c>
      <c r="T219" s="68">
        <v>0.97</v>
      </c>
      <c r="U219" s="67">
        <v>0.52</v>
      </c>
      <c r="V219" s="63">
        <v>0.53</v>
      </c>
      <c r="W219" s="3"/>
      <c r="X219" s="8">
        <v>3.32E-2</v>
      </c>
      <c r="Y219" s="8">
        <v>8.3999999999999995E-3</v>
      </c>
      <c r="Z219" s="8">
        <v>2.0999999999999999E-3</v>
      </c>
      <c r="AA219" s="8">
        <v>1E-3</v>
      </c>
      <c r="AB219" s="8">
        <v>3.7000000000000002E-3</v>
      </c>
      <c r="AC219" s="8">
        <v>5.4000000000000003E-3</v>
      </c>
      <c r="AD219" s="8">
        <v>7.1999999999999998E-3</v>
      </c>
      <c r="AE219" s="8">
        <v>2.5999999999999999E-3</v>
      </c>
      <c r="AF219" s="8">
        <v>0.28620000000000001</v>
      </c>
      <c r="AG219" s="8">
        <v>9.7600000000000006E-2</v>
      </c>
      <c r="AH219" s="8">
        <v>0.24629999999999999</v>
      </c>
      <c r="AI219" s="8">
        <v>5.3400000000000003E-2</v>
      </c>
      <c r="AJ219" s="8">
        <v>2.1299999999999999E-2</v>
      </c>
      <c r="AK219" s="8">
        <v>5.0000000000000001E-3</v>
      </c>
      <c r="AL219" s="8">
        <v>0.79239999999999999</v>
      </c>
      <c r="AM219" s="8">
        <v>9.5399999999999999E-2</v>
      </c>
      <c r="AN219" s="8">
        <v>5.1799999999999999E-2</v>
      </c>
      <c r="AO219" s="8">
        <v>5.1999999999999998E-3</v>
      </c>
      <c r="AP219" s="8">
        <v>5.1799999999999999E-2</v>
      </c>
      <c r="AQ219" s="8">
        <v>1.9900000000000001E-2</v>
      </c>
      <c r="AR219" s="3"/>
      <c r="AS219" s="40">
        <v>1.2102999999999999</v>
      </c>
      <c r="AT219" s="40">
        <v>0.97399999999999998</v>
      </c>
      <c r="AU219" s="40">
        <v>0.94589999999999996</v>
      </c>
      <c r="AV219" s="40">
        <v>0.504</v>
      </c>
      <c r="AW219" s="40">
        <v>2.1358999999999999</v>
      </c>
      <c r="AX219" s="3"/>
      <c r="AY219" s="41">
        <v>100</v>
      </c>
      <c r="AZ219" s="41">
        <v>100</v>
      </c>
      <c r="BA219" s="41">
        <v>100</v>
      </c>
      <c r="BB219" s="41">
        <v>100</v>
      </c>
      <c r="BC219" s="41">
        <v>100</v>
      </c>
      <c r="BD219" s="3"/>
      <c r="BE219" s="7" t="s">
        <v>695</v>
      </c>
      <c r="BF219" s="7" t="s">
        <v>619</v>
      </c>
      <c r="BG219" s="7" t="s">
        <v>682</v>
      </c>
      <c r="BH219" s="8">
        <v>100009036</v>
      </c>
      <c r="BI219" s="8"/>
      <c r="BJ219" s="8" t="s">
        <v>656</v>
      </c>
      <c r="BK219" s="7"/>
      <c r="BL219" s="7"/>
      <c r="BM219" s="10"/>
    </row>
    <row r="220" spans="1:65" s="46" customFormat="1" ht="15" customHeight="1" x14ac:dyDescent="0.15">
      <c r="A220" s="1"/>
      <c r="B220" s="6">
        <v>1100</v>
      </c>
      <c r="C220" s="8">
        <v>52500</v>
      </c>
      <c r="D220" s="12" t="s">
        <v>619</v>
      </c>
      <c r="E220" s="12" t="s">
        <v>682</v>
      </c>
      <c r="F220" s="12">
        <v>1</v>
      </c>
      <c r="G220" s="12">
        <v>1</v>
      </c>
      <c r="H220" s="12">
        <f t="shared" si="3"/>
        <v>1</v>
      </c>
      <c r="I220" s="12"/>
      <c r="J220" s="12"/>
      <c r="K220" s="44" t="s">
        <v>696</v>
      </c>
      <c r="L220" s="42"/>
      <c r="M220" s="68">
        <v>0.76</v>
      </c>
      <c r="N220" s="58">
        <v>0.62</v>
      </c>
      <c r="O220" s="58">
        <v>0.6</v>
      </c>
      <c r="P220" s="59">
        <v>0.56999999999999995</v>
      </c>
      <c r="Q220" s="68">
        <v>0.81</v>
      </c>
      <c r="R220" s="8">
        <v>0.79</v>
      </c>
      <c r="S220" s="69">
        <v>0.75</v>
      </c>
      <c r="T220" s="68">
        <v>0.98</v>
      </c>
      <c r="U220" s="69">
        <v>0.93</v>
      </c>
      <c r="V220" s="71">
        <v>0.95</v>
      </c>
      <c r="W220" s="3"/>
      <c r="X220" s="8">
        <v>0.12139999999999999</v>
      </c>
      <c r="Y220" s="8">
        <v>2.5399999999999999E-2</v>
      </c>
      <c r="Z220" s="8">
        <v>2.6100000000000002E-2</v>
      </c>
      <c r="AA220" s="8">
        <v>5.5999999999999999E-3</v>
      </c>
      <c r="AB220" s="8">
        <v>7.7999999999999996E-3</v>
      </c>
      <c r="AC220" s="8">
        <v>8.6999999999999994E-3</v>
      </c>
      <c r="AD220" s="8">
        <v>3.0999999999999999E-3</v>
      </c>
      <c r="AE220" s="8">
        <v>1.5E-3</v>
      </c>
      <c r="AF220" s="8">
        <v>0.26169999999999999</v>
      </c>
      <c r="AG220" s="8">
        <v>9.0399999999999994E-2</v>
      </c>
      <c r="AH220" s="8">
        <v>0.19309999999999999</v>
      </c>
      <c r="AI220" s="8">
        <v>4.4400000000000002E-2</v>
      </c>
      <c r="AJ220" s="8">
        <v>0.1305</v>
      </c>
      <c r="AK220" s="8">
        <v>2.24E-2</v>
      </c>
      <c r="AL220" s="8">
        <v>0.90390000000000004</v>
      </c>
      <c r="AM220" s="8">
        <v>0.1071</v>
      </c>
      <c r="AN220" s="8">
        <v>0.61770000000000003</v>
      </c>
      <c r="AO220" s="8">
        <v>4.2799999999999998E-2</v>
      </c>
      <c r="AP220" s="8">
        <v>0.61970000000000003</v>
      </c>
      <c r="AQ220" s="8">
        <v>0.14599999999999999</v>
      </c>
      <c r="AR220" s="3"/>
      <c r="AS220" s="40">
        <v>1.1980999999999999</v>
      </c>
      <c r="AT220" s="40">
        <v>0.97109999999999996</v>
      </c>
      <c r="AU220" s="40">
        <v>0.94879999999999998</v>
      </c>
      <c r="AV220" s="40">
        <v>0.9002</v>
      </c>
      <c r="AW220" s="40">
        <v>1.5745</v>
      </c>
      <c r="AX220" s="3"/>
      <c r="AY220" s="41">
        <v>100</v>
      </c>
      <c r="AZ220" s="41">
        <v>100</v>
      </c>
      <c r="BA220" s="41">
        <v>100</v>
      </c>
      <c r="BB220" s="41">
        <v>100</v>
      </c>
      <c r="BC220" s="41">
        <v>100</v>
      </c>
      <c r="BD220" s="3"/>
      <c r="BE220" s="7" t="s">
        <v>696</v>
      </c>
      <c r="BF220" s="7" t="s">
        <v>619</v>
      </c>
      <c r="BG220" s="7" t="s">
        <v>682</v>
      </c>
      <c r="BH220" s="8">
        <v>100009037</v>
      </c>
      <c r="BI220" s="8"/>
      <c r="BJ220" s="8" t="s">
        <v>656</v>
      </c>
      <c r="BK220" s="7"/>
      <c r="BL220" s="7"/>
      <c r="BM220" s="10">
        <v>52922491</v>
      </c>
    </row>
    <row r="221" spans="1:65" s="46" customFormat="1" ht="15" customHeight="1" x14ac:dyDescent="0.15">
      <c r="A221" s="1"/>
      <c r="B221" s="6">
        <v>1102</v>
      </c>
      <c r="C221" s="8">
        <v>52438</v>
      </c>
      <c r="D221" s="12" t="s">
        <v>619</v>
      </c>
      <c r="E221" s="12" t="s">
        <v>682</v>
      </c>
      <c r="F221" s="12">
        <v>1</v>
      </c>
      <c r="G221" s="12">
        <v>3</v>
      </c>
      <c r="H221" s="12">
        <f t="shared" si="3"/>
        <v>3</v>
      </c>
      <c r="I221" s="12"/>
      <c r="J221" s="12"/>
      <c r="K221" s="44" t="s">
        <v>697</v>
      </c>
      <c r="L221" s="42"/>
      <c r="M221" s="57">
        <v>0.46</v>
      </c>
      <c r="N221" s="58">
        <v>0.42</v>
      </c>
      <c r="O221" s="58">
        <v>0.34</v>
      </c>
      <c r="P221" s="59">
        <v>0.15</v>
      </c>
      <c r="Q221" s="68">
        <v>0.92</v>
      </c>
      <c r="R221" s="8">
        <v>0.72</v>
      </c>
      <c r="S221" s="59">
        <v>0.32</v>
      </c>
      <c r="T221" s="72">
        <v>0.79</v>
      </c>
      <c r="U221" s="59">
        <v>0.35</v>
      </c>
      <c r="V221" s="65">
        <v>0.44</v>
      </c>
      <c r="W221" s="3"/>
      <c r="X221" s="8">
        <v>1.3899999999999999E-2</v>
      </c>
      <c r="Y221" s="8">
        <v>4.1000000000000003E-3</v>
      </c>
      <c r="Z221" s="8">
        <v>1.1000000000000001E-3</v>
      </c>
      <c r="AA221" s="8">
        <v>6.9999999999999999E-4</v>
      </c>
      <c r="AB221" s="8">
        <v>4.0000000000000002E-4</v>
      </c>
      <c r="AC221" s="8">
        <v>1.6000000000000001E-3</v>
      </c>
      <c r="AD221" s="8">
        <v>1E-3</v>
      </c>
      <c r="AE221" s="8">
        <v>8.0000000000000004E-4</v>
      </c>
      <c r="AF221" s="8">
        <v>0.65690000000000004</v>
      </c>
      <c r="AG221" s="8">
        <v>0.18290000000000001</v>
      </c>
      <c r="AH221" s="8">
        <v>0.1353</v>
      </c>
      <c r="AI221" s="8">
        <v>3.2199999999999999E-2</v>
      </c>
      <c r="AJ221" s="8">
        <v>1.35E-2</v>
      </c>
      <c r="AK221" s="8">
        <v>3.3999999999999998E-3</v>
      </c>
      <c r="AL221" s="8">
        <v>7.6799999999999993E-2</v>
      </c>
      <c r="AM221" s="8">
        <v>1.26E-2</v>
      </c>
      <c r="AN221" s="8">
        <v>3.3E-3</v>
      </c>
      <c r="AO221" s="8">
        <v>5.9999999999999995E-4</v>
      </c>
      <c r="AP221" s="8">
        <v>5.5999999999999999E-3</v>
      </c>
      <c r="AQ221" s="8">
        <v>3.8E-3</v>
      </c>
      <c r="AR221" s="3"/>
      <c r="AS221" s="40">
        <v>1.2263999999999999</v>
      </c>
      <c r="AT221" s="40">
        <v>1.1229</v>
      </c>
      <c r="AU221" s="40">
        <v>0.88739999999999997</v>
      </c>
      <c r="AV221" s="40">
        <v>0.39219999999999999</v>
      </c>
      <c r="AW221" s="40">
        <v>2.6488999999999998</v>
      </c>
      <c r="AX221" s="3"/>
      <c r="AY221" s="41">
        <v>100</v>
      </c>
      <c r="AZ221" s="41">
        <v>100</v>
      </c>
      <c r="BA221" s="41">
        <v>100</v>
      </c>
      <c r="BB221" s="41">
        <v>100</v>
      </c>
      <c r="BC221" s="41">
        <v>100</v>
      </c>
      <c r="BD221" s="3"/>
      <c r="BE221" s="7" t="s">
        <v>697</v>
      </c>
      <c r="BF221" s="7" t="s">
        <v>619</v>
      </c>
      <c r="BG221" s="7" t="s">
        <v>682</v>
      </c>
      <c r="BH221" s="8">
        <v>100008904</v>
      </c>
      <c r="BI221" s="8" t="s">
        <v>698</v>
      </c>
      <c r="BJ221" s="8" t="s">
        <v>656</v>
      </c>
      <c r="BK221" s="7"/>
      <c r="BL221" s="7"/>
      <c r="BM221" s="10">
        <v>24778825</v>
      </c>
    </row>
    <row r="222" spans="1:65" s="46" customFormat="1" ht="15" customHeight="1" x14ac:dyDescent="0.15">
      <c r="A222" s="1"/>
      <c r="B222" s="6">
        <v>1109</v>
      </c>
      <c r="C222" s="8">
        <v>52453</v>
      </c>
      <c r="D222" s="12" t="s">
        <v>619</v>
      </c>
      <c r="E222" s="12" t="s">
        <v>682</v>
      </c>
      <c r="F222" s="12">
        <v>1</v>
      </c>
      <c r="G222" s="12">
        <v>1</v>
      </c>
      <c r="H222" s="12">
        <f t="shared" si="3"/>
        <v>1</v>
      </c>
      <c r="I222" s="12"/>
      <c r="J222" s="12"/>
      <c r="K222" s="44" t="s">
        <v>699</v>
      </c>
      <c r="L222" s="42"/>
      <c r="M222" s="57">
        <v>0.63</v>
      </c>
      <c r="N222" s="58">
        <v>0.63</v>
      </c>
      <c r="O222" s="58">
        <v>0.47</v>
      </c>
      <c r="P222" s="59">
        <v>0.23</v>
      </c>
      <c r="Q222" s="68">
        <v>1</v>
      </c>
      <c r="R222" s="64">
        <v>0.74</v>
      </c>
      <c r="S222" s="59">
        <v>0.36</v>
      </c>
      <c r="T222" s="57">
        <v>0.75</v>
      </c>
      <c r="U222" s="59">
        <v>0.36</v>
      </c>
      <c r="V222" s="65">
        <v>0.49</v>
      </c>
      <c r="W222" s="3"/>
      <c r="X222" s="8">
        <v>2.07E-2</v>
      </c>
      <c r="Y222" s="8">
        <v>5.5999999999999999E-3</v>
      </c>
      <c r="Z222" s="8">
        <v>9.4000000000000004E-3</v>
      </c>
      <c r="AA222" s="8">
        <v>2.5999999999999999E-3</v>
      </c>
      <c r="AB222" s="8">
        <v>2.0999999999999999E-3</v>
      </c>
      <c r="AC222" s="8">
        <v>3.7000000000000002E-3</v>
      </c>
      <c r="AD222" s="8">
        <v>1E-4</v>
      </c>
      <c r="AE222" s="8">
        <v>2.9999999999999997E-4</v>
      </c>
      <c r="AF222" s="8">
        <v>0.98140000000000005</v>
      </c>
      <c r="AG222" s="8">
        <v>0.24640000000000001</v>
      </c>
      <c r="AH222" s="8">
        <v>7.9100000000000004E-2</v>
      </c>
      <c r="AI222" s="8">
        <v>2.0400000000000001E-2</v>
      </c>
      <c r="AJ222" s="8">
        <v>1.9E-3</v>
      </c>
      <c r="AK222" s="8">
        <v>8.9999999999999998E-4</v>
      </c>
      <c r="AL222" s="8">
        <v>4.24E-2</v>
      </c>
      <c r="AM222" s="8">
        <v>7.6E-3</v>
      </c>
      <c r="AN222" s="8">
        <v>2.9999999999999997E-4</v>
      </c>
      <c r="AO222" s="8">
        <v>1E-4</v>
      </c>
      <c r="AP222" s="8">
        <v>2.3E-3</v>
      </c>
      <c r="AQ222" s="8">
        <v>2.0999999999999999E-3</v>
      </c>
      <c r="AR222" s="3"/>
      <c r="AS222" s="40">
        <v>1.1228</v>
      </c>
      <c r="AT222" s="40">
        <v>1.1201000000000001</v>
      </c>
      <c r="AU222" s="40">
        <v>0.83620000000000005</v>
      </c>
      <c r="AV222" s="40">
        <v>0.40820000000000001</v>
      </c>
      <c r="AW222" s="40">
        <v>1.7789999999999999</v>
      </c>
      <c r="AX222" s="3"/>
      <c r="AY222" s="41">
        <v>100</v>
      </c>
      <c r="AZ222" s="41">
        <v>100</v>
      </c>
      <c r="BA222" s="41">
        <v>100</v>
      </c>
      <c r="BB222" s="41">
        <v>100</v>
      </c>
      <c r="BC222" s="41">
        <v>100</v>
      </c>
      <c r="BD222" s="3"/>
      <c r="BE222" s="7" t="s">
        <v>699</v>
      </c>
      <c r="BF222" s="7" t="s">
        <v>619</v>
      </c>
      <c r="BG222" s="7" t="s">
        <v>682</v>
      </c>
      <c r="BH222" s="8">
        <v>100008981</v>
      </c>
      <c r="BI222" s="8"/>
      <c r="BJ222" s="8" t="s">
        <v>656</v>
      </c>
      <c r="BK222" s="7"/>
      <c r="BL222" s="7"/>
      <c r="BM222" s="10">
        <v>24778939</v>
      </c>
    </row>
    <row r="223" spans="1:65" s="46" customFormat="1" ht="15" customHeight="1" x14ac:dyDescent="0.15">
      <c r="A223" s="1"/>
      <c r="B223" s="6">
        <v>1117</v>
      </c>
      <c r="C223" s="8">
        <v>52603</v>
      </c>
      <c r="D223" s="12" t="s">
        <v>619</v>
      </c>
      <c r="E223" s="12" t="s">
        <v>682</v>
      </c>
      <c r="F223" s="12">
        <v>1</v>
      </c>
      <c r="G223" s="12">
        <v>1</v>
      </c>
      <c r="H223" s="12">
        <f t="shared" si="3"/>
        <v>1</v>
      </c>
      <c r="I223" s="12"/>
      <c r="J223" s="12"/>
      <c r="K223" s="44" t="s">
        <v>700</v>
      </c>
      <c r="L223" s="42"/>
      <c r="M223" s="72">
        <v>0.75</v>
      </c>
      <c r="N223" s="64">
        <v>0.78</v>
      </c>
      <c r="O223" s="58">
        <v>0.57999999999999996</v>
      </c>
      <c r="P223" s="59">
        <v>0.55000000000000004</v>
      </c>
      <c r="Q223" s="68">
        <v>1.04</v>
      </c>
      <c r="R223" s="8">
        <v>0.76</v>
      </c>
      <c r="S223" s="67">
        <v>0.73</v>
      </c>
      <c r="T223" s="72">
        <v>0.74</v>
      </c>
      <c r="U223" s="59">
        <v>0.7</v>
      </c>
      <c r="V223" s="71">
        <v>0.95</v>
      </c>
      <c r="W223" s="3"/>
      <c r="X223" s="8">
        <v>8.7800000000000003E-2</v>
      </c>
      <c r="Y223" s="8">
        <v>1.95E-2</v>
      </c>
      <c r="Z223" s="8">
        <v>5.5100000000000003E-2</v>
      </c>
      <c r="AA223" s="8">
        <v>1.01E-2</v>
      </c>
      <c r="AB223" s="8">
        <v>1.01E-2</v>
      </c>
      <c r="AC223" s="8">
        <v>1.01E-2</v>
      </c>
      <c r="AD223" s="8">
        <v>1.9E-3</v>
      </c>
      <c r="AE223" s="8">
        <v>1.1000000000000001E-3</v>
      </c>
      <c r="AF223" s="8">
        <v>0.74780000000000002</v>
      </c>
      <c r="AG223" s="8">
        <v>0.20080000000000001</v>
      </c>
      <c r="AH223" s="8">
        <v>0.12540000000000001</v>
      </c>
      <c r="AI223" s="8">
        <v>3.0200000000000001E-2</v>
      </c>
      <c r="AJ223" s="8">
        <v>7.6100000000000001E-2</v>
      </c>
      <c r="AK223" s="8">
        <v>1.4200000000000001E-2</v>
      </c>
      <c r="AL223" s="8">
        <v>5.74E-2</v>
      </c>
      <c r="AM223" s="8">
        <v>9.7999999999999997E-3</v>
      </c>
      <c r="AN223" s="8">
        <v>1.6199999999999999E-2</v>
      </c>
      <c r="AO223" s="8">
        <v>2.0999999999999999E-3</v>
      </c>
      <c r="AP223" s="8">
        <v>0.68569999999999998</v>
      </c>
      <c r="AQ223" s="8">
        <v>0.15890000000000001</v>
      </c>
      <c r="AR223" s="3"/>
      <c r="AS223" s="40">
        <v>1.1071</v>
      </c>
      <c r="AT223" s="40">
        <v>1.1489</v>
      </c>
      <c r="AU223" s="40">
        <v>0.84660000000000002</v>
      </c>
      <c r="AV223" s="40">
        <v>0.80420000000000003</v>
      </c>
      <c r="AW223" s="40">
        <v>1.4676</v>
      </c>
      <c r="AX223" s="3"/>
      <c r="AY223" s="41">
        <v>100</v>
      </c>
      <c r="AZ223" s="41">
        <v>100</v>
      </c>
      <c r="BA223" s="41">
        <v>100</v>
      </c>
      <c r="BB223" s="41">
        <v>100</v>
      </c>
      <c r="BC223" s="41">
        <v>100</v>
      </c>
      <c r="BD223" s="3"/>
      <c r="BE223" s="7" t="s">
        <v>700</v>
      </c>
      <c r="BF223" s="7" t="s">
        <v>619</v>
      </c>
      <c r="BG223" s="7" t="s">
        <v>682</v>
      </c>
      <c r="BH223" s="8">
        <v>100008903</v>
      </c>
      <c r="BI223" s="8" t="s">
        <v>701</v>
      </c>
      <c r="BJ223" s="8" t="s">
        <v>656</v>
      </c>
      <c r="BK223" s="7"/>
      <c r="BL223" s="7"/>
      <c r="BM223" s="10">
        <v>5288075</v>
      </c>
    </row>
    <row r="224" spans="1:65" s="46" customFormat="1" ht="15" customHeight="1" x14ac:dyDescent="0.15">
      <c r="A224" s="1"/>
      <c r="B224" s="6">
        <v>1118</v>
      </c>
      <c r="C224" s="8">
        <v>53176</v>
      </c>
      <c r="D224" s="12" t="s">
        <v>619</v>
      </c>
      <c r="E224" s="12" t="s">
        <v>682</v>
      </c>
      <c r="F224" s="12">
        <v>1</v>
      </c>
      <c r="G224" s="12">
        <v>1</v>
      </c>
      <c r="H224" s="12">
        <f t="shared" si="3"/>
        <v>1</v>
      </c>
      <c r="I224" s="12"/>
      <c r="J224" s="12"/>
      <c r="K224" s="44" t="s">
        <v>702</v>
      </c>
      <c r="L224" s="42"/>
      <c r="M224" s="68">
        <v>0.84</v>
      </c>
      <c r="N224" s="8">
        <v>0.91</v>
      </c>
      <c r="O224" s="64">
        <v>0.67</v>
      </c>
      <c r="P224" s="67">
        <v>0.79</v>
      </c>
      <c r="Q224" s="68">
        <v>1.08</v>
      </c>
      <c r="R224" s="8">
        <v>0.8</v>
      </c>
      <c r="S224" s="69">
        <v>0.94</v>
      </c>
      <c r="T224" s="72">
        <v>0.74</v>
      </c>
      <c r="U224" s="69">
        <v>0.87</v>
      </c>
      <c r="V224" s="71">
        <v>1.17</v>
      </c>
      <c r="W224" s="3"/>
      <c r="X224" s="8">
        <v>0.15620000000000001</v>
      </c>
      <c r="Y224" s="8">
        <v>3.2000000000000001E-2</v>
      </c>
      <c r="Z224" s="8">
        <v>0.25240000000000001</v>
      </c>
      <c r="AA224" s="8">
        <v>3.5799999999999998E-2</v>
      </c>
      <c r="AB224" s="8">
        <v>5.3100000000000001E-2</v>
      </c>
      <c r="AC224" s="8">
        <v>3.49E-2</v>
      </c>
      <c r="AD224" s="8">
        <v>6.8599999999999994E-2</v>
      </c>
      <c r="AE224" s="8">
        <v>1.5599999999999999E-2</v>
      </c>
      <c r="AF224" s="8">
        <v>0.44180000000000003</v>
      </c>
      <c r="AG224" s="8">
        <v>0.13420000000000001</v>
      </c>
      <c r="AH224" s="8">
        <v>0.18679999999999999</v>
      </c>
      <c r="AI224" s="8">
        <v>4.3200000000000002E-2</v>
      </c>
      <c r="AJ224" s="8">
        <v>0.60209999999999997</v>
      </c>
      <c r="AK224" s="8">
        <v>8.0799999999999997E-2</v>
      </c>
      <c r="AL224" s="8">
        <v>9.9900000000000003E-2</v>
      </c>
      <c r="AM224" s="8">
        <v>1.5699999999999999E-2</v>
      </c>
      <c r="AN224" s="8">
        <v>0.19220000000000001</v>
      </c>
      <c r="AO224" s="8">
        <v>1.5599999999999999E-2</v>
      </c>
      <c r="AP224" s="8">
        <v>0.3029</v>
      </c>
      <c r="AQ224" s="8">
        <v>8.2699999999999996E-2</v>
      </c>
      <c r="AR224" s="3"/>
      <c r="AS224" s="40">
        <v>1.0039</v>
      </c>
      <c r="AT224" s="40">
        <v>1.0837000000000001</v>
      </c>
      <c r="AU224" s="40">
        <v>0.80420000000000003</v>
      </c>
      <c r="AV224" s="40">
        <v>0.94210000000000005</v>
      </c>
      <c r="AW224" s="40">
        <v>1.1928000000000001</v>
      </c>
      <c r="AX224" s="3"/>
      <c r="AY224" s="41">
        <v>100</v>
      </c>
      <c r="AZ224" s="41">
        <v>100</v>
      </c>
      <c r="BA224" s="41">
        <v>100</v>
      </c>
      <c r="BB224" s="41">
        <v>100</v>
      </c>
      <c r="BC224" s="41">
        <v>100</v>
      </c>
      <c r="BD224" s="3"/>
      <c r="BE224" s="7" t="s">
        <v>702</v>
      </c>
      <c r="BF224" s="7" t="s">
        <v>619</v>
      </c>
      <c r="BG224" s="7" t="s">
        <v>682</v>
      </c>
      <c r="BH224" s="8">
        <v>100009343</v>
      </c>
      <c r="BI224" s="8"/>
      <c r="BJ224" s="8" t="s">
        <v>656</v>
      </c>
      <c r="BK224" s="7"/>
      <c r="BL224" s="7"/>
      <c r="BM224" s="10">
        <v>52922731</v>
      </c>
    </row>
    <row r="225" spans="1:65" s="46" customFormat="1" ht="15" customHeight="1" x14ac:dyDescent="0.15">
      <c r="A225" s="1"/>
      <c r="B225" s="6">
        <v>1120</v>
      </c>
      <c r="C225" s="8">
        <v>53179</v>
      </c>
      <c r="D225" s="12" t="s">
        <v>619</v>
      </c>
      <c r="E225" s="12" t="s">
        <v>682</v>
      </c>
      <c r="F225" s="12">
        <v>1</v>
      </c>
      <c r="G225" s="12">
        <v>1</v>
      </c>
      <c r="H225" s="12">
        <f t="shared" si="3"/>
        <v>1</v>
      </c>
      <c r="I225" s="12"/>
      <c r="J225" s="12"/>
      <c r="K225" s="44" t="s">
        <v>703</v>
      </c>
      <c r="L225" s="42"/>
      <c r="M225" s="68">
        <v>0.94</v>
      </c>
      <c r="N225" s="8">
        <v>0.93</v>
      </c>
      <c r="O225" s="8">
        <v>0.8</v>
      </c>
      <c r="P225" s="69">
        <v>0.96</v>
      </c>
      <c r="Q225" s="68">
        <v>1</v>
      </c>
      <c r="R225" s="8">
        <v>0.86</v>
      </c>
      <c r="S225" s="69">
        <v>1.02</v>
      </c>
      <c r="T225" s="68">
        <v>0.86</v>
      </c>
      <c r="U225" s="69">
        <v>1.03</v>
      </c>
      <c r="V225" s="71">
        <v>1.19</v>
      </c>
      <c r="W225" s="3"/>
      <c r="X225" s="8">
        <v>0.626</v>
      </c>
      <c r="Y225" s="8">
        <v>0.10539999999999999</v>
      </c>
      <c r="Z225" s="8">
        <v>0.58689999999999998</v>
      </c>
      <c r="AA225" s="8">
        <v>7.1900000000000006E-2</v>
      </c>
      <c r="AB225" s="8">
        <v>0.2039</v>
      </c>
      <c r="AC225" s="8">
        <v>9.8900000000000002E-2</v>
      </c>
      <c r="AD225" s="8">
        <v>0.68799999999999994</v>
      </c>
      <c r="AE225" s="8">
        <v>0.10150000000000001</v>
      </c>
      <c r="AF225" s="8">
        <v>0.99399999999999999</v>
      </c>
      <c r="AG225" s="8">
        <v>0.2487</v>
      </c>
      <c r="AH225" s="8">
        <v>0.39600000000000002</v>
      </c>
      <c r="AI225" s="8">
        <v>7.9500000000000001E-2</v>
      </c>
      <c r="AJ225" s="8">
        <v>0.81320000000000003</v>
      </c>
      <c r="AK225" s="8">
        <v>0.10390000000000001</v>
      </c>
      <c r="AL225" s="8">
        <v>0.36320000000000002</v>
      </c>
      <c r="AM225" s="8">
        <v>4.7600000000000003E-2</v>
      </c>
      <c r="AN225" s="8">
        <v>0.78769999999999996</v>
      </c>
      <c r="AO225" s="8">
        <v>5.2699999999999997E-2</v>
      </c>
      <c r="AP225" s="8">
        <v>0.26200000000000001</v>
      </c>
      <c r="AQ225" s="8">
        <v>7.3099999999999998E-2</v>
      </c>
      <c r="AR225" s="3"/>
      <c r="AS225" s="40">
        <v>0.9788</v>
      </c>
      <c r="AT225" s="40">
        <v>0.97629999999999995</v>
      </c>
      <c r="AU225" s="40">
        <v>0.83779999999999999</v>
      </c>
      <c r="AV225" s="40">
        <v>1.0007999999999999</v>
      </c>
      <c r="AW225" s="40">
        <v>1.0467</v>
      </c>
      <c r="AX225" s="3"/>
      <c r="AY225" s="41">
        <v>100</v>
      </c>
      <c r="AZ225" s="41">
        <v>100</v>
      </c>
      <c r="BA225" s="41">
        <v>100</v>
      </c>
      <c r="BB225" s="41">
        <v>100</v>
      </c>
      <c r="BC225" s="41">
        <v>100</v>
      </c>
      <c r="BD225" s="3"/>
      <c r="BE225" s="7" t="s">
        <v>703</v>
      </c>
      <c r="BF225" s="7" t="s">
        <v>619</v>
      </c>
      <c r="BG225" s="7" t="s">
        <v>682</v>
      </c>
      <c r="BH225" s="8">
        <v>100009344</v>
      </c>
      <c r="BI225" s="8"/>
      <c r="BJ225" s="8" t="s">
        <v>656</v>
      </c>
      <c r="BK225" s="7"/>
      <c r="BL225" s="7"/>
      <c r="BM225" s="10"/>
    </row>
    <row r="226" spans="1:65" s="46" customFormat="1" ht="15" customHeight="1" x14ac:dyDescent="0.15">
      <c r="A226" s="1"/>
      <c r="B226" s="6">
        <v>1123</v>
      </c>
      <c r="C226" s="8">
        <v>53192</v>
      </c>
      <c r="D226" s="12" t="s">
        <v>619</v>
      </c>
      <c r="E226" s="12" t="s">
        <v>682</v>
      </c>
      <c r="F226" s="12">
        <v>1</v>
      </c>
      <c r="G226" s="12">
        <v>3</v>
      </c>
      <c r="H226" s="12">
        <f t="shared" si="3"/>
        <v>3</v>
      </c>
      <c r="I226" s="12"/>
      <c r="J226" s="12"/>
      <c r="K226" s="44" t="s">
        <v>704</v>
      </c>
      <c r="L226" s="42"/>
      <c r="M226" s="57">
        <v>0.48</v>
      </c>
      <c r="N226" s="58">
        <v>0.35</v>
      </c>
      <c r="O226" s="58">
        <v>0.38</v>
      </c>
      <c r="P226" s="59">
        <v>0.28999999999999998</v>
      </c>
      <c r="Q226" s="68">
        <v>0.74</v>
      </c>
      <c r="R226" s="8">
        <v>0.79</v>
      </c>
      <c r="S226" s="69">
        <v>0.6</v>
      </c>
      <c r="T226" s="68">
        <v>1.07</v>
      </c>
      <c r="U226" s="59">
        <v>0.81</v>
      </c>
      <c r="V226" s="71">
        <v>0.76</v>
      </c>
      <c r="W226" s="3"/>
      <c r="X226" s="8">
        <v>3.5000000000000003E-2</v>
      </c>
      <c r="Y226" s="8">
        <v>8.8000000000000005E-3</v>
      </c>
      <c r="Z226" s="8">
        <v>1.46E-2</v>
      </c>
      <c r="AA226" s="8">
        <v>3.5999999999999999E-3</v>
      </c>
      <c r="AB226" s="8">
        <v>8.3000000000000001E-3</v>
      </c>
      <c r="AC226" s="8">
        <v>8.8999999999999999E-3</v>
      </c>
      <c r="AD226" s="8">
        <v>1.24E-2</v>
      </c>
      <c r="AE226" s="8">
        <v>3.8999999999999998E-3</v>
      </c>
      <c r="AF226" s="8">
        <v>0.27229999999999999</v>
      </c>
      <c r="AG226" s="8">
        <v>9.3600000000000003E-2</v>
      </c>
      <c r="AH226" s="8">
        <v>0.3957</v>
      </c>
      <c r="AI226" s="8">
        <v>7.9500000000000001E-2</v>
      </c>
      <c r="AJ226" s="8">
        <v>0.1173</v>
      </c>
      <c r="AK226" s="8">
        <v>2.0400000000000001E-2</v>
      </c>
      <c r="AL226" s="8">
        <v>0.72150000000000003</v>
      </c>
      <c r="AM226" s="8">
        <v>8.8599999999999998E-2</v>
      </c>
      <c r="AN226" s="8">
        <v>1.9900000000000001E-2</v>
      </c>
      <c r="AO226" s="8">
        <v>2.5000000000000001E-3</v>
      </c>
      <c r="AP226" s="8">
        <v>0.1812</v>
      </c>
      <c r="AQ226" s="8">
        <v>5.4800000000000001E-2</v>
      </c>
      <c r="AR226" s="3"/>
      <c r="AS226" s="40">
        <v>1.2656000000000001</v>
      </c>
      <c r="AT226" s="40">
        <v>0.93500000000000005</v>
      </c>
      <c r="AU226" s="40">
        <v>1.0032000000000001</v>
      </c>
      <c r="AV226" s="40">
        <v>0.75860000000000005</v>
      </c>
      <c r="AW226" s="40">
        <v>2.6463999999999999</v>
      </c>
      <c r="AX226" s="3"/>
      <c r="AY226" s="41">
        <v>100</v>
      </c>
      <c r="AZ226" s="41">
        <v>100</v>
      </c>
      <c r="BA226" s="41">
        <v>100</v>
      </c>
      <c r="BB226" s="41">
        <v>100</v>
      </c>
      <c r="BC226" s="41">
        <v>100</v>
      </c>
      <c r="BD226" s="3"/>
      <c r="BE226" s="7" t="s">
        <v>704</v>
      </c>
      <c r="BF226" s="7" t="s">
        <v>619</v>
      </c>
      <c r="BG226" s="7" t="s">
        <v>682</v>
      </c>
      <c r="BH226" s="8">
        <v>100009364</v>
      </c>
      <c r="BI226" s="8"/>
      <c r="BJ226" s="8" t="s">
        <v>656</v>
      </c>
      <c r="BK226" s="7"/>
      <c r="BL226" s="7"/>
      <c r="BM226" s="10"/>
    </row>
    <row r="227" spans="1:65" s="46" customFormat="1" ht="15" customHeight="1" x14ac:dyDescent="0.15">
      <c r="A227" s="1"/>
      <c r="B227" s="6">
        <v>1125</v>
      </c>
      <c r="C227" s="8">
        <v>52471</v>
      </c>
      <c r="D227" s="12" t="s">
        <v>619</v>
      </c>
      <c r="E227" s="12" t="s">
        <v>682</v>
      </c>
      <c r="F227" s="12">
        <v>1</v>
      </c>
      <c r="G227" s="12">
        <v>1</v>
      </c>
      <c r="H227" s="12">
        <f t="shared" si="3"/>
        <v>1</v>
      </c>
      <c r="I227" s="12"/>
      <c r="J227" s="12"/>
      <c r="K227" s="44" t="s">
        <v>705</v>
      </c>
      <c r="L227" s="42"/>
      <c r="M227" s="57">
        <v>0.27</v>
      </c>
      <c r="N227" s="58">
        <v>0.28000000000000003</v>
      </c>
      <c r="O227" s="58">
        <v>0.46</v>
      </c>
      <c r="P227" s="59">
        <v>0.27</v>
      </c>
      <c r="Q227" s="68">
        <v>1.04</v>
      </c>
      <c r="R227" s="74">
        <v>1.69</v>
      </c>
      <c r="S227" s="69">
        <v>1</v>
      </c>
      <c r="T227" s="75">
        <v>1.62</v>
      </c>
      <c r="U227" s="69">
        <v>0.96</v>
      </c>
      <c r="V227" s="63">
        <v>0.59</v>
      </c>
      <c r="W227" s="3"/>
      <c r="X227" s="8">
        <v>2E-3</v>
      </c>
      <c r="Y227" s="8">
        <v>1.1000000000000001E-3</v>
      </c>
      <c r="Z227" s="8">
        <v>1E-4</v>
      </c>
      <c r="AA227" s="8">
        <v>2.0000000000000001E-4</v>
      </c>
      <c r="AB227" s="8">
        <v>2.5700000000000001E-2</v>
      </c>
      <c r="AC227" s="8">
        <v>1.9699999999999999E-2</v>
      </c>
      <c r="AD227" s="8">
        <v>2E-3</v>
      </c>
      <c r="AE227" s="8">
        <v>1.1000000000000001E-3</v>
      </c>
      <c r="AF227" s="8">
        <v>0.42259999999999998</v>
      </c>
      <c r="AG227" s="8">
        <v>0.12989999999999999</v>
      </c>
      <c r="AH227" s="8">
        <v>8.7400000000000005E-2</v>
      </c>
      <c r="AI227" s="8">
        <v>2.1999999999999999E-2</v>
      </c>
      <c r="AJ227" s="8"/>
      <c r="AK227" s="8"/>
      <c r="AL227" s="8">
        <v>9.2999999999999999E-2</v>
      </c>
      <c r="AM227" s="8">
        <v>1.47E-2</v>
      </c>
      <c r="AN227" s="8">
        <v>0.42259999999999998</v>
      </c>
      <c r="AO227" s="8">
        <v>3.04E-2</v>
      </c>
      <c r="AP227" s="8">
        <v>8.7400000000000005E-2</v>
      </c>
      <c r="AQ227" s="8">
        <v>3.0599999999999999E-2</v>
      </c>
      <c r="AR227" s="3"/>
      <c r="AS227" s="40">
        <v>0.51800000000000002</v>
      </c>
      <c r="AT227" s="40">
        <v>0.54039999999999999</v>
      </c>
      <c r="AU227" s="40">
        <v>0.87760000000000005</v>
      </c>
      <c r="AV227" s="40">
        <v>0.51800000000000002</v>
      </c>
      <c r="AW227" s="40">
        <v>1.9271</v>
      </c>
      <c r="AX227" s="3"/>
      <c r="AY227" s="41">
        <v>0</v>
      </c>
      <c r="AZ227" s="41">
        <v>67</v>
      </c>
      <c r="BA227" s="41">
        <v>100</v>
      </c>
      <c r="BB227" s="41">
        <v>0</v>
      </c>
      <c r="BC227" s="41">
        <v>100</v>
      </c>
      <c r="BD227" s="3"/>
      <c r="BE227" s="7" t="s">
        <v>705</v>
      </c>
      <c r="BF227" s="7" t="s">
        <v>619</v>
      </c>
      <c r="BG227" s="7" t="s">
        <v>682</v>
      </c>
      <c r="BH227" s="8">
        <v>100008996</v>
      </c>
      <c r="BI227" s="8"/>
      <c r="BJ227" s="8" t="s">
        <v>656</v>
      </c>
      <c r="BK227" s="7"/>
      <c r="BL227" s="7"/>
      <c r="BM227" s="10">
        <v>52924925</v>
      </c>
    </row>
    <row r="228" spans="1:65" s="46" customFormat="1" ht="15" customHeight="1" x14ac:dyDescent="0.15">
      <c r="A228" s="1"/>
      <c r="B228" s="6">
        <v>1127</v>
      </c>
      <c r="C228" s="8">
        <v>42449</v>
      </c>
      <c r="D228" s="12" t="s">
        <v>619</v>
      </c>
      <c r="E228" s="12" t="s">
        <v>682</v>
      </c>
      <c r="F228" s="12">
        <v>1</v>
      </c>
      <c r="G228" s="12">
        <v>1</v>
      </c>
      <c r="H228" s="12">
        <f t="shared" si="3"/>
        <v>1</v>
      </c>
      <c r="I228" s="12"/>
      <c r="J228" s="12"/>
      <c r="K228" s="44" t="s">
        <v>706</v>
      </c>
      <c r="L228" s="42"/>
      <c r="M228" s="57">
        <v>0.83</v>
      </c>
      <c r="N228" s="8">
        <v>0.95</v>
      </c>
      <c r="O228" s="8">
        <v>0.99</v>
      </c>
      <c r="P228" s="59">
        <v>0.8</v>
      </c>
      <c r="Q228" s="75">
        <v>1.1399999999999999</v>
      </c>
      <c r="R228" s="8">
        <v>1.19</v>
      </c>
      <c r="S228" s="69">
        <v>0.96</v>
      </c>
      <c r="T228" s="68">
        <v>1.05</v>
      </c>
      <c r="U228" s="59">
        <v>0.84</v>
      </c>
      <c r="V228" s="63">
        <v>0.8</v>
      </c>
      <c r="W228" s="3"/>
      <c r="X228" s="8">
        <v>1.3299999999999999E-2</v>
      </c>
      <c r="Y228" s="8">
        <v>4.0000000000000001E-3</v>
      </c>
      <c r="Z228" s="8">
        <v>0.2979</v>
      </c>
      <c r="AA228" s="8">
        <v>4.1700000000000001E-2</v>
      </c>
      <c r="AB228" s="8">
        <v>0.86809999999999998</v>
      </c>
      <c r="AC228" s="8">
        <v>0.31290000000000001</v>
      </c>
      <c r="AD228" s="8">
        <v>8.0000000000000002E-3</v>
      </c>
      <c r="AE228" s="8">
        <v>2.8E-3</v>
      </c>
      <c r="AF228" s="8">
        <v>5.45E-2</v>
      </c>
      <c r="AG228" s="8">
        <v>2.7E-2</v>
      </c>
      <c r="AH228" s="8">
        <v>0.1041</v>
      </c>
      <c r="AI228" s="8">
        <v>2.5399999999999999E-2</v>
      </c>
      <c r="AJ228" s="8">
        <v>0.29899999999999999</v>
      </c>
      <c r="AK228" s="8">
        <v>4.4499999999999998E-2</v>
      </c>
      <c r="AL228" s="8">
        <v>0.61050000000000004</v>
      </c>
      <c r="AM228" s="8">
        <v>7.5800000000000006E-2</v>
      </c>
      <c r="AN228" s="8">
        <v>2.9100000000000001E-2</v>
      </c>
      <c r="AO228" s="8">
        <v>3.3E-3</v>
      </c>
      <c r="AP228" s="8">
        <v>7.7200000000000005E-2</v>
      </c>
      <c r="AQ228" s="8">
        <v>2.8199999999999999E-2</v>
      </c>
      <c r="AR228" s="3"/>
      <c r="AS228" s="40">
        <v>0.91459999999999997</v>
      </c>
      <c r="AT228" s="40">
        <v>1.04</v>
      </c>
      <c r="AU228" s="40">
        <v>1.0879000000000001</v>
      </c>
      <c r="AV228" s="40">
        <v>0.87450000000000006</v>
      </c>
      <c r="AW228" s="40">
        <v>1.0984</v>
      </c>
      <c r="AX228" s="3"/>
      <c r="AY228" s="41">
        <v>100</v>
      </c>
      <c r="AZ228" s="41">
        <v>100</v>
      </c>
      <c r="BA228" s="41">
        <v>100</v>
      </c>
      <c r="BB228" s="41">
        <v>100</v>
      </c>
      <c r="BC228" s="41">
        <v>100</v>
      </c>
      <c r="BD228" s="3"/>
      <c r="BE228" s="7" t="s">
        <v>706</v>
      </c>
      <c r="BF228" s="7" t="s">
        <v>619</v>
      </c>
      <c r="BG228" s="7" t="s">
        <v>682</v>
      </c>
      <c r="BH228" s="8">
        <v>100001870</v>
      </c>
      <c r="BI228" s="8"/>
      <c r="BJ228" s="8" t="s">
        <v>656</v>
      </c>
      <c r="BK228" s="7"/>
      <c r="BL228" s="7"/>
      <c r="BM228" s="10">
        <v>9546747</v>
      </c>
    </row>
    <row r="229" spans="1:65" s="46" customFormat="1" ht="15" customHeight="1" x14ac:dyDescent="0.15">
      <c r="A229" s="1"/>
      <c r="B229" s="6">
        <v>1128</v>
      </c>
      <c r="C229" s="8">
        <v>19263</v>
      </c>
      <c r="D229" s="12" t="s">
        <v>619</v>
      </c>
      <c r="E229" s="12" t="s">
        <v>682</v>
      </c>
      <c r="F229" s="12">
        <v>1</v>
      </c>
      <c r="G229" s="12">
        <v>3</v>
      </c>
      <c r="H229" s="12">
        <f t="shared" si="3"/>
        <v>3</v>
      </c>
      <c r="I229" s="12"/>
      <c r="J229" s="12"/>
      <c r="K229" s="44" t="s">
        <v>707</v>
      </c>
      <c r="L229" s="42"/>
      <c r="M229" s="57">
        <v>0.49</v>
      </c>
      <c r="N229" s="58">
        <v>0.32</v>
      </c>
      <c r="O229" s="58">
        <v>0.53</v>
      </c>
      <c r="P229" s="59">
        <v>0.14000000000000001</v>
      </c>
      <c r="Q229" s="57">
        <v>0.65</v>
      </c>
      <c r="R229" s="8">
        <v>1.08</v>
      </c>
      <c r="S229" s="59">
        <v>0.28999999999999998</v>
      </c>
      <c r="T229" s="60">
        <v>1.67</v>
      </c>
      <c r="U229" s="59">
        <v>0.44</v>
      </c>
      <c r="V229" s="65">
        <v>0.27</v>
      </c>
      <c r="W229" s="3"/>
      <c r="X229" s="8">
        <v>8.0000000000000004E-4</v>
      </c>
      <c r="Y229" s="8">
        <v>5.9999999999999995E-4</v>
      </c>
      <c r="Z229" s="8">
        <v>5.0000000000000001E-4</v>
      </c>
      <c r="AA229" s="8">
        <v>5.0000000000000001E-4</v>
      </c>
      <c r="AB229" s="8">
        <v>4.7000000000000002E-3</v>
      </c>
      <c r="AC229" s="8">
        <v>6.1000000000000004E-3</v>
      </c>
      <c r="AD229" s="8">
        <v>5.0000000000000001E-4</v>
      </c>
      <c r="AE229" s="8">
        <v>5.0000000000000001E-4</v>
      </c>
      <c r="AF229" s="8">
        <v>3.0000000000000001E-3</v>
      </c>
      <c r="AG229" s="8">
        <v>4.7999999999999996E-3</v>
      </c>
      <c r="AH229" s="8">
        <v>0.50780000000000003</v>
      </c>
      <c r="AI229" s="8">
        <v>9.8100000000000007E-2</v>
      </c>
      <c r="AJ229" s="8">
        <v>5.9999999999999995E-4</v>
      </c>
      <c r="AK229" s="8">
        <v>4.0000000000000002E-4</v>
      </c>
      <c r="AL229" s="8">
        <v>1.83E-2</v>
      </c>
      <c r="AM229" s="8">
        <v>3.7000000000000002E-3</v>
      </c>
      <c r="AN229" s="8">
        <v>1E-4</v>
      </c>
      <c r="AO229" s="66">
        <v>7.6710000000000002E-5</v>
      </c>
      <c r="AP229" s="8">
        <v>3.2000000000000002E-3</v>
      </c>
      <c r="AQ229" s="8">
        <v>2.5999999999999999E-3</v>
      </c>
      <c r="AR229" s="3"/>
      <c r="AS229" s="40">
        <v>1.0388999999999999</v>
      </c>
      <c r="AT229" s="40">
        <v>0.67259999999999998</v>
      </c>
      <c r="AU229" s="40">
        <v>1.1200000000000001</v>
      </c>
      <c r="AV229" s="40">
        <v>0.2979</v>
      </c>
      <c r="AW229" s="40">
        <v>2.1053000000000002</v>
      </c>
      <c r="AX229" s="3"/>
      <c r="AY229" s="41">
        <v>100</v>
      </c>
      <c r="AZ229" s="41">
        <v>100</v>
      </c>
      <c r="BA229" s="41">
        <v>100</v>
      </c>
      <c r="BB229" s="41">
        <v>67</v>
      </c>
      <c r="BC229" s="41">
        <v>100</v>
      </c>
      <c r="BD229" s="3"/>
      <c r="BE229" s="7" t="s">
        <v>707</v>
      </c>
      <c r="BF229" s="7" t="s">
        <v>619</v>
      </c>
      <c r="BG229" s="7" t="s">
        <v>682</v>
      </c>
      <c r="BH229" s="8">
        <v>1526</v>
      </c>
      <c r="BI229" s="8" t="s">
        <v>708</v>
      </c>
      <c r="BJ229" s="8" t="s">
        <v>656</v>
      </c>
      <c r="BK229" s="7"/>
      <c r="BL229" s="7"/>
      <c r="BM229" s="10">
        <v>5283496</v>
      </c>
    </row>
    <row r="230" spans="1:65" s="46" customFormat="1" ht="15" customHeight="1" x14ac:dyDescent="0.15">
      <c r="A230" s="1"/>
      <c r="B230" s="6">
        <v>1143</v>
      </c>
      <c r="C230" s="8">
        <v>53174</v>
      </c>
      <c r="D230" s="12" t="s">
        <v>619</v>
      </c>
      <c r="E230" s="12" t="s">
        <v>682</v>
      </c>
      <c r="F230" s="12">
        <v>1</v>
      </c>
      <c r="G230" s="12">
        <v>1</v>
      </c>
      <c r="H230" s="12">
        <f t="shared" si="3"/>
        <v>1</v>
      </c>
      <c r="I230" s="12"/>
      <c r="J230" s="12"/>
      <c r="K230" s="44" t="s">
        <v>709</v>
      </c>
      <c r="L230" s="42"/>
      <c r="M230" s="57">
        <v>0.72</v>
      </c>
      <c r="N230" s="8">
        <v>0.87</v>
      </c>
      <c r="O230" s="58">
        <v>0.76</v>
      </c>
      <c r="P230" s="59">
        <v>0.53</v>
      </c>
      <c r="Q230" s="68">
        <v>1.22</v>
      </c>
      <c r="R230" s="8">
        <v>1.07</v>
      </c>
      <c r="S230" s="59">
        <v>0.74</v>
      </c>
      <c r="T230" s="68">
        <v>0.87</v>
      </c>
      <c r="U230" s="59">
        <v>0.61</v>
      </c>
      <c r="V230" s="65">
        <v>0.7</v>
      </c>
      <c r="W230" s="3"/>
      <c r="X230" s="8">
        <v>2.1299999999999999E-2</v>
      </c>
      <c r="Y230" s="8">
        <v>5.7000000000000002E-3</v>
      </c>
      <c r="Z230" s="8">
        <v>0.19869999999999999</v>
      </c>
      <c r="AA230" s="8">
        <v>2.9499999999999998E-2</v>
      </c>
      <c r="AB230" s="8">
        <v>3.1399999999999997E-2</v>
      </c>
      <c r="AC230" s="8">
        <v>2.3E-2</v>
      </c>
      <c r="AD230" s="8">
        <v>1.4E-3</v>
      </c>
      <c r="AE230" s="8">
        <v>1E-3</v>
      </c>
      <c r="AF230" s="8">
        <v>0.10340000000000001</v>
      </c>
      <c r="AG230" s="8">
        <v>4.3200000000000002E-2</v>
      </c>
      <c r="AH230" s="8">
        <v>0.49859999999999999</v>
      </c>
      <c r="AI230" s="8">
        <v>9.6500000000000002E-2</v>
      </c>
      <c r="AJ230" s="8">
        <v>3.2099999999999997E-2</v>
      </c>
      <c r="AK230" s="8">
        <v>6.8999999999999999E-3</v>
      </c>
      <c r="AL230" s="8">
        <v>0.20910000000000001</v>
      </c>
      <c r="AM230" s="8">
        <v>2.9700000000000001E-2</v>
      </c>
      <c r="AN230" s="8">
        <v>6.0000000000000001E-3</v>
      </c>
      <c r="AO230" s="8">
        <v>1E-3</v>
      </c>
      <c r="AP230" s="8">
        <v>1.06E-2</v>
      </c>
      <c r="AQ230" s="8">
        <v>5.8999999999999999E-3</v>
      </c>
      <c r="AR230" s="3"/>
      <c r="AS230" s="40">
        <v>0.88949999999999996</v>
      </c>
      <c r="AT230" s="40">
        <v>1.0874999999999999</v>
      </c>
      <c r="AU230" s="40">
        <v>0.95089999999999997</v>
      </c>
      <c r="AV230" s="40">
        <v>0.66259999999999997</v>
      </c>
      <c r="AW230" s="40">
        <v>1.2435</v>
      </c>
      <c r="AX230" s="3"/>
      <c r="AY230" s="41">
        <v>100</v>
      </c>
      <c r="AZ230" s="41">
        <v>100</v>
      </c>
      <c r="BA230" s="41">
        <v>100</v>
      </c>
      <c r="BB230" s="41">
        <v>100</v>
      </c>
      <c r="BC230" s="41">
        <v>100</v>
      </c>
      <c r="BD230" s="3"/>
      <c r="BE230" s="7" t="s">
        <v>709</v>
      </c>
      <c r="BF230" s="7" t="s">
        <v>619</v>
      </c>
      <c r="BG230" s="7" t="s">
        <v>682</v>
      </c>
      <c r="BH230" s="8">
        <v>100009217</v>
      </c>
      <c r="BI230" s="8"/>
      <c r="BJ230" s="8" t="s">
        <v>656</v>
      </c>
      <c r="BK230" s="7"/>
      <c r="BL230" s="7"/>
      <c r="BM230" s="10">
        <v>9546812</v>
      </c>
    </row>
    <row r="231" spans="1:65" s="46" customFormat="1" ht="15" customHeight="1" x14ac:dyDescent="0.15">
      <c r="A231" s="1"/>
      <c r="B231" s="6">
        <v>1144</v>
      </c>
      <c r="C231" s="8">
        <v>53184</v>
      </c>
      <c r="D231" s="12" t="s">
        <v>619</v>
      </c>
      <c r="E231" s="12" t="s">
        <v>682</v>
      </c>
      <c r="F231" s="12">
        <v>1</v>
      </c>
      <c r="G231" s="12">
        <v>1</v>
      </c>
      <c r="H231" s="12">
        <f t="shared" si="3"/>
        <v>1</v>
      </c>
      <c r="I231" s="12"/>
      <c r="J231" s="12"/>
      <c r="K231" s="44" t="s">
        <v>710</v>
      </c>
      <c r="L231" s="42"/>
      <c r="M231" s="68">
        <v>0.82</v>
      </c>
      <c r="N231" s="64">
        <v>0.88</v>
      </c>
      <c r="O231" s="8">
        <v>0.93</v>
      </c>
      <c r="P231" s="59">
        <v>0.71</v>
      </c>
      <c r="Q231" s="68">
        <v>1.08</v>
      </c>
      <c r="R231" s="8">
        <v>1.1399999999999999</v>
      </c>
      <c r="S231" s="69">
        <v>0.86</v>
      </c>
      <c r="T231" s="68">
        <v>1.05</v>
      </c>
      <c r="U231" s="59">
        <v>0.8</v>
      </c>
      <c r="V231" s="63">
        <v>0.76</v>
      </c>
      <c r="W231" s="3"/>
      <c r="X231" s="8">
        <v>0.16850000000000001</v>
      </c>
      <c r="Y231" s="8">
        <v>3.4000000000000002E-2</v>
      </c>
      <c r="Z231" s="8">
        <v>9.8699999999999996E-2</v>
      </c>
      <c r="AA231" s="8">
        <v>1.66E-2</v>
      </c>
      <c r="AB231" s="8">
        <v>0.45269999999999999</v>
      </c>
      <c r="AC231" s="8">
        <v>0.18410000000000001</v>
      </c>
      <c r="AD231" s="8">
        <v>5.3E-3</v>
      </c>
      <c r="AE231" s="8">
        <v>2.2000000000000001E-3</v>
      </c>
      <c r="AF231" s="8">
        <v>0.4929</v>
      </c>
      <c r="AG231" s="8">
        <v>0.14580000000000001</v>
      </c>
      <c r="AH231" s="8">
        <v>0.36130000000000001</v>
      </c>
      <c r="AI231" s="8">
        <v>7.3599999999999999E-2</v>
      </c>
      <c r="AJ231" s="8">
        <v>0.31469999999999998</v>
      </c>
      <c r="AK231" s="8">
        <v>4.65E-2</v>
      </c>
      <c r="AL231" s="8">
        <v>0.62929999999999997</v>
      </c>
      <c r="AM231" s="8">
        <v>7.8E-2</v>
      </c>
      <c r="AN231" s="8">
        <v>2.12E-2</v>
      </c>
      <c r="AO231" s="8">
        <v>2.5999999999999999E-3</v>
      </c>
      <c r="AP231" s="8">
        <v>5.0799999999999998E-2</v>
      </c>
      <c r="AQ231" s="8">
        <v>1.9800000000000002E-2</v>
      </c>
      <c r="AR231" s="3"/>
      <c r="AS231" s="40">
        <v>0.90720000000000001</v>
      </c>
      <c r="AT231" s="40">
        <v>0.98180000000000001</v>
      </c>
      <c r="AU231" s="40">
        <v>1.0330999999999999</v>
      </c>
      <c r="AV231" s="40">
        <v>0.7833</v>
      </c>
      <c r="AW231" s="40">
        <v>1.1096999999999999</v>
      </c>
      <c r="AX231" s="3"/>
      <c r="AY231" s="41">
        <v>100</v>
      </c>
      <c r="AZ231" s="41">
        <v>100</v>
      </c>
      <c r="BA231" s="41">
        <v>100</v>
      </c>
      <c r="BB231" s="41">
        <v>100</v>
      </c>
      <c r="BC231" s="41">
        <v>100</v>
      </c>
      <c r="BD231" s="3"/>
      <c r="BE231" s="7" t="s">
        <v>710</v>
      </c>
      <c r="BF231" s="7" t="s">
        <v>619</v>
      </c>
      <c r="BG231" s="7" t="s">
        <v>682</v>
      </c>
      <c r="BH231" s="8">
        <v>100009218</v>
      </c>
      <c r="BI231" s="8"/>
      <c r="BJ231" s="8" t="s">
        <v>656</v>
      </c>
      <c r="BK231" s="7"/>
      <c r="BL231" s="7"/>
      <c r="BM231" s="10">
        <v>52924366</v>
      </c>
    </row>
    <row r="232" spans="1:65" s="46" customFormat="1" ht="15" customHeight="1" x14ac:dyDescent="0.15">
      <c r="A232" s="1"/>
      <c r="B232" s="6">
        <v>1147</v>
      </c>
      <c r="C232" s="8">
        <v>19261</v>
      </c>
      <c r="D232" s="12" t="s">
        <v>619</v>
      </c>
      <c r="E232" s="12" t="s">
        <v>682</v>
      </c>
      <c r="F232" s="12">
        <v>1</v>
      </c>
      <c r="G232" s="12">
        <v>1</v>
      </c>
      <c r="H232" s="12">
        <f t="shared" si="3"/>
        <v>1</v>
      </c>
      <c r="I232" s="12"/>
      <c r="J232" s="12"/>
      <c r="K232" s="44" t="s">
        <v>711</v>
      </c>
      <c r="L232" s="42"/>
      <c r="M232" s="57">
        <v>0.55000000000000004</v>
      </c>
      <c r="N232" s="58">
        <v>0.53</v>
      </c>
      <c r="O232" s="58">
        <v>0.6</v>
      </c>
      <c r="P232" s="59">
        <v>0.71</v>
      </c>
      <c r="Q232" s="68">
        <v>0.98</v>
      </c>
      <c r="R232" s="8">
        <v>1.1000000000000001</v>
      </c>
      <c r="S232" s="70">
        <v>1.29</v>
      </c>
      <c r="T232" s="68">
        <v>1.1299999999999999</v>
      </c>
      <c r="U232" s="62">
        <v>1.32</v>
      </c>
      <c r="V232" s="71">
        <v>1.17</v>
      </c>
      <c r="W232" s="3"/>
      <c r="X232" s="8">
        <v>4.0000000000000001E-3</v>
      </c>
      <c r="Y232" s="8">
        <v>1.8E-3</v>
      </c>
      <c r="Z232" s="8">
        <v>1.8E-3</v>
      </c>
      <c r="AA232" s="8">
        <v>8.9999999999999998E-4</v>
      </c>
      <c r="AB232" s="8">
        <v>1.6000000000000001E-3</v>
      </c>
      <c r="AC232" s="8">
        <v>3.2000000000000002E-3</v>
      </c>
      <c r="AD232" s="8">
        <v>1.49E-2</v>
      </c>
      <c r="AE232" s="8">
        <v>4.4000000000000003E-3</v>
      </c>
      <c r="AF232" s="8">
        <v>0.83850000000000002</v>
      </c>
      <c r="AG232" s="8">
        <v>0.2203</v>
      </c>
      <c r="AH232" s="8">
        <v>0.32029999999999997</v>
      </c>
      <c r="AI232" s="8">
        <v>6.5799999999999997E-2</v>
      </c>
      <c r="AJ232" s="8">
        <v>5.8200000000000002E-2</v>
      </c>
      <c r="AK232" s="8">
        <v>1.12E-2</v>
      </c>
      <c r="AL232" s="8">
        <v>0.20080000000000001</v>
      </c>
      <c r="AM232" s="8">
        <v>2.86E-2</v>
      </c>
      <c r="AN232" s="8">
        <v>3.6400000000000002E-2</v>
      </c>
      <c r="AO232" s="8">
        <v>3.8999999999999998E-3</v>
      </c>
      <c r="AP232" s="8">
        <v>0.13109999999999999</v>
      </c>
      <c r="AQ232" s="8">
        <v>4.2700000000000002E-2</v>
      </c>
      <c r="AR232" s="3"/>
      <c r="AS232" s="40">
        <v>0.88090000000000002</v>
      </c>
      <c r="AT232" s="40">
        <v>0.86160000000000003</v>
      </c>
      <c r="AU232" s="40">
        <v>0.97189999999999999</v>
      </c>
      <c r="AV232" s="40">
        <v>1.1386000000000001</v>
      </c>
      <c r="AW232" s="40">
        <v>1.6114999999999999</v>
      </c>
      <c r="AX232" s="3"/>
      <c r="AY232" s="41">
        <v>100</v>
      </c>
      <c r="AZ232" s="41">
        <v>100</v>
      </c>
      <c r="BA232" s="41">
        <v>100</v>
      </c>
      <c r="BB232" s="41">
        <v>100</v>
      </c>
      <c r="BC232" s="41">
        <v>100</v>
      </c>
      <c r="BD232" s="3"/>
      <c r="BE232" s="7" t="s">
        <v>711</v>
      </c>
      <c r="BF232" s="7" t="s">
        <v>619</v>
      </c>
      <c r="BG232" s="7" t="s">
        <v>682</v>
      </c>
      <c r="BH232" s="8">
        <v>1531</v>
      </c>
      <c r="BI232" s="8" t="s">
        <v>713</v>
      </c>
      <c r="BJ232" s="8" t="s">
        <v>656</v>
      </c>
      <c r="BK232" s="9" t="s">
        <v>712</v>
      </c>
      <c r="BL232" s="7"/>
      <c r="BM232" s="10">
        <v>5283499</v>
      </c>
    </row>
    <row r="233" spans="1:65" s="46" customFormat="1" ht="15" customHeight="1" x14ac:dyDescent="0.15">
      <c r="A233" s="1"/>
      <c r="B233" s="6">
        <v>1153</v>
      </c>
      <c r="C233" s="8">
        <v>57323</v>
      </c>
      <c r="D233" s="12" t="s">
        <v>619</v>
      </c>
      <c r="E233" s="12" t="s">
        <v>682</v>
      </c>
      <c r="F233" s="12">
        <v>1</v>
      </c>
      <c r="G233" s="12">
        <v>1</v>
      </c>
      <c r="H233" s="12">
        <f t="shared" si="3"/>
        <v>1</v>
      </c>
      <c r="I233" s="12"/>
      <c r="J233" s="12"/>
      <c r="K233" s="44" t="s">
        <v>714</v>
      </c>
      <c r="L233" s="42"/>
      <c r="M233" s="57">
        <v>0.69</v>
      </c>
      <c r="N233" s="8">
        <v>1.28</v>
      </c>
      <c r="O233" s="8">
        <v>1.1000000000000001</v>
      </c>
      <c r="P233" s="59">
        <v>0.68</v>
      </c>
      <c r="Q233" s="60">
        <v>1.85</v>
      </c>
      <c r="R233" s="61">
        <v>1.59</v>
      </c>
      <c r="S233" s="69">
        <v>0.98</v>
      </c>
      <c r="T233" s="68">
        <v>0.86</v>
      </c>
      <c r="U233" s="59">
        <v>0.53</v>
      </c>
      <c r="V233" s="65">
        <v>0.62</v>
      </c>
      <c r="W233" s="3"/>
      <c r="X233" s="8">
        <v>4.4699999999999997E-2</v>
      </c>
      <c r="Y233" s="8">
        <v>1.0999999999999999E-2</v>
      </c>
      <c r="Z233" s="8">
        <v>0.1095</v>
      </c>
      <c r="AA233" s="8">
        <v>1.78E-2</v>
      </c>
      <c r="AB233" s="8">
        <v>0.4042</v>
      </c>
      <c r="AC233" s="8">
        <v>0.17169999999999999</v>
      </c>
      <c r="AD233" s="8">
        <v>4.0500000000000001E-2</v>
      </c>
      <c r="AE233" s="8">
        <v>9.9000000000000008E-3</v>
      </c>
      <c r="AF233" s="8">
        <v>3.3E-3</v>
      </c>
      <c r="AG233" s="8">
        <v>5.0000000000000001E-3</v>
      </c>
      <c r="AH233" s="8">
        <v>3.7000000000000002E-3</v>
      </c>
      <c r="AI233" s="8">
        <v>1.9E-3</v>
      </c>
      <c r="AJ233" s="8">
        <v>0.83940000000000003</v>
      </c>
      <c r="AK233" s="8">
        <v>0.1067</v>
      </c>
      <c r="AL233" s="8">
        <v>0.17829999999999999</v>
      </c>
      <c r="AM233" s="8">
        <v>2.5899999999999999E-2</v>
      </c>
      <c r="AN233" s="8">
        <v>4.1999999999999997E-3</v>
      </c>
      <c r="AO233" s="8">
        <v>8.0000000000000004E-4</v>
      </c>
      <c r="AP233" s="8">
        <v>1.0200000000000001E-2</v>
      </c>
      <c r="AQ233" s="8">
        <v>5.7000000000000002E-3</v>
      </c>
      <c r="AR233" s="3"/>
      <c r="AS233" s="40">
        <v>0.69520000000000004</v>
      </c>
      <c r="AT233" s="40">
        <v>1.2855000000000001</v>
      </c>
      <c r="AU233" s="40">
        <v>1.1056999999999999</v>
      </c>
      <c r="AV233" s="40">
        <v>0.68269999999999997</v>
      </c>
      <c r="AW233" s="40">
        <v>1.0012000000000001</v>
      </c>
      <c r="AX233" s="3"/>
      <c r="AY233" s="41">
        <v>100</v>
      </c>
      <c r="AZ233" s="41">
        <v>100</v>
      </c>
      <c r="BA233" s="41">
        <v>100</v>
      </c>
      <c r="BB233" s="41">
        <v>100</v>
      </c>
      <c r="BC233" s="41">
        <v>100</v>
      </c>
      <c r="BD233" s="3"/>
      <c r="BE233" s="7" t="s">
        <v>714</v>
      </c>
      <c r="BF233" s="7" t="s">
        <v>619</v>
      </c>
      <c r="BG233" s="7" t="s">
        <v>682</v>
      </c>
      <c r="BH233" s="8">
        <v>100015584</v>
      </c>
      <c r="BI233" s="8"/>
      <c r="BJ233" s="8" t="s">
        <v>656</v>
      </c>
      <c r="BK233" s="7"/>
      <c r="BL233" s="7"/>
      <c r="BM233" s="10"/>
    </row>
    <row r="234" spans="1:65" s="46" customFormat="1" ht="15" customHeight="1" x14ac:dyDescent="0.15">
      <c r="A234" s="1"/>
      <c r="B234" s="6">
        <v>1156</v>
      </c>
      <c r="C234" s="8">
        <v>52625</v>
      </c>
      <c r="D234" s="12" t="s">
        <v>619</v>
      </c>
      <c r="E234" s="12" t="s">
        <v>682</v>
      </c>
      <c r="F234" s="12">
        <v>1</v>
      </c>
      <c r="G234" s="12">
        <v>1</v>
      </c>
      <c r="H234" s="12">
        <f t="shared" si="3"/>
        <v>1</v>
      </c>
      <c r="I234" s="12"/>
      <c r="J234" s="12"/>
      <c r="K234" s="44" t="s">
        <v>715</v>
      </c>
      <c r="L234" s="42"/>
      <c r="M234" s="68">
        <v>0.97</v>
      </c>
      <c r="N234" s="58">
        <v>0.75</v>
      </c>
      <c r="O234" s="58">
        <v>0.55000000000000004</v>
      </c>
      <c r="P234" s="59">
        <v>0.72</v>
      </c>
      <c r="Q234" s="57">
        <v>0.78</v>
      </c>
      <c r="R234" s="58">
        <v>0.56000000000000005</v>
      </c>
      <c r="S234" s="59">
        <v>0.75</v>
      </c>
      <c r="T234" s="57">
        <v>0.72</v>
      </c>
      <c r="U234" s="69">
        <v>0.96</v>
      </c>
      <c r="V234" s="73">
        <v>1.33</v>
      </c>
      <c r="W234" s="3"/>
      <c r="X234" s="8">
        <v>0.66290000000000004</v>
      </c>
      <c r="Y234" s="8">
        <v>0.10979999999999999</v>
      </c>
      <c r="Z234" s="8">
        <v>6.3E-3</v>
      </c>
      <c r="AA234" s="8">
        <v>2E-3</v>
      </c>
      <c r="AB234" s="8">
        <v>2.9999999999999997E-4</v>
      </c>
      <c r="AC234" s="8">
        <v>1.6000000000000001E-3</v>
      </c>
      <c r="AD234" s="8">
        <v>7.0000000000000001E-3</v>
      </c>
      <c r="AE234" s="8">
        <v>2.5999999999999999E-3</v>
      </c>
      <c r="AF234" s="8">
        <v>3.15E-2</v>
      </c>
      <c r="AG234" s="8">
        <v>1.8800000000000001E-2</v>
      </c>
      <c r="AH234" s="8">
        <v>3.0999999999999999E-3</v>
      </c>
      <c r="AI234" s="8">
        <v>1.6000000000000001E-3</v>
      </c>
      <c r="AJ234" s="8">
        <v>3.2599999999999997E-2</v>
      </c>
      <c r="AK234" s="8">
        <v>7.0000000000000001E-3</v>
      </c>
      <c r="AL234" s="8">
        <v>3.0000000000000001E-3</v>
      </c>
      <c r="AM234" s="8">
        <v>1.1000000000000001E-3</v>
      </c>
      <c r="AN234" s="8">
        <v>0.42549999999999999</v>
      </c>
      <c r="AO234" s="8">
        <v>3.0499999999999999E-2</v>
      </c>
      <c r="AP234" s="8">
        <v>4.5999999999999999E-3</v>
      </c>
      <c r="AQ234" s="8">
        <v>3.3E-3</v>
      </c>
      <c r="AR234" s="3"/>
      <c r="AS234" s="40">
        <v>1.2702</v>
      </c>
      <c r="AT234" s="40">
        <v>0.98699999999999999</v>
      </c>
      <c r="AU234" s="40">
        <v>0.71489999999999998</v>
      </c>
      <c r="AV234" s="40">
        <v>0.94920000000000004</v>
      </c>
      <c r="AW234" s="40">
        <v>1.3113999999999999</v>
      </c>
      <c r="AX234" s="3"/>
      <c r="AY234" s="41">
        <v>100</v>
      </c>
      <c r="AZ234" s="41">
        <v>100</v>
      </c>
      <c r="BA234" s="41">
        <v>100</v>
      </c>
      <c r="BB234" s="41">
        <v>100</v>
      </c>
      <c r="BC234" s="41">
        <v>100</v>
      </c>
      <c r="BD234" s="3"/>
      <c r="BE234" s="7" t="s">
        <v>715</v>
      </c>
      <c r="BF234" s="7" t="s">
        <v>619</v>
      </c>
      <c r="BG234" s="7" t="s">
        <v>682</v>
      </c>
      <c r="BH234" s="8">
        <v>100000652</v>
      </c>
      <c r="BI234" s="8" t="s">
        <v>716</v>
      </c>
      <c r="BJ234" s="8" t="s">
        <v>656</v>
      </c>
      <c r="BK234" s="7"/>
      <c r="BL234" s="7"/>
      <c r="BM234" s="10">
        <v>11846227</v>
      </c>
    </row>
    <row r="235" spans="1:65" s="46" customFormat="1" ht="15" customHeight="1" x14ac:dyDescent="0.15">
      <c r="A235" s="1"/>
      <c r="B235" s="6">
        <v>1157</v>
      </c>
      <c r="C235" s="8">
        <v>52628</v>
      </c>
      <c r="D235" s="12" t="s">
        <v>619</v>
      </c>
      <c r="E235" s="12" t="s">
        <v>682</v>
      </c>
      <c r="F235" s="12">
        <v>1</v>
      </c>
      <c r="G235" s="12">
        <v>1</v>
      </c>
      <c r="H235" s="12">
        <f t="shared" si="3"/>
        <v>1</v>
      </c>
      <c r="I235" s="12"/>
      <c r="J235" s="12"/>
      <c r="K235" s="44" t="s">
        <v>717</v>
      </c>
      <c r="L235" s="42"/>
      <c r="M235" s="57">
        <v>0.75</v>
      </c>
      <c r="N235" s="58">
        <v>0.63</v>
      </c>
      <c r="O235" s="58">
        <v>0.5</v>
      </c>
      <c r="P235" s="59">
        <v>0.74</v>
      </c>
      <c r="Q235" s="72">
        <v>0.85</v>
      </c>
      <c r="R235" s="58">
        <v>0.67</v>
      </c>
      <c r="S235" s="69">
        <v>0.99</v>
      </c>
      <c r="T235" s="57">
        <v>0.79</v>
      </c>
      <c r="U235" s="62">
        <v>1.17</v>
      </c>
      <c r="V235" s="73">
        <v>1.49</v>
      </c>
      <c r="W235" s="3"/>
      <c r="X235" s="8">
        <v>2.3900000000000001E-2</v>
      </c>
      <c r="Y235" s="8">
        <v>6.3E-3</v>
      </c>
      <c r="Z235" s="8">
        <v>5.0000000000000001E-4</v>
      </c>
      <c r="AA235" s="8">
        <v>4.0000000000000002E-4</v>
      </c>
      <c r="AB235" s="8">
        <v>8.0000000000000004E-4</v>
      </c>
      <c r="AC235" s="8">
        <v>2.3999999999999998E-3</v>
      </c>
      <c r="AD235" s="8">
        <v>5.3E-3</v>
      </c>
      <c r="AE235" s="8">
        <v>2.2000000000000001E-3</v>
      </c>
      <c r="AF235" s="8">
        <v>9.7100000000000006E-2</v>
      </c>
      <c r="AG235" s="8">
        <v>4.1700000000000001E-2</v>
      </c>
      <c r="AH235" s="8">
        <v>7.6E-3</v>
      </c>
      <c r="AI235" s="8">
        <v>3.0000000000000001E-3</v>
      </c>
      <c r="AJ235" s="8">
        <v>0.91639999999999999</v>
      </c>
      <c r="AK235" s="8">
        <v>0.1158</v>
      </c>
      <c r="AL235" s="8">
        <v>2.46E-2</v>
      </c>
      <c r="AM235" s="8">
        <v>4.7999999999999996E-3</v>
      </c>
      <c r="AN235" s="8">
        <v>4.07E-2</v>
      </c>
      <c r="AO235" s="8">
        <v>4.3E-3</v>
      </c>
      <c r="AP235" s="8">
        <v>4.4000000000000003E-3</v>
      </c>
      <c r="AQ235" s="8">
        <v>3.2000000000000002E-3</v>
      </c>
      <c r="AR235" s="3"/>
      <c r="AS235" s="40">
        <v>1.0949</v>
      </c>
      <c r="AT235" s="40">
        <v>0.92569999999999997</v>
      </c>
      <c r="AU235" s="40">
        <v>0.72860000000000003</v>
      </c>
      <c r="AV235" s="40">
        <v>1.0837000000000001</v>
      </c>
      <c r="AW235" s="40">
        <v>1.4615</v>
      </c>
      <c r="AX235" s="3"/>
      <c r="AY235" s="41">
        <v>100</v>
      </c>
      <c r="AZ235" s="41">
        <v>100</v>
      </c>
      <c r="BA235" s="41">
        <v>100</v>
      </c>
      <c r="BB235" s="41">
        <v>100</v>
      </c>
      <c r="BC235" s="41">
        <v>100</v>
      </c>
      <c r="BD235" s="3"/>
      <c r="BE235" s="7" t="s">
        <v>717</v>
      </c>
      <c r="BF235" s="7" t="s">
        <v>619</v>
      </c>
      <c r="BG235" s="7" t="s">
        <v>682</v>
      </c>
      <c r="BH235" s="8">
        <v>1543</v>
      </c>
      <c r="BI235" s="8" t="s">
        <v>718</v>
      </c>
      <c r="BJ235" s="8" t="s">
        <v>656</v>
      </c>
      <c r="BK235" s="7"/>
      <c r="BL235" s="7"/>
      <c r="BM235" s="10">
        <v>52927246</v>
      </c>
    </row>
    <row r="236" spans="1:65" s="46" customFormat="1" ht="15" customHeight="1" x14ac:dyDescent="0.15">
      <c r="A236" s="1"/>
      <c r="B236" s="6">
        <v>1159</v>
      </c>
      <c r="C236" s="8">
        <v>52448</v>
      </c>
      <c r="D236" s="12" t="s">
        <v>619</v>
      </c>
      <c r="E236" s="12" t="s">
        <v>682</v>
      </c>
      <c r="F236" s="12">
        <v>1</v>
      </c>
      <c r="G236" s="12">
        <v>1</v>
      </c>
      <c r="H236" s="12">
        <f t="shared" si="3"/>
        <v>1</v>
      </c>
      <c r="I236" s="12"/>
      <c r="J236" s="12"/>
      <c r="K236" s="44" t="s">
        <v>719</v>
      </c>
      <c r="L236" s="42"/>
      <c r="M236" s="57">
        <v>0.71</v>
      </c>
      <c r="N236" s="58">
        <v>0.66</v>
      </c>
      <c r="O236" s="58">
        <v>0.43</v>
      </c>
      <c r="P236" s="59">
        <v>0.42</v>
      </c>
      <c r="Q236" s="68">
        <v>0.92</v>
      </c>
      <c r="R236" s="58">
        <v>0.61</v>
      </c>
      <c r="S236" s="59">
        <v>0.59</v>
      </c>
      <c r="T236" s="57">
        <v>0.66</v>
      </c>
      <c r="U236" s="59">
        <v>0.64</v>
      </c>
      <c r="V236" s="71">
        <v>0.98</v>
      </c>
      <c r="W236" s="3"/>
      <c r="X236" s="8">
        <v>1.12E-2</v>
      </c>
      <c r="Y236" s="8">
        <v>3.5000000000000001E-3</v>
      </c>
      <c r="Z236" s="8">
        <v>2.7000000000000001E-3</v>
      </c>
      <c r="AA236" s="8">
        <v>1.1000000000000001E-3</v>
      </c>
      <c r="AB236" s="8">
        <v>2.0000000000000001E-4</v>
      </c>
      <c r="AC236" s="8">
        <v>1.4E-3</v>
      </c>
      <c r="AD236" s="8">
        <v>5.0000000000000001E-4</v>
      </c>
      <c r="AE236" s="8">
        <v>5.0000000000000001E-4</v>
      </c>
      <c r="AF236" s="8">
        <v>0.2964</v>
      </c>
      <c r="AG236" s="8">
        <v>9.9900000000000003E-2</v>
      </c>
      <c r="AH236" s="8">
        <v>3.7000000000000002E-3</v>
      </c>
      <c r="AI236" s="8">
        <v>1.9E-3</v>
      </c>
      <c r="AJ236" s="8">
        <v>5.1999999999999998E-3</v>
      </c>
      <c r="AK236" s="8">
        <v>1.6000000000000001E-3</v>
      </c>
      <c r="AL236" s="8">
        <v>1E-3</v>
      </c>
      <c r="AM236" s="8">
        <v>5.0000000000000001E-4</v>
      </c>
      <c r="AN236" s="8">
        <v>8.0000000000000004E-4</v>
      </c>
      <c r="AO236" s="8">
        <v>2.0000000000000001E-4</v>
      </c>
      <c r="AP236" s="8">
        <v>0.629</v>
      </c>
      <c r="AQ236" s="8">
        <v>0.1479</v>
      </c>
      <c r="AR236" s="3"/>
      <c r="AS236" s="40">
        <v>1.1109</v>
      </c>
      <c r="AT236" s="40">
        <v>1.0204</v>
      </c>
      <c r="AU236" s="40">
        <v>0.67259999999999998</v>
      </c>
      <c r="AV236" s="40">
        <v>0.65749999999999997</v>
      </c>
      <c r="AW236" s="40">
        <v>1.5573999999999999</v>
      </c>
      <c r="AX236" s="3"/>
      <c r="AY236" s="41">
        <v>100</v>
      </c>
      <c r="AZ236" s="41">
        <v>100</v>
      </c>
      <c r="BA236" s="41">
        <v>100</v>
      </c>
      <c r="BB236" s="41">
        <v>100</v>
      </c>
      <c r="BC236" s="41">
        <v>100</v>
      </c>
      <c r="BD236" s="3"/>
      <c r="BE236" s="7" t="s">
        <v>719</v>
      </c>
      <c r="BF236" s="7" t="s">
        <v>619</v>
      </c>
      <c r="BG236" s="7" t="s">
        <v>682</v>
      </c>
      <c r="BH236" s="8">
        <v>100000641</v>
      </c>
      <c r="BI236" s="8"/>
      <c r="BJ236" s="8" t="s">
        <v>656</v>
      </c>
      <c r="BK236" s="7"/>
      <c r="BL236" s="7"/>
      <c r="BM236" s="10">
        <v>70789105</v>
      </c>
    </row>
    <row r="237" spans="1:65" s="46" customFormat="1" ht="15" customHeight="1" x14ac:dyDescent="0.15">
      <c r="A237" s="1"/>
      <c r="B237" s="6">
        <v>1160</v>
      </c>
      <c r="C237" s="8">
        <v>52678</v>
      </c>
      <c r="D237" s="12" t="s">
        <v>619</v>
      </c>
      <c r="E237" s="12" t="s">
        <v>682</v>
      </c>
      <c r="F237" s="12">
        <v>1</v>
      </c>
      <c r="G237" s="12">
        <v>1</v>
      </c>
      <c r="H237" s="12">
        <f t="shared" si="3"/>
        <v>1</v>
      </c>
      <c r="I237" s="12"/>
      <c r="J237" s="12"/>
      <c r="K237" s="44" t="s">
        <v>720</v>
      </c>
      <c r="L237" s="42"/>
      <c r="M237" s="68">
        <v>0.93</v>
      </c>
      <c r="N237" s="58">
        <v>0.67</v>
      </c>
      <c r="O237" s="58">
        <v>0.4</v>
      </c>
      <c r="P237" s="59">
        <v>0.56000000000000005</v>
      </c>
      <c r="Q237" s="57">
        <v>0.72</v>
      </c>
      <c r="R237" s="58">
        <v>0.42</v>
      </c>
      <c r="S237" s="59">
        <v>0.6</v>
      </c>
      <c r="T237" s="57">
        <v>0.59</v>
      </c>
      <c r="U237" s="59">
        <v>0.83</v>
      </c>
      <c r="V237" s="73">
        <v>1.41</v>
      </c>
      <c r="W237" s="3"/>
      <c r="X237" s="8">
        <v>0.35420000000000001</v>
      </c>
      <c r="Y237" s="8">
        <v>6.4600000000000005E-2</v>
      </c>
      <c r="Z237" s="8">
        <v>3.0999999999999999E-3</v>
      </c>
      <c r="AA237" s="8">
        <v>1.1999999999999999E-3</v>
      </c>
      <c r="AB237" s="8">
        <v>5.0000000000000001E-4</v>
      </c>
      <c r="AC237" s="8">
        <v>1.8E-3</v>
      </c>
      <c r="AD237" s="8">
        <v>4.0000000000000002E-4</v>
      </c>
      <c r="AE237" s="8">
        <v>4.0000000000000002E-4</v>
      </c>
      <c r="AF237" s="8">
        <v>1.0999999999999999E-2</v>
      </c>
      <c r="AG237" s="8">
        <v>1.0200000000000001E-2</v>
      </c>
      <c r="AH237" s="8">
        <v>5.0000000000000001E-4</v>
      </c>
      <c r="AI237" s="8">
        <v>5.0000000000000001E-4</v>
      </c>
      <c r="AJ237" s="8">
        <v>2.7000000000000001E-3</v>
      </c>
      <c r="AK237" s="8">
        <v>1.1000000000000001E-3</v>
      </c>
      <c r="AL237" s="8">
        <v>2.8E-3</v>
      </c>
      <c r="AM237" s="8">
        <v>1E-3</v>
      </c>
      <c r="AN237" s="8">
        <v>3.7400000000000003E-2</v>
      </c>
      <c r="AO237" s="8">
        <v>4.0000000000000001E-3</v>
      </c>
      <c r="AP237" s="8">
        <v>1.3899999999999999E-2</v>
      </c>
      <c r="AQ237" s="8">
        <v>7.1999999999999998E-3</v>
      </c>
      <c r="AR237" s="3"/>
      <c r="AS237" s="40">
        <v>1.3704000000000001</v>
      </c>
      <c r="AT237" s="40">
        <v>0.98540000000000005</v>
      </c>
      <c r="AU237" s="40">
        <v>0.58079999999999998</v>
      </c>
      <c r="AV237" s="40">
        <v>0.81720000000000004</v>
      </c>
      <c r="AW237" s="40">
        <v>1.4696</v>
      </c>
      <c r="AX237" s="3"/>
      <c r="AY237" s="41">
        <v>100</v>
      </c>
      <c r="AZ237" s="41">
        <v>100</v>
      </c>
      <c r="BA237" s="41">
        <v>100</v>
      </c>
      <c r="BB237" s="41">
        <v>100</v>
      </c>
      <c r="BC237" s="41">
        <v>100</v>
      </c>
      <c r="BD237" s="3"/>
      <c r="BE237" s="7" t="s">
        <v>720</v>
      </c>
      <c r="BF237" s="7" t="s">
        <v>619</v>
      </c>
      <c r="BG237" s="7" t="s">
        <v>682</v>
      </c>
      <c r="BH237" s="8">
        <v>100009073</v>
      </c>
      <c r="BI237" s="8"/>
      <c r="BJ237" s="8" t="s">
        <v>656</v>
      </c>
      <c r="BK237" s="7"/>
      <c r="BL237" s="7"/>
      <c r="BM237" s="10">
        <v>52927171</v>
      </c>
    </row>
    <row r="238" spans="1:65" s="46" customFormat="1" ht="15" customHeight="1" x14ac:dyDescent="0.15">
      <c r="A238" s="1"/>
      <c r="B238" s="6">
        <v>1170</v>
      </c>
      <c r="C238" s="8">
        <v>52669</v>
      </c>
      <c r="D238" s="12" t="s">
        <v>619</v>
      </c>
      <c r="E238" s="12" t="s">
        <v>682</v>
      </c>
      <c r="F238" s="12">
        <v>1</v>
      </c>
      <c r="G238" s="12">
        <v>1</v>
      </c>
      <c r="H238" s="12">
        <f t="shared" si="3"/>
        <v>1</v>
      </c>
      <c r="I238" s="12"/>
      <c r="J238" s="12"/>
      <c r="K238" s="44" t="s">
        <v>721</v>
      </c>
      <c r="L238" s="42"/>
      <c r="M238" s="68">
        <v>0.96</v>
      </c>
      <c r="N238" s="58">
        <v>0.75</v>
      </c>
      <c r="O238" s="8">
        <v>0.88</v>
      </c>
      <c r="P238" s="59">
        <v>0.27</v>
      </c>
      <c r="Q238" s="68">
        <v>0.79</v>
      </c>
      <c r="R238" s="8">
        <v>0.92</v>
      </c>
      <c r="S238" s="59">
        <v>0.28000000000000003</v>
      </c>
      <c r="T238" s="75">
        <v>1.17</v>
      </c>
      <c r="U238" s="59">
        <v>0.36</v>
      </c>
      <c r="V238" s="65">
        <v>0.31</v>
      </c>
      <c r="W238" s="3"/>
      <c r="X238" s="8">
        <v>0.7339</v>
      </c>
      <c r="Y238" s="8">
        <v>0.11990000000000001</v>
      </c>
      <c r="Z238" s="8">
        <v>4.0099999999999997E-2</v>
      </c>
      <c r="AA238" s="8">
        <v>7.9000000000000008E-3</v>
      </c>
      <c r="AB238" s="8">
        <v>0.22509999999999999</v>
      </c>
      <c r="AC238" s="8">
        <v>0.1069</v>
      </c>
      <c r="AD238" s="8">
        <v>8.0000000000000004E-4</v>
      </c>
      <c r="AE238" s="8">
        <v>5.9999999999999995E-4</v>
      </c>
      <c r="AF238" s="8">
        <v>0.21240000000000001</v>
      </c>
      <c r="AG238" s="8">
        <v>7.5700000000000003E-2</v>
      </c>
      <c r="AH238" s="8">
        <v>0.64119999999999999</v>
      </c>
      <c r="AI238" s="8">
        <v>0.1207</v>
      </c>
      <c r="AJ238" s="8">
        <v>1.8E-3</v>
      </c>
      <c r="AK238" s="8">
        <v>8.0000000000000004E-4</v>
      </c>
      <c r="AL238" s="8">
        <v>5.8599999999999999E-2</v>
      </c>
      <c r="AM238" s="8">
        <v>0.01</v>
      </c>
      <c r="AN238" s="8">
        <v>4.1999999999999997E-3</v>
      </c>
      <c r="AO238" s="8">
        <v>8.0000000000000004E-4</v>
      </c>
      <c r="AP238" s="8">
        <v>2.8E-3</v>
      </c>
      <c r="AQ238" s="8">
        <v>2.3E-3</v>
      </c>
      <c r="AR238" s="3"/>
      <c r="AS238" s="40">
        <v>1.1666000000000001</v>
      </c>
      <c r="AT238" s="40">
        <v>0.91800000000000004</v>
      </c>
      <c r="AU238" s="40">
        <v>1.0709</v>
      </c>
      <c r="AV238" s="40">
        <v>0.32790000000000002</v>
      </c>
      <c r="AW238" s="40">
        <v>1.2174</v>
      </c>
      <c r="AX238" s="3"/>
      <c r="AY238" s="41">
        <v>100</v>
      </c>
      <c r="AZ238" s="41">
        <v>100</v>
      </c>
      <c r="BA238" s="41">
        <v>100</v>
      </c>
      <c r="BB238" s="41">
        <v>100</v>
      </c>
      <c r="BC238" s="41">
        <v>100</v>
      </c>
      <c r="BD238" s="3"/>
      <c r="BE238" s="7" t="s">
        <v>721</v>
      </c>
      <c r="BF238" s="7" t="s">
        <v>619</v>
      </c>
      <c r="BG238" s="7" t="s">
        <v>682</v>
      </c>
      <c r="BH238" s="8">
        <v>100009066</v>
      </c>
      <c r="BI238" s="8"/>
      <c r="BJ238" s="8" t="s">
        <v>656</v>
      </c>
      <c r="BK238" s="7"/>
      <c r="BL238" s="7"/>
      <c r="BM238" s="10">
        <v>71296232</v>
      </c>
    </row>
    <row r="239" spans="1:65" s="46" customFormat="1" ht="15" customHeight="1" x14ac:dyDescent="0.15">
      <c r="A239" s="1"/>
      <c r="B239" s="6">
        <v>1171</v>
      </c>
      <c r="C239" s="8">
        <v>52450</v>
      </c>
      <c r="D239" s="12" t="s">
        <v>619</v>
      </c>
      <c r="E239" s="12" t="s">
        <v>682</v>
      </c>
      <c r="F239" s="12">
        <v>1</v>
      </c>
      <c r="G239" s="12">
        <v>1</v>
      </c>
      <c r="H239" s="12">
        <f t="shared" si="3"/>
        <v>1</v>
      </c>
      <c r="I239" s="12"/>
      <c r="J239" s="12"/>
      <c r="K239" s="44" t="s">
        <v>722</v>
      </c>
      <c r="L239" s="42"/>
      <c r="M239" s="75">
        <v>1.27</v>
      </c>
      <c r="N239" s="74">
        <v>1.28</v>
      </c>
      <c r="O239" s="74">
        <v>1.22</v>
      </c>
      <c r="P239" s="69">
        <v>0.96</v>
      </c>
      <c r="Q239" s="68">
        <v>1.01</v>
      </c>
      <c r="R239" s="8">
        <v>0.97</v>
      </c>
      <c r="S239" s="67">
        <v>0.76</v>
      </c>
      <c r="T239" s="68">
        <v>0.95</v>
      </c>
      <c r="U239" s="59">
        <v>0.75</v>
      </c>
      <c r="V239" s="65">
        <v>0.78</v>
      </c>
      <c r="W239" s="3"/>
      <c r="X239" s="8">
        <v>9.2799999999999994E-2</v>
      </c>
      <c r="Y239" s="8">
        <v>2.0400000000000001E-2</v>
      </c>
      <c r="Z239" s="8">
        <v>6.8000000000000005E-2</v>
      </c>
      <c r="AA239" s="8">
        <v>1.2200000000000001E-2</v>
      </c>
      <c r="AB239" s="8">
        <v>9.01E-2</v>
      </c>
      <c r="AC239" s="8">
        <v>5.1999999999999998E-2</v>
      </c>
      <c r="AD239" s="8">
        <v>0.71060000000000001</v>
      </c>
      <c r="AE239" s="8">
        <v>0.1042</v>
      </c>
      <c r="AF239" s="8">
        <v>0.82499999999999996</v>
      </c>
      <c r="AG239" s="8">
        <v>0.2172</v>
      </c>
      <c r="AH239" s="8">
        <v>0.76049999999999995</v>
      </c>
      <c r="AI239" s="8">
        <v>0.14050000000000001</v>
      </c>
      <c r="AJ239" s="8">
        <v>5.7599999999999998E-2</v>
      </c>
      <c r="AK239" s="8">
        <v>1.12E-2</v>
      </c>
      <c r="AL239" s="8">
        <v>0.40550000000000003</v>
      </c>
      <c r="AM239" s="8">
        <v>5.2499999999999998E-2</v>
      </c>
      <c r="AN239" s="8">
        <v>4.4299999999999999E-2</v>
      </c>
      <c r="AO239" s="8">
        <v>4.5999999999999999E-3</v>
      </c>
      <c r="AP239" s="8">
        <v>4.9700000000000001E-2</v>
      </c>
      <c r="AQ239" s="8">
        <v>1.95E-2</v>
      </c>
      <c r="AR239" s="3"/>
      <c r="AS239" s="40">
        <v>1.1111</v>
      </c>
      <c r="AT239" s="40">
        <v>1.1268</v>
      </c>
      <c r="AU239" s="40">
        <v>1.0741000000000001</v>
      </c>
      <c r="AV239" s="40">
        <v>0.8417</v>
      </c>
      <c r="AW239" s="40">
        <v>0.87709999999999999</v>
      </c>
      <c r="AX239" s="3"/>
      <c r="AY239" s="41">
        <v>100</v>
      </c>
      <c r="AZ239" s="41">
        <v>100</v>
      </c>
      <c r="BA239" s="41">
        <v>100</v>
      </c>
      <c r="BB239" s="41">
        <v>100</v>
      </c>
      <c r="BC239" s="41">
        <v>100</v>
      </c>
      <c r="BD239" s="3"/>
      <c r="BE239" s="7" t="s">
        <v>722</v>
      </c>
      <c r="BF239" s="7" t="s">
        <v>619</v>
      </c>
      <c r="BG239" s="7" t="s">
        <v>682</v>
      </c>
      <c r="BH239" s="8">
        <v>1528</v>
      </c>
      <c r="BI239" s="8"/>
      <c r="BJ239" s="8" t="s">
        <v>656</v>
      </c>
      <c r="BK239" s="7"/>
      <c r="BL239" s="7"/>
      <c r="BM239" s="10">
        <v>46891795</v>
      </c>
    </row>
    <row r="240" spans="1:65" s="46" customFormat="1" ht="15" customHeight="1" x14ac:dyDescent="0.15">
      <c r="A240" s="1"/>
      <c r="B240" s="6">
        <v>1173</v>
      </c>
      <c r="C240" s="8">
        <v>52735</v>
      </c>
      <c r="D240" s="12" t="s">
        <v>619</v>
      </c>
      <c r="E240" s="12" t="s">
        <v>682</v>
      </c>
      <c r="F240" s="12">
        <v>1</v>
      </c>
      <c r="G240" s="12">
        <v>1</v>
      </c>
      <c r="H240" s="12">
        <f t="shared" si="3"/>
        <v>1</v>
      </c>
      <c r="I240" s="12"/>
      <c r="J240" s="12"/>
      <c r="K240" s="44" t="s">
        <v>723</v>
      </c>
      <c r="L240" s="42"/>
      <c r="M240" s="60">
        <v>1.69</v>
      </c>
      <c r="N240" s="61">
        <v>1.66</v>
      </c>
      <c r="O240" s="61">
        <v>1.39</v>
      </c>
      <c r="P240" s="69">
        <v>1.1200000000000001</v>
      </c>
      <c r="Q240" s="68">
        <v>0.98</v>
      </c>
      <c r="R240" s="58">
        <v>0.82</v>
      </c>
      <c r="S240" s="59">
        <v>0.66</v>
      </c>
      <c r="T240" s="72">
        <v>0.84</v>
      </c>
      <c r="U240" s="59">
        <v>0.67</v>
      </c>
      <c r="V240" s="65">
        <v>0.8</v>
      </c>
      <c r="W240" s="3"/>
      <c r="X240" s="8">
        <v>5.7999999999999996E-3</v>
      </c>
      <c r="Y240" s="8">
        <v>2.3E-3</v>
      </c>
      <c r="Z240" s="8">
        <v>5.5999999999999999E-3</v>
      </c>
      <c r="AA240" s="8">
        <v>1.8E-3</v>
      </c>
      <c r="AB240" s="8">
        <v>2.06E-2</v>
      </c>
      <c r="AC240" s="8">
        <v>1.7000000000000001E-2</v>
      </c>
      <c r="AD240" s="8">
        <v>0.23849999999999999</v>
      </c>
      <c r="AE240" s="8">
        <v>4.3299999999999998E-2</v>
      </c>
      <c r="AF240" s="8">
        <v>0.77549999999999997</v>
      </c>
      <c r="AG240" s="8">
        <v>0.2074</v>
      </c>
      <c r="AH240" s="8">
        <v>4.1300000000000003E-2</v>
      </c>
      <c r="AI240" s="8">
        <v>1.18E-2</v>
      </c>
      <c r="AJ240" s="8">
        <v>1.5E-3</v>
      </c>
      <c r="AK240" s="8">
        <v>8.0000000000000004E-4</v>
      </c>
      <c r="AL240" s="8">
        <v>6.1499999999999999E-2</v>
      </c>
      <c r="AM240" s="8">
        <v>1.04E-2</v>
      </c>
      <c r="AN240" s="8">
        <v>3.3E-3</v>
      </c>
      <c r="AO240" s="8">
        <v>5.9999999999999995E-4</v>
      </c>
      <c r="AP240" s="8">
        <v>2.81E-2</v>
      </c>
      <c r="AQ240" s="8">
        <v>1.26E-2</v>
      </c>
      <c r="AR240" s="3"/>
      <c r="AS240" s="40">
        <v>1.2033</v>
      </c>
      <c r="AT240" s="40">
        <v>1.1819999999999999</v>
      </c>
      <c r="AU240" s="40">
        <v>0.99239999999999995</v>
      </c>
      <c r="AV240" s="40">
        <v>0.79500000000000004</v>
      </c>
      <c r="AW240" s="40">
        <v>0.71279999999999999</v>
      </c>
      <c r="AX240" s="3"/>
      <c r="AY240" s="41">
        <v>100</v>
      </c>
      <c r="AZ240" s="41">
        <v>100</v>
      </c>
      <c r="BA240" s="41">
        <v>100</v>
      </c>
      <c r="BB240" s="41">
        <v>100</v>
      </c>
      <c r="BC240" s="41">
        <v>100</v>
      </c>
      <c r="BD240" s="3"/>
      <c r="BE240" s="7" t="s">
        <v>723</v>
      </c>
      <c r="BF240" s="7" t="s">
        <v>619</v>
      </c>
      <c r="BG240" s="7" t="s">
        <v>682</v>
      </c>
      <c r="BH240" s="8">
        <v>100009176</v>
      </c>
      <c r="BI240" s="8"/>
      <c r="BJ240" s="8" t="s">
        <v>656</v>
      </c>
      <c r="BK240" s="7"/>
      <c r="BL240" s="7"/>
      <c r="BM240" s="10"/>
    </row>
    <row r="241" spans="1:65" s="46" customFormat="1" ht="15" customHeight="1" x14ac:dyDescent="0.15">
      <c r="A241" s="1"/>
      <c r="B241" s="6">
        <v>1208</v>
      </c>
      <c r="C241" s="8">
        <v>57327</v>
      </c>
      <c r="D241" s="12" t="s">
        <v>619</v>
      </c>
      <c r="E241" s="12" t="s">
        <v>682</v>
      </c>
      <c r="F241" s="12">
        <v>1</v>
      </c>
      <c r="G241" s="12">
        <v>1</v>
      </c>
      <c r="H241" s="12">
        <f t="shared" si="3"/>
        <v>1</v>
      </c>
      <c r="I241" s="12"/>
      <c r="J241" s="12"/>
      <c r="K241" s="44" t="s">
        <v>724</v>
      </c>
      <c r="L241" s="42"/>
      <c r="M241" s="57">
        <v>0.6</v>
      </c>
      <c r="N241" s="58">
        <v>0.75</v>
      </c>
      <c r="O241" s="58">
        <v>0.73</v>
      </c>
      <c r="P241" s="59">
        <v>0.6</v>
      </c>
      <c r="Q241" s="75">
        <v>1.25</v>
      </c>
      <c r="R241" s="74">
        <v>1.23</v>
      </c>
      <c r="S241" s="69">
        <v>1.01</v>
      </c>
      <c r="T241" s="68">
        <v>0.98</v>
      </c>
      <c r="U241" s="59">
        <v>0.81</v>
      </c>
      <c r="V241" s="63">
        <v>0.82</v>
      </c>
      <c r="W241" s="3"/>
      <c r="X241" s="8">
        <v>7.7999999999999996E-3</v>
      </c>
      <c r="Y241" s="8">
        <v>2.8E-3</v>
      </c>
      <c r="Z241" s="8">
        <v>6.1999999999999998E-3</v>
      </c>
      <c r="AA241" s="8">
        <v>2E-3</v>
      </c>
      <c r="AB241" s="8">
        <v>8.8000000000000005E-3</v>
      </c>
      <c r="AC241" s="8">
        <v>9.1999999999999998E-3</v>
      </c>
      <c r="AD241" s="8">
        <v>1.6999999999999999E-3</v>
      </c>
      <c r="AE241" s="8">
        <v>1.1000000000000001E-3</v>
      </c>
      <c r="AF241" s="8">
        <v>6.7900000000000002E-2</v>
      </c>
      <c r="AG241" s="8">
        <v>3.1199999999999999E-2</v>
      </c>
      <c r="AH241" s="8">
        <v>8.6999999999999994E-2</v>
      </c>
      <c r="AI241" s="8">
        <v>2.1999999999999999E-2</v>
      </c>
      <c r="AJ241" s="8">
        <v>0.88090000000000002</v>
      </c>
      <c r="AK241" s="8">
        <v>0.1116</v>
      </c>
      <c r="AL241" s="8">
        <v>0.75039999999999996</v>
      </c>
      <c r="AM241" s="8">
        <v>9.1600000000000001E-2</v>
      </c>
      <c r="AN241" s="8">
        <v>3.0200000000000001E-2</v>
      </c>
      <c r="AO241" s="8">
        <v>3.3999999999999998E-3</v>
      </c>
      <c r="AP241" s="8">
        <v>5.1400000000000001E-2</v>
      </c>
      <c r="AQ241" s="8">
        <v>1.9900000000000001E-2</v>
      </c>
      <c r="AR241" s="3"/>
      <c r="AS241" s="40">
        <v>0.86499999999999999</v>
      </c>
      <c r="AT241" s="40">
        <v>1.0837000000000001</v>
      </c>
      <c r="AU241" s="40">
        <v>1.0613999999999999</v>
      </c>
      <c r="AV241" s="40">
        <v>0.875</v>
      </c>
      <c r="AW241" s="40">
        <v>1.4486000000000001</v>
      </c>
      <c r="AX241" s="3"/>
      <c r="AY241" s="41">
        <v>100</v>
      </c>
      <c r="AZ241" s="41">
        <v>100</v>
      </c>
      <c r="BA241" s="41">
        <v>100</v>
      </c>
      <c r="BB241" s="41">
        <v>100</v>
      </c>
      <c r="BC241" s="41">
        <v>100</v>
      </c>
      <c r="BD241" s="3"/>
      <c r="BE241" s="7" t="s">
        <v>724</v>
      </c>
      <c r="BF241" s="7" t="s">
        <v>619</v>
      </c>
      <c r="BG241" s="7" t="s">
        <v>682</v>
      </c>
      <c r="BH241" s="8">
        <v>100009108</v>
      </c>
      <c r="BI241" s="8"/>
      <c r="BJ241" s="8" t="s">
        <v>656</v>
      </c>
      <c r="BK241" s="7"/>
      <c r="BL241" s="7"/>
      <c r="BM241" s="10"/>
    </row>
    <row r="242" spans="1:65" s="46" customFormat="1" ht="15" customHeight="1" x14ac:dyDescent="0.15">
      <c r="A242" s="1"/>
      <c r="B242" s="6">
        <v>1221</v>
      </c>
      <c r="C242" s="8">
        <v>33955</v>
      </c>
      <c r="D242" s="12" t="s">
        <v>619</v>
      </c>
      <c r="E242" s="12" t="s">
        <v>725</v>
      </c>
      <c r="F242" s="12">
        <v>1</v>
      </c>
      <c r="G242" s="12">
        <v>1</v>
      </c>
      <c r="H242" s="12">
        <f t="shared" si="3"/>
        <v>1</v>
      </c>
      <c r="I242" s="12"/>
      <c r="J242" s="12"/>
      <c r="K242" s="44" t="s">
        <v>726</v>
      </c>
      <c r="L242" s="42"/>
      <c r="M242" s="57">
        <v>0.79</v>
      </c>
      <c r="N242" s="8">
        <v>1.48</v>
      </c>
      <c r="O242" s="58">
        <v>0.77</v>
      </c>
      <c r="P242" s="59">
        <v>0.83</v>
      </c>
      <c r="Q242" s="60">
        <v>1.88</v>
      </c>
      <c r="R242" s="8">
        <v>0.97</v>
      </c>
      <c r="S242" s="69">
        <v>1.05</v>
      </c>
      <c r="T242" s="57">
        <v>0.52</v>
      </c>
      <c r="U242" s="59">
        <v>0.56000000000000005</v>
      </c>
      <c r="V242" s="71">
        <v>1.08</v>
      </c>
      <c r="W242" s="3"/>
      <c r="X242" s="8">
        <v>5.7999999999999996E-3</v>
      </c>
      <c r="Y242" s="8">
        <v>2.3E-3</v>
      </c>
      <c r="Z242" s="8">
        <v>0.1079</v>
      </c>
      <c r="AA242" s="8">
        <v>1.78E-2</v>
      </c>
      <c r="AB242" s="8">
        <v>8.0999999999999996E-3</v>
      </c>
      <c r="AC242" s="8">
        <v>8.8000000000000005E-3</v>
      </c>
      <c r="AD242" s="8">
        <v>9.4000000000000004E-3</v>
      </c>
      <c r="AE242" s="8">
        <v>3.2000000000000002E-3</v>
      </c>
      <c r="AF242" s="8">
        <v>4.6100000000000002E-2</v>
      </c>
      <c r="AG242" s="8">
        <v>2.4299999999999999E-2</v>
      </c>
      <c r="AH242" s="8">
        <v>0.57669999999999999</v>
      </c>
      <c r="AI242" s="8">
        <v>0.1099</v>
      </c>
      <c r="AJ242" s="8">
        <v>0.22600000000000001</v>
      </c>
      <c r="AK242" s="8">
        <v>3.5200000000000002E-2</v>
      </c>
      <c r="AL242" s="8">
        <v>3.4700000000000002E-2</v>
      </c>
      <c r="AM242" s="8">
        <v>6.4000000000000003E-3</v>
      </c>
      <c r="AN242" s="8">
        <v>4.9700000000000001E-2</v>
      </c>
      <c r="AO242" s="8">
        <v>5.1000000000000004E-3</v>
      </c>
      <c r="AP242" s="8">
        <v>0.2072</v>
      </c>
      <c r="AQ242" s="8">
        <v>6.0900000000000003E-2</v>
      </c>
      <c r="AR242" s="3"/>
      <c r="AS242" s="40">
        <v>0.94750000000000001</v>
      </c>
      <c r="AT242" s="40">
        <v>1.7851999999999999</v>
      </c>
      <c r="AU242" s="40">
        <v>0.92320000000000002</v>
      </c>
      <c r="AV242" s="40">
        <v>0.99619999999999997</v>
      </c>
      <c r="AW242" s="40">
        <v>1.2040999999999999</v>
      </c>
      <c r="AX242" s="3"/>
      <c r="AY242" s="41">
        <v>100</v>
      </c>
      <c r="AZ242" s="41">
        <v>100</v>
      </c>
      <c r="BA242" s="41">
        <v>100</v>
      </c>
      <c r="BB242" s="41">
        <v>100</v>
      </c>
      <c r="BC242" s="41">
        <v>100</v>
      </c>
      <c r="BD242" s="3"/>
      <c r="BE242" s="7" t="s">
        <v>726</v>
      </c>
      <c r="BF242" s="7" t="s">
        <v>619</v>
      </c>
      <c r="BG242" s="7" t="s">
        <v>725</v>
      </c>
      <c r="BH242" s="8">
        <v>100001263</v>
      </c>
      <c r="BI242" s="8" t="s">
        <v>729</v>
      </c>
      <c r="BJ242" s="8" t="s">
        <v>656</v>
      </c>
      <c r="BK242" s="9" t="s">
        <v>727</v>
      </c>
      <c r="BL242" s="9" t="s">
        <v>728</v>
      </c>
      <c r="BM242" s="10">
        <v>86554</v>
      </c>
    </row>
    <row r="243" spans="1:65" s="46" customFormat="1" ht="15" customHeight="1" x14ac:dyDescent="0.15">
      <c r="A243" s="1"/>
      <c r="B243" s="6">
        <v>1224</v>
      </c>
      <c r="C243" s="8">
        <v>33961</v>
      </c>
      <c r="D243" s="12" t="s">
        <v>619</v>
      </c>
      <c r="E243" s="12" t="s">
        <v>725</v>
      </c>
      <c r="F243" s="12">
        <v>1</v>
      </c>
      <c r="G243" s="12">
        <v>1</v>
      </c>
      <c r="H243" s="12">
        <f t="shared" si="3"/>
        <v>1</v>
      </c>
      <c r="I243" s="12"/>
      <c r="J243" s="12"/>
      <c r="K243" s="44" t="s">
        <v>730</v>
      </c>
      <c r="L243" s="42"/>
      <c r="M243" s="57">
        <v>0.64</v>
      </c>
      <c r="N243" s="8">
        <v>1.17</v>
      </c>
      <c r="O243" s="64">
        <v>0.51</v>
      </c>
      <c r="P243" s="67">
        <v>0.66</v>
      </c>
      <c r="Q243" s="60">
        <v>1.83</v>
      </c>
      <c r="R243" s="8">
        <v>0.8</v>
      </c>
      <c r="S243" s="69">
        <v>1.02</v>
      </c>
      <c r="T243" s="57">
        <v>0.43</v>
      </c>
      <c r="U243" s="59">
        <v>0.56000000000000005</v>
      </c>
      <c r="V243" s="71">
        <v>1.29</v>
      </c>
      <c r="W243" s="3"/>
      <c r="X243" s="8">
        <v>7.6E-3</v>
      </c>
      <c r="Y243" s="8">
        <v>2.7000000000000001E-3</v>
      </c>
      <c r="Z243" s="8">
        <v>0.36749999999999999</v>
      </c>
      <c r="AA243" s="8">
        <v>4.9700000000000001E-2</v>
      </c>
      <c r="AB243" s="8">
        <v>6.3100000000000003E-2</v>
      </c>
      <c r="AC243" s="8">
        <v>3.9800000000000002E-2</v>
      </c>
      <c r="AD243" s="8">
        <v>7.3700000000000002E-2</v>
      </c>
      <c r="AE243" s="8">
        <v>1.6500000000000001E-2</v>
      </c>
      <c r="AF243" s="8">
        <v>2.53E-2</v>
      </c>
      <c r="AG243" s="8">
        <v>1.55E-2</v>
      </c>
      <c r="AH243" s="8">
        <v>0.30630000000000002</v>
      </c>
      <c r="AI243" s="8">
        <v>6.3700000000000007E-2</v>
      </c>
      <c r="AJ243" s="8">
        <v>0.94740000000000002</v>
      </c>
      <c r="AK243" s="8">
        <v>0.11890000000000001</v>
      </c>
      <c r="AL243" s="8">
        <v>2.7199999999999998E-2</v>
      </c>
      <c r="AM243" s="8">
        <v>5.1999999999999998E-3</v>
      </c>
      <c r="AN243" s="8">
        <v>3.3599999999999998E-2</v>
      </c>
      <c r="AO243" s="8">
        <v>3.7000000000000002E-3</v>
      </c>
      <c r="AP243" s="8">
        <v>0.31669999999999998</v>
      </c>
      <c r="AQ243" s="8">
        <v>8.5699999999999998E-2</v>
      </c>
      <c r="AR243" s="3"/>
      <c r="AS243" s="40">
        <v>0.88629999999999998</v>
      </c>
      <c r="AT243" s="40">
        <v>1.6217999999999999</v>
      </c>
      <c r="AU243" s="40">
        <v>0.70509999999999995</v>
      </c>
      <c r="AV243" s="40">
        <v>0.90769999999999995</v>
      </c>
      <c r="AW243" s="40">
        <v>1.3817999999999999</v>
      </c>
      <c r="AX243" s="3"/>
      <c r="AY243" s="41">
        <v>100</v>
      </c>
      <c r="AZ243" s="41">
        <v>100</v>
      </c>
      <c r="BA243" s="41">
        <v>100</v>
      </c>
      <c r="BB243" s="41">
        <v>100</v>
      </c>
      <c r="BC243" s="41">
        <v>100</v>
      </c>
      <c r="BD243" s="3"/>
      <c r="BE243" s="7" t="s">
        <v>730</v>
      </c>
      <c r="BF243" s="7" t="s">
        <v>619</v>
      </c>
      <c r="BG243" s="7" t="s">
        <v>725</v>
      </c>
      <c r="BH243" s="8">
        <v>100001271</v>
      </c>
      <c r="BI243" s="8" t="s">
        <v>731</v>
      </c>
      <c r="BJ243" s="8" t="s">
        <v>656</v>
      </c>
      <c r="BK243" s="7"/>
      <c r="BL243" s="7"/>
      <c r="BM243" s="10">
        <v>497300</v>
      </c>
    </row>
    <row r="244" spans="1:65" s="46" customFormat="1" ht="15" customHeight="1" x14ac:dyDescent="0.15">
      <c r="A244" s="1"/>
      <c r="B244" s="6">
        <v>1225</v>
      </c>
      <c r="C244" s="8">
        <v>48258</v>
      </c>
      <c r="D244" s="12" t="s">
        <v>619</v>
      </c>
      <c r="E244" s="12" t="s">
        <v>725</v>
      </c>
      <c r="F244" s="12">
        <v>1</v>
      </c>
      <c r="G244" s="12">
        <v>1</v>
      </c>
      <c r="H244" s="12">
        <f t="shared" si="3"/>
        <v>1</v>
      </c>
      <c r="I244" s="12"/>
      <c r="J244" s="12"/>
      <c r="K244" s="44" t="s">
        <v>732</v>
      </c>
      <c r="L244" s="42"/>
      <c r="M244" s="68">
        <v>0.44</v>
      </c>
      <c r="N244" s="8">
        <v>1.61</v>
      </c>
      <c r="O244" s="8">
        <v>0.7</v>
      </c>
      <c r="P244" s="69">
        <v>0.27</v>
      </c>
      <c r="Q244" s="60">
        <v>3.69</v>
      </c>
      <c r="R244" s="8">
        <v>1.6</v>
      </c>
      <c r="S244" s="69">
        <v>0.63</v>
      </c>
      <c r="T244" s="72">
        <v>0.43</v>
      </c>
      <c r="U244" s="59">
        <v>0.17</v>
      </c>
      <c r="V244" s="65">
        <v>0.39</v>
      </c>
      <c r="W244" s="3"/>
      <c r="X244" s="8">
        <v>0.32700000000000001</v>
      </c>
      <c r="Y244" s="8">
        <v>6.0299999999999999E-2</v>
      </c>
      <c r="Z244" s="8">
        <v>0.34570000000000001</v>
      </c>
      <c r="AA244" s="8">
        <v>4.7300000000000002E-2</v>
      </c>
      <c r="AB244" s="8">
        <v>0.82310000000000005</v>
      </c>
      <c r="AC244" s="8">
        <v>0.29920000000000002</v>
      </c>
      <c r="AD244" s="8">
        <v>0.18640000000000001</v>
      </c>
      <c r="AE244" s="8">
        <v>3.56E-2</v>
      </c>
      <c r="AF244" s="8">
        <v>3.56E-2</v>
      </c>
      <c r="AG244" s="8">
        <v>2.0799999999999999E-2</v>
      </c>
      <c r="AH244" s="8">
        <v>0.22620000000000001</v>
      </c>
      <c r="AI244" s="8">
        <v>4.9399999999999999E-2</v>
      </c>
      <c r="AJ244" s="8">
        <v>0.43569999999999998</v>
      </c>
      <c r="AK244" s="8">
        <v>6.0900000000000003E-2</v>
      </c>
      <c r="AL244" s="8">
        <v>5.3100000000000001E-2</v>
      </c>
      <c r="AM244" s="8">
        <v>9.1999999999999998E-3</v>
      </c>
      <c r="AN244" s="8">
        <v>1.35E-2</v>
      </c>
      <c r="AO244" s="8">
        <v>1.8E-3</v>
      </c>
      <c r="AP244" s="8">
        <v>1.6000000000000001E-3</v>
      </c>
      <c r="AQ244" s="8">
        <v>1.6000000000000001E-3</v>
      </c>
      <c r="AR244" s="3"/>
      <c r="AS244" s="40">
        <v>0.56979999999999997</v>
      </c>
      <c r="AT244" s="40">
        <v>2.1021999999999998</v>
      </c>
      <c r="AU244" s="40">
        <v>0.90949999999999998</v>
      </c>
      <c r="AV244" s="40">
        <v>0.35880000000000001</v>
      </c>
      <c r="AW244" s="40">
        <v>1.3066</v>
      </c>
      <c r="AX244" s="3"/>
      <c r="AY244" s="41">
        <v>33</v>
      </c>
      <c r="AZ244" s="41">
        <v>100</v>
      </c>
      <c r="BA244" s="41">
        <v>100</v>
      </c>
      <c r="BB244" s="41">
        <v>67</v>
      </c>
      <c r="BC244" s="41">
        <v>67</v>
      </c>
      <c r="BD244" s="3"/>
      <c r="BE244" s="7" t="s">
        <v>732</v>
      </c>
      <c r="BF244" s="7" t="s">
        <v>619</v>
      </c>
      <c r="BG244" s="7" t="s">
        <v>725</v>
      </c>
      <c r="BH244" s="8">
        <v>100001272</v>
      </c>
      <c r="BI244" s="8" t="s">
        <v>734</v>
      </c>
      <c r="BJ244" s="8" t="s">
        <v>656</v>
      </c>
      <c r="BK244" s="9" t="s">
        <v>733</v>
      </c>
      <c r="BL244" s="7"/>
      <c r="BM244" s="10">
        <v>16081932</v>
      </c>
    </row>
    <row r="245" spans="1:65" s="46" customFormat="1" ht="15" customHeight="1" x14ac:dyDescent="0.15">
      <c r="A245" s="1"/>
      <c r="B245" s="6">
        <v>1226</v>
      </c>
      <c r="C245" s="8">
        <v>34419</v>
      </c>
      <c r="D245" s="12" t="s">
        <v>619</v>
      </c>
      <c r="E245" s="12" t="s">
        <v>725</v>
      </c>
      <c r="F245" s="12">
        <v>1</v>
      </c>
      <c r="G245" s="12">
        <v>1</v>
      </c>
      <c r="H245" s="12">
        <f t="shared" si="3"/>
        <v>1</v>
      </c>
      <c r="I245" s="12"/>
      <c r="J245" s="12"/>
      <c r="K245" s="44" t="s">
        <v>735</v>
      </c>
      <c r="L245" s="42"/>
      <c r="M245" s="68">
        <v>0.81</v>
      </c>
      <c r="N245" s="8">
        <v>1.44</v>
      </c>
      <c r="O245" s="58">
        <v>0.67</v>
      </c>
      <c r="P245" s="59">
        <v>0.66</v>
      </c>
      <c r="Q245" s="60">
        <v>1.78</v>
      </c>
      <c r="R245" s="8">
        <v>0.83</v>
      </c>
      <c r="S245" s="69">
        <v>0.81</v>
      </c>
      <c r="T245" s="57">
        <v>0.46</v>
      </c>
      <c r="U245" s="59">
        <v>0.45</v>
      </c>
      <c r="V245" s="71">
        <v>0.98</v>
      </c>
      <c r="W245" s="3"/>
      <c r="X245" s="8">
        <v>0.25409999999999999</v>
      </c>
      <c r="Y245" s="8">
        <v>4.8099999999999997E-2</v>
      </c>
      <c r="Z245" s="8">
        <v>0.12520000000000001</v>
      </c>
      <c r="AA245" s="8">
        <v>2.0299999999999999E-2</v>
      </c>
      <c r="AB245" s="8">
        <v>3.5999999999999997E-2</v>
      </c>
      <c r="AC245" s="8">
        <v>2.52E-2</v>
      </c>
      <c r="AD245" s="8">
        <v>3.2800000000000003E-2</v>
      </c>
      <c r="AE245" s="8">
        <v>8.3999999999999995E-3</v>
      </c>
      <c r="AF245" s="8">
        <v>4.3400000000000001E-2</v>
      </c>
      <c r="AG245" s="8">
        <v>2.35E-2</v>
      </c>
      <c r="AH245" s="8">
        <v>0.29599999999999999</v>
      </c>
      <c r="AI245" s="8">
        <v>6.1800000000000001E-2</v>
      </c>
      <c r="AJ245" s="8">
        <v>0.25740000000000002</v>
      </c>
      <c r="AK245" s="8">
        <v>3.9100000000000003E-2</v>
      </c>
      <c r="AL245" s="8">
        <v>2.07E-2</v>
      </c>
      <c r="AM245" s="8">
        <v>4.1999999999999997E-3</v>
      </c>
      <c r="AN245" s="8">
        <v>1.7299999999999999E-2</v>
      </c>
      <c r="AO245" s="8">
        <v>2.2000000000000001E-3</v>
      </c>
      <c r="AP245" s="8">
        <v>0.84430000000000005</v>
      </c>
      <c r="AQ245" s="8">
        <v>0.18859999999999999</v>
      </c>
      <c r="AR245" s="3"/>
      <c r="AS245" s="40">
        <v>1.0287999999999999</v>
      </c>
      <c r="AT245" s="40">
        <v>1.8288</v>
      </c>
      <c r="AU245" s="40">
        <v>0.84970000000000001</v>
      </c>
      <c r="AV245" s="40">
        <v>0.83150000000000002</v>
      </c>
      <c r="AW245" s="40">
        <v>1.2670999999999999</v>
      </c>
      <c r="AX245" s="3"/>
      <c r="AY245" s="41">
        <v>100</v>
      </c>
      <c r="AZ245" s="41">
        <v>100</v>
      </c>
      <c r="BA245" s="41">
        <v>100</v>
      </c>
      <c r="BB245" s="41">
        <v>100</v>
      </c>
      <c r="BC245" s="41">
        <v>100</v>
      </c>
      <c r="BD245" s="3"/>
      <c r="BE245" s="7" t="s">
        <v>735</v>
      </c>
      <c r="BF245" s="7" t="s">
        <v>619</v>
      </c>
      <c r="BG245" s="7" t="s">
        <v>725</v>
      </c>
      <c r="BH245" s="8">
        <v>100001395</v>
      </c>
      <c r="BI245" s="8"/>
      <c r="BJ245" s="8" t="s">
        <v>656</v>
      </c>
      <c r="BK245" s="9" t="s">
        <v>736</v>
      </c>
      <c r="BL245" s="7"/>
      <c r="BM245" s="10">
        <v>11988421</v>
      </c>
    </row>
    <row r="246" spans="1:65" s="46" customFormat="1" ht="15" customHeight="1" x14ac:dyDescent="0.15">
      <c r="A246" s="1"/>
      <c r="B246" s="6">
        <v>1227</v>
      </c>
      <c r="C246" s="8">
        <v>45951</v>
      </c>
      <c r="D246" s="12" t="s">
        <v>619</v>
      </c>
      <c r="E246" s="12" t="s">
        <v>725</v>
      </c>
      <c r="F246" s="12">
        <v>1</v>
      </c>
      <c r="G246" s="12">
        <v>1</v>
      </c>
      <c r="H246" s="12">
        <f t="shared" si="3"/>
        <v>1</v>
      </c>
      <c r="I246" s="12"/>
      <c r="J246" s="12"/>
      <c r="K246" s="44" t="s">
        <v>737</v>
      </c>
      <c r="L246" s="42"/>
      <c r="M246" s="57">
        <v>0.63</v>
      </c>
      <c r="N246" s="8">
        <v>1.05</v>
      </c>
      <c r="O246" s="58">
        <v>0.67</v>
      </c>
      <c r="P246" s="59">
        <v>0.81</v>
      </c>
      <c r="Q246" s="75">
        <v>1.67</v>
      </c>
      <c r="R246" s="8">
        <v>1.06</v>
      </c>
      <c r="S246" s="62">
        <v>1.28</v>
      </c>
      <c r="T246" s="68">
        <v>0.63</v>
      </c>
      <c r="U246" s="69">
        <v>0.77</v>
      </c>
      <c r="V246" s="76">
        <v>1.21</v>
      </c>
      <c r="W246" s="3"/>
      <c r="X246" s="8">
        <v>2.3999999999999998E-3</v>
      </c>
      <c r="Y246" s="8">
        <v>1.2999999999999999E-3</v>
      </c>
      <c r="Z246" s="8">
        <v>0.8982</v>
      </c>
      <c r="AA246" s="8">
        <v>0.1046</v>
      </c>
      <c r="AB246" s="8">
        <v>1.21E-2</v>
      </c>
      <c r="AC246" s="8">
        <v>1.1599999999999999E-2</v>
      </c>
      <c r="AD246" s="8">
        <v>2.7099999999999999E-2</v>
      </c>
      <c r="AE246" s="8">
        <v>7.1000000000000004E-3</v>
      </c>
      <c r="AF246" s="8">
        <v>8.9499999999999996E-2</v>
      </c>
      <c r="AG246" s="8">
        <v>3.9300000000000002E-2</v>
      </c>
      <c r="AH246" s="8">
        <v>0.56179999999999997</v>
      </c>
      <c r="AI246" s="8">
        <v>0.1074</v>
      </c>
      <c r="AJ246" s="8">
        <v>2.0299999999999999E-2</v>
      </c>
      <c r="AK246" s="8">
        <v>4.7000000000000002E-3</v>
      </c>
      <c r="AL246" s="8">
        <v>0.1067</v>
      </c>
      <c r="AM246" s="8">
        <v>1.67E-2</v>
      </c>
      <c r="AN246" s="8">
        <v>0.28570000000000001</v>
      </c>
      <c r="AO246" s="8">
        <v>2.1899999999999999E-2</v>
      </c>
      <c r="AP246" s="8">
        <v>9.2499999999999999E-2</v>
      </c>
      <c r="AQ246" s="8">
        <v>3.1800000000000002E-2</v>
      </c>
      <c r="AR246" s="3"/>
      <c r="AS246" s="40">
        <v>0.7833</v>
      </c>
      <c r="AT246" s="40">
        <v>1.3105</v>
      </c>
      <c r="AU246" s="40">
        <v>0.8296</v>
      </c>
      <c r="AV246" s="40">
        <v>1.0042</v>
      </c>
      <c r="AW246" s="40">
        <v>1.2456</v>
      </c>
      <c r="AX246" s="3"/>
      <c r="AY246" s="41">
        <v>67</v>
      </c>
      <c r="AZ246" s="41">
        <v>100</v>
      </c>
      <c r="BA246" s="41">
        <v>100</v>
      </c>
      <c r="BB246" s="41">
        <v>100</v>
      </c>
      <c r="BC246" s="41">
        <v>100</v>
      </c>
      <c r="BD246" s="3"/>
      <c r="BE246" s="7" t="s">
        <v>737</v>
      </c>
      <c r="BF246" s="7" t="s">
        <v>619</v>
      </c>
      <c r="BG246" s="7" t="s">
        <v>725</v>
      </c>
      <c r="BH246" s="8">
        <v>100005350</v>
      </c>
      <c r="BI246" s="8"/>
      <c r="BJ246" s="8" t="s">
        <v>656</v>
      </c>
      <c r="BK246" s="9" t="s">
        <v>736</v>
      </c>
      <c r="BL246" s="7"/>
      <c r="BM246" s="10"/>
    </row>
    <row r="247" spans="1:65" s="46" customFormat="1" ht="15" customHeight="1" x14ac:dyDescent="0.15">
      <c r="A247" s="1"/>
      <c r="B247" s="6">
        <v>1243</v>
      </c>
      <c r="C247" s="8">
        <v>35631</v>
      </c>
      <c r="D247" s="12" t="s">
        <v>619</v>
      </c>
      <c r="E247" s="12" t="s">
        <v>725</v>
      </c>
      <c r="F247" s="12">
        <v>1</v>
      </c>
      <c r="G247" s="12">
        <v>1</v>
      </c>
      <c r="H247" s="12">
        <f t="shared" si="3"/>
        <v>1</v>
      </c>
      <c r="I247" s="12"/>
      <c r="J247" s="12"/>
      <c r="K247" s="44" t="s">
        <v>738</v>
      </c>
      <c r="L247" s="42"/>
      <c r="M247" s="57">
        <v>0.78</v>
      </c>
      <c r="N247" s="8">
        <v>1.05</v>
      </c>
      <c r="O247" s="8">
        <v>0.77</v>
      </c>
      <c r="P247" s="59">
        <v>0.8</v>
      </c>
      <c r="Q247" s="75">
        <v>1.34</v>
      </c>
      <c r="R247" s="8">
        <v>0.98</v>
      </c>
      <c r="S247" s="69">
        <v>1.02</v>
      </c>
      <c r="T247" s="72">
        <v>0.73</v>
      </c>
      <c r="U247" s="67">
        <v>0.76</v>
      </c>
      <c r="V247" s="71">
        <v>1.04</v>
      </c>
      <c r="W247" s="3"/>
      <c r="X247" s="8">
        <v>4.65E-2</v>
      </c>
      <c r="Y247" s="8">
        <v>1.1299999999999999E-2</v>
      </c>
      <c r="Z247" s="8">
        <v>0.70040000000000002</v>
      </c>
      <c r="AA247" s="8">
        <v>8.3699999999999997E-2</v>
      </c>
      <c r="AB247" s="8">
        <v>0.10059999999999999</v>
      </c>
      <c r="AC247" s="8">
        <v>5.6599999999999998E-2</v>
      </c>
      <c r="AD247" s="8">
        <v>3.5999999999999999E-3</v>
      </c>
      <c r="AE247" s="8">
        <v>1.6999999999999999E-3</v>
      </c>
      <c r="AF247" s="8">
        <v>0.06</v>
      </c>
      <c r="AG247" s="8">
        <v>2.8299999999999999E-2</v>
      </c>
      <c r="AH247" s="8">
        <v>0.84040000000000004</v>
      </c>
      <c r="AI247" s="8">
        <v>0.15240000000000001</v>
      </c>
      <c r="AJ247" s="8">
        <v>0.71220000000000006</v>
      </c>
      <c r="AK247" s="8">
        <v>9.3600000000000003E-2</v>
      </c>
      <c r="AL247" s="8">
        <v>7.2999999999999995E-2</v>
      </c>
      <c r="AM247" s="8">
        <v>1.21E-2</v>
      </c>
      <c r="AN247" s="8">
        <v>8.6800000000000002E-2</v>
      </c>
      <c r="AO247" s="8">
        <v>8.0000000000000002E-3</v>
      </c>
      <c r="AP247" s="8">
        <v>0.6552</v>
      </c>
      <c r="AQ247" s="8">
        <v>0.1525</v>
      </c>
      <c r="AR247" s="3"/>
      <c r="AS247" s="40">
        <v>0.91969999999999996</v>
      </c>
      <c r="AT247" s="40">
        <v>1.2322</v>
      </c>
      <c r="AU247" s="40">
        <v>0.90259999999999996</v>
      </c>
      <c r="AV247" s="40">
        <v>0.94099999999999995</v>
      </c>
      <c r="AW247" s="40">
        <v>1.1760999999999999</v>
      </c>
      <c r="AX247" s="3"/>
      <c r="AY247" s="41">
        <v>100</v>
      </c>
      <c r="AZ247" s="41">
        <v>100</v>
      </c>
      <c r="BA247" s="41">
        <v>100</v>
      </c>
      <c r="BB247" s="41">
        <v>100</v>
      </c>
      <c r="BC247" s="41">
        <v>100</v>
      </c>
      <c r="BD247" s="3"/>
      <c r="BE247" s="7" t="s">
        <v>738</v>
      </c>
      <c r="BF247" s="7" t="s">
        <v>619</v>
      </c>
      <c r="BG247" s="7" t="s">
        <v>725</v>
      </c>
      <c r="BH247" s="8">
        <v>100001567</v>
      </c>
      <c r="BI247" s="8" t="s">
        <v>740</v>
      </c>
      <c r="BJ247" s="8" t="s">
        <v>656</v>
      </c>
      <c r="BK247" s="7"/>
      <c r="BL247" s="9" t="s">
        <v>739</v>
      </c>
      <c r="BM247" s="10">
        <v>9547069</v>
      </c>
    </row>
    <row r="248" spans="1:65" s="46" customFormat="1" ht="15" customHeight="1" x14ac:dyDescent="0.15">
      <c r="A248" s="1"/>
      <c r="B248" s="6">
        <v>1247</v>
      </c>
      <c r="C248" s="8">
        <v>35628</v>
      </c>
      <c r="D248" s="12" t="s">
        <v>619</v>
      </c>
      <c r="E248" s="12" t="s">
        <v>725</v>
      </c>
      <c r="F248" s="12">
        <v>1</v>
      </c>
      <c r="G248" s="12">
        <v>1</v>
      </c>
      <c r="H248" s="12">
        <f t="shared" si="3"/>
        <v>1</v>
      </c>
      <c r="I248" s="12"/>
      <c r="J248" s="12"/>
      <c r="K248" s="44" t="s">
        <v>741</v>
      </c>
      <c r="L248" s="42"/>
      <c r="M248" s="60">
        <v>2.33</v>
      </c>
      <c r="N248" s="8">
        <v>1.1100000000000001</v>
      </c>
      <c r="O248" s="8">
        <v>0.7</v>
      </c>
      <c r="P248" s="67">
        <v>0.46</v>
      </c>
      <c r="Q248" s="57">
        <v>0.48</v>
      </c>
      <c r="R248" s="64">
        <v>0.3</v>
      </c>
      <c r="S248" s="59">
        <v>0.2</v>
      </c>
      <c r="T248" s="68">
        <v>0.63</v>
      </c>
      <c r="U248" s="59">
        <v>0.42</v>
      </c>
      <c r="V248" s="71">
        <v>0.66</v>
      </c>
      <c r="W248" s="3"/>
      <c r="X248" s="8">
        <v>4.9399999999999999E-2</v>
      </c>
      <c r="Y248" s="8">
        <v>1.18E-2</v>
      </c>
      <c r="Z248" s="8">
        <v>0.60870000000000002</v>
      </c>
      <c r="AA248" s="8">
        <v>7.4099999999999999E-2</v>
      </c>
      <c r="AB248" s="8">
        <v>0.37080000000000002</v>
      </c>
      <c r="AC248" s="8">
        <v>0.16059999999999999</v>
      </c>
      <c r="AD248" s="8">
        <v>7.0099999999999996E-2</v>
      </c>
      <c r="AE248" s="8">
        <v>1.5800000000000002E-2</v>
      </c>
      <c r="AF248" s="8">
        <v>3.8E-3</v>
      </c>
      <c r="AG248" s="8">
        <v>5.1000000000000004E-3</v>
      </c>
      <c r="AH248" s="8">
        <v>5.8000000000000003E-2</v>
      </c>
      <c r="AI248" s="8">
        <v>1.5699999999999999E-2</v>
      </c>
      <c r="AJ248" s="8">
        <v>9.5999999999999992E-3</v>
      </c>
      <c r="AK248" s="8">
        <v>2.7000000000000001E-3</v>
      </c>
      <c r="AL248" s="8">
        <v>0.23899999999999999</v>
      </c>
      <c r="AM248" s="8">
        <v>3.32E-2</v>
      </c>
      <c r="AN248" s="8">
        <v>3.4500000000000003E-2</v>
      </c>
      <c r="AO248" s="8">
        <v>3.8E-3</v>
      </c>
      <c r="AP248" s="8">
        <v>0.46239999999999998</v>
      </c>
      <c r="AQ248" s="8">
        <v>0.1145</v>
      </c>
      <c r="AR248" s="3"/>
      <c r="AS248" s="40">
        <v>1.9831000000000001</v>
      </c>
      <c r="AT248" s="40">
        <v>0.94379999999999997</v>
      </c>
      <c r="AU248" s="40">
        <v>0.59789999999999999</v>
      </c>
      <c r="AV248" s="40">
        <v>0.39489999999999997</v>
      </c>
      <c r="AW248" s="40">
        <v>0.85209999999999997</v>
      </c>
      <c r="AX248" s="3"/>
      <c r="AY248" s="41">
        <v>100</v>
      </c>
      <c r="AZ248" s="41">
        <v>100</v>
      </c>
      <c r="BA248" s="41">
        <v>67</v>
      </c>
      <c r="BB248" s="41">
        <v>67</v>
      </c>
      <c r="BC248" s="41">
        <v>100</v>
      </c>
      <c r="BD248" s="3"/>
      <c r="BE248" s="7" t="s">
        <v>741</v>
      </c>
      <c r="BF248" s="7" t="s">
        <v>619</v>
      </c>
      <c r="BG248" s="7" t="s">
        <v>725</v>
      </c>
      <c r="BH248" s="8">
        <v>100001569</v>
      </c>
      <c r="BI248" s="8" t="s">
        <v>742</v>
      </c>
      <c r="BJ248" s="8" t="s">
        <v>31</v>
      </c>
      <c r="BK248" s="7"/>
      <c r="BL248" s="7"/>
      <c r="BM248" s="10">
        <v>9547071</v>
      </c>
    </row>
    <row r="249" spans="1:65" s="46" customFormat="1" ht="15" customHeight="1" x14ac:dyDescent="0.15">
      <c r="A249" s="1"/>
      <c r="B249" s="6">
        <v>1248</v>
      </c>
      <c r="C249" s="8">
        <v>36600</v>
      </c>
      <c r="D249" s="12" t="s">
        <v>619</v>
      </c>
      <c r="E249" s="12" t="s">
        <v>725</v>
      </c>
      <c r="F249" s="12">
        <v>1</v>
      </c>
      <c r="G249" s="12">
        <v>1</v>
      </c>
      <c r="H249" s="12">
        <f t="shared" si="3"/>
        <v>1</v>
      </c>
      <c r="I249" s="12"/>
      <c r="J249" s="12"/>
      <c r="K249" s="44" t="s">
        <v>743</v>
      </c>
      <c r="L249" s="42"/>
      <c r="M249" s="68">
        <v>1.1100000000000001</v>
      </c>
      <c r="N249" s="61">
        <v>1.97</v>
      </c>
      <c r="O249" s="8">
        <v>0.87</v>
      </c>
      <c r="P249" s="69">
        <v>0.85</v>
      </c>
      <c r="Q249" s="60">
        <v>1.78</v>
      </c>
      <c r="R249" s="8">
        <v>0.79</v>
      </c>
      <c r="S249" s="67">
        <v>0.76</v>
      </c>
      <c r="T249" s="57">
        <v>0.44</v>
      </c>
      <c r="U249" s="59">
        <v>0.43</v>
      </c>
      <c r="V249" s="71">
        <v>0.97</v>
      </c>
      <c r="W249" s="3"/>
      <c r="X249" s="8">
        <v>0.5333</v>
      </c>
      <c r="Y249" s="8">
        <v>9.0800000000000006E-2</v>
      </c>
      <c r="Z249" s="8">
        <v>2.6700000000000002E-2</v>
      </c>
      <c r="AA249" s="8">
        <v>5.5999999999999999E-3</v>
      </c>
      <c r="AB249" s="8">
        <v>0.43</v>
      </c>
      <c r="AC249" s="8">
        <v>0.1757</v>
      </c>
      <c r="AD249" s="8">
        <v>0.34789999999999999</v>
      </c>
      <c r="AE249" s="8">
        <v>5.8299999999999998E-2</v>
      </c>
      <c r="AF249" s="8">
        <v>0.02</v>
      </c>
      <c r="AG249" s="8">
        <v>1.41E-2</v>
      </c>
      <c r="AH249" s="8">
        <v>0.12479999999999999</v>
      </c>
      <c r="AI249" s="8">
        <v>3.0099999999999998E-2</v>
      </c>
      <c r="AJ249" s="8">
        <v>9.5200000000000007E-2</v>
      </c>
      <c r="AK249" s="8">
        <v>1.7100000000000001E-2</v>
      </c>
      <c r="AL249" s="8">
        <v>3.5999999999999999E-3</v>
      </c>
      <c r="AM249" s="8">
        <v>1.1999999999999999E-3</v>
      </c>
      <c r="AN249" s="8">
        <v>5.9999999999999995E-4</v>
      </c>
      <c r="AO249" s="8">
        <v>2.0000000000000001E-4</v>
      </c>
      <c r="AP249" s="8">
        <v>0.80710000000000004</v>
      </c>
      <c r="AQ249" s="8">
        <v>0.1827</v>
      </c>
      <c r="AR249" s="3"/>
      <c r="AS249" s="40">
        <v>0.9627</v>
      </c>
      <c r="AT249" s="40">
        <v>1.7125999999999999</v>
      </c>
      <c r="AU249" s="40">
        <v>0.75580000000000003</v>
      </c>
      <c r="AV249" s="40">
        <v>0.73640000000000005</v>
      </c>
      <c r="AW249" s="40">
        <v>0.86990000000000001</v>
      </c>
      <c r="AX249" s="3"/>
      <c r="AY249" s="41">
        <v>100</v>
      </c>
      <c r="AZ249" s="41">
        <v>100</v>
      </c>
      <c r="BA249" s="41">
        <v>33</v>
      </c>
      <c r="BB249" s="41">
        <v>67</v>
      </c>
      <c r="BC249" s="41">
        <v>67</v>
      </c>
      <c r="BD249" s="3"/>
      <c r="BE249" s="7" t="s">
        <v>743</v>
      </c>
      <c r="BF249" s="7" t="s">
        <v>619</v>
      </c>
      <c r="BG249" s="7" t="s">
        <v>725</v>
      </c>
      <c r="BH249" s="8">
        <v>100001570</v>
      </c>
      <c r="BI249" s="8"/>
      <c r="BJ249" s="8" t="s">
        <v>656</v>
      </c>
      <c r="BK249" s="7"/>
      <c r="BL249" s="7"/>
      <c r="BM249" s="10">
        <v>52925130</v>
      </c>
    </row>
    <row r="250" spans="1:65" s="46" customFormat="1" ht="15" customHeight="1" x14ac:dyDescent="0.15">
      <c r="A250" s="1"/>
      <c r="B250" s="6">
        <v>1249</v>
      </c>
      <c r="C250" s="8">
        <v>57509</v>
      </c>
      <c r="D250" s="12" t="s">
        <v>619</v>
      </c>
      <c r="E250" s="12" t="s">
        <v>725</v>
      </c>
      <c r="F250" s="12">
        <v>1</v>
      </c>
      <c r="G250" s="12">
        <v>1</v>
      </c>
      <c r="H250" s="12">
        <f t="shared" si="3"/>
        <v>1</v>
      </c>
      <c r="I250" s="12"/>
      <c r="J250" s="12"/>
      <c r="K250" s="44" t="s">
        <v>744</v>
      </c>
      <c r="L250" s="42"/>
      <c r="M250" s="68">
        <v>1.2</v>
      </c>
      <c r="N250" s="8">
        <v>0.88</v>
      </c>
      <c r="O250" s="8">
        <v>0.88</v>
      </c>
      <c r="P250" s="69">
        <v>1.03</v>
      </c>
      <c r="Q250" s="57">
        <v>0.74</v>
      </c>
      <c r="R250" s="58">
        <v>0.74</v>
      </c>
      <c r="S250" s="69">
        <v>0.86</v>
      </c>
      <c r="T250" s="68">
        <v>1</v>
      </c>
      <c r="U250" s="69">
        <v>1.1599999999999999</v>
      </c>
      <c r="V250" s="71">
        <v>1.1599999999999999</v>
      </c>
      <c r="W250" s="3"/>
      <c r="X250" s="8">
        <v>0.22650000000000001</v>
      </c>
      <c r="Y250" s="8">
        <v>4.3499999999999997E-2</v>
      </c>
      <c r="Z250" s="8">
        <v>0.42259999999999998</v>
      </c>
      <c r="AA250" s="8">
        <v>5.4600000000000003E-2</v>
      </c>
      <c r="AB250" s="8">
        <v>0.42259999999999998</v>
      </c>
      <c r="AC250" s="8">
        <v>0.17380000000000001</v>
      </c>
      <c r="AD250" s="8">
        <v>0.79510000000000003</v>
      </c>
      <c r="AE250" s="8">
        <v>0.1148</v>
      </c>
      <c r="AF250" s="8">
        <v>3.6700000000000003E-2</v>
      </c>
      <c r="AG250" s="8">
        <v>2.12E-2</v>
      </c>
      <c r="AH250" s="8">
        <v>3.6700000000000003E-2</v>
      </c>
      <c r="AI250" s="8">
        <v>1.0699999999999999E-2</v>
      </c>
      <c r="AJ250" s="8">
        <v>0.1731</v>
      </c>
      <c r="AK250" s="8">
        <v>2.8500000000000001E-2</v>
      </c>
      <c r="AL250" s="8"/>
      <c r="AM250" s="8"/>
      <c r="AN250" s="8">
        <v>0.17</v>
      </c>
      <c r="AO250" s="8">
        <v>1.43E-2</v>
      </c>
      <c r="AP250" s="8">
        <v>0.17</v>
      </c>
      <c r="AQ250" s="8">
        <v>5.2200000000000003E-2</v>
      </c>
      <c r="AR250" s="3"/>
      <c r="AS250" s="40">
        <v>1.0644</v>
      </c>
      <c r="AT250" s="40">
        <v>0.78559999999999997</v>
      </c>
      <c r="AU250" s="40">
        <v>0.78559999999999997</v>
      </c>
      <c r="AV250" s="40">
        <v>0.91490000000000005</v>
      </c>
      <c r="AW250" s="40">
        <v>0.88870000000000005</v>
      </c>
      <c r="AX250" s="3"/>
      <c r="AY250" s="41">
        <v>100</v>
      </c>
      <c r="AZ250" s="41">
        <v>0</v>
      </c>
      <c r="BA250" s="41">
        <v>33</v>
      </c>
      <c r="BB250" s="41">
        <v>100</v>
      </c>
      <c r="BC250" s="41">
        <v>33</v>
      </c>
      <c r="BD250" s="3"/>
      <c r="BE250" s="7" t="s">
        <v>744</v>
      </c>
      <c r="BF250" s="7" t="s">
        <v>619</v>
      </c>
      <c r="BG250" s="7" t="s">
        <v>725</v>
      </c>
      <c r="BH250" s="8">
        <v>100005714</v>
      </c>
      <c r="BI250" s="8"/>
      <c r="BJ250" s="8" t="s">
        <v>656</v>
      </c>
      <c r="BK250" s="7"/>
      <c r="BL250" s="7"/>
      <c r="BM250" s="10">
        <v>52925148</v>
      </c>
    </row>
    <row r="251" spans="1:65" s="46" customFormat="1" ht="15" customHeight="1" x14ac:dyDescent="0.15">
      <c r="A251" s="1"/>
      <c r="B251" s="6">
        <v>1259</v>
      </c>
      <c r="C251" s="8">
        <v>45970</v>
      </c>
      <c r="D251" s="12" t="s">
        <v>619</v>
      </c>
      <c r="E251" s="12" t="s">
        <v>725</v>
      </c>
      <c r="F251" s="12">
        <v>1</v>
      </c>
      <c r="G251" s="12">
        <v>1</v>
      </c>
      <c r="H251" s="12">
        <f t="shared" si="3"/>
        <v>1</v>
      </c>
      <c r="I251" s="12"/>
      <c r="J251" s="12"/>
      <c r="K251" s="44" t="s">
        <v>745</v>
      </c>
      <c r="L251" s="42"/>
      <c r="M251" s="60">
        <v>3.23</v>
      </c>
      <c r="N251" s="8">
        <v>1.45</v>
      </c>
      <c r="O251" s="8">
        <v>0.82</v>
      </c>
      <c r="P251" s="69">
        <v>1.23</v>
      </c>
      <c r="Q251" s="57">
        <v>0.45</v>
      </c>
      <c r="R251" s="58">
        <v>0.25</v>
      </c>
      <c r="S251" s="59">
        <v>0.38</v>
      </c>
      <c r="T251" s="72">
        <v>0.56999999999999995</v>
      </c>
      <c r="U251" s="59">
        <v>0.84</v>
      </c>
      <c r="V251" s="71">
        <v>1.49</v>
      </c>
      <c r="W251" s="3"/>
      <c r="X251" s="8">
        <v>6.4999999999999997E-3</v>
      </c>
      <c r="Y251" s="8">
        <v>2.3999999999999998E-3</v>
      </c>
      <c r="Z251" s="8">
        <v>0.1169</v>
      </c>
      <c r="AA251" s="8">
        <v>1.9E-2</v>
      </c>
      <c r="AB251" s="8">
        <v>0.4289</v>
      </c>
      <c r="AC251" s="8">
        <v>0.1757</v>
      </c>
      <c r="AD251" s="8">
        <v>0.27500000000000002</v>
      </c>
      <c r="AE251" s="8">
        <v>4.82E-2</v>
      </c>
      <c r="AF251" s="8">
        <v>3.7000000000000002E-3</v>
      </c>
      <c r="AG251" s="8">
        <v>5.1000000000000004E-3</v>
      </c>
      <c r="AH251" s="8">
        <v>7.9000000000000008E-3</v>
      </c>
      <c r="AI251" s="8">
        <v>3.0999999999999999E-3</v>
      </c>
      <c r="AJ251" s="8">
        <v>5.1000000000000004E-3</v>
      </c>
      <c r="AK251" s="8">
        <v>1.6000000000000001E-3</v>
      </c>
      <c r="AL251" s="8">
        <v>7.3899999999999993E-2</v>
      </c>
      <c r="AM251" s="8">
        <v>1.2200000000000001E-2</v>
      </c>
      <c r="AN251" s="8">
        <v>2.0299999999999999E-2</v>
      </c>
      <c r="AO251" s="8">
        <v>2.5000000000000001E-3</v>
      </c>
      <c r="AP251" s="8">
        <v>0.1353</v>
      </c>
      <c r="AQ251" s="8">
        <v>4.3900000000000002E-2</v>
      </c>
      <c r="AR251" s="3"/>
      <c r="AS251" s="40">
        <v>2.6280000000000001</v>
      </c>
      <c r="AT251" s="40">
        <v>1.1798</v>
      </c>
      <c r="AU251" s="40">
        <v>0.66900000000000004</v>
      </c>
      <c r="AV251" s="40">
        <v>0.99650000000000005</v>
      </c>
      <c r="AW251" s="40">
        <v>0.81330000000000002</v>
      </c>
      <c r="AX251" s="3"/>
      <c r="AY251" s="41">
        <v>100</v>
      </c>
      <c r="AZ251" s="41">
        <v>100</v>
      </c>
      <c r="BA251" s="41">
        <v>100</v>
      </c>
      <c r="BB251" s="41">
        <v>100</v>
      </c>
      <c r="BC251" s="41">
        <v>100</v>
      </c>
      <c r="BD251" s="3"/>
      <c r="BE251" s="7" t="s">
        <v>745</v>
      </c>
      <c r="BF251" s="7" t="s">
        <v>619</v>
      </c>
      <c r="BG251" s="7" t="s">
        <v>725</v>
      </c>
      <c r="BH251" s="8">
        <v>100005717</v>
      </c>
      <c r="BI251" s="8"/>
      <c r="BJ251" s="8" t="s">
        <v>31</v>
      </c>
      <c r="BK251" s="7"/>
      <c r="BL251" s="7"/>
      <c r="BM251" s="10">
        <v>3300276</v>
      </c>
    </row>
    <row r="252" spans="1:65" s="46" customFormat="1" ht="15" customHeight="1" x14ac:dyDescent="0.15">
      <c r="A252" s="1"/>
      <c r="B252" s="6">
        <v>1263</v>
      </c>
      <c r="C252" s="8">
        <v>54885</v>
      </c>
      <c r="D252" s="12" t="s">
        <v>619</v>
      </c>
      <c r="E252" s="12" t="s">
        <v>725</v>
      </c>
      <c r="F252" s="12">
        <v>1</v>
      </c>
      <c r="G252" s="12">
        <v>1</v>
      </c>
      <c r="H252" s="12">
        <f t="shared" si="3"/>
        <v>1</v>
      </c>
      <c r="I252" s="12"/>
      <c r="J252" s="12"/>
      <c r="K252" s="44" t="s">
        <v>746</v>
      </c>
      <c r="L252" s="42"/>
      <c r="M252" s="60">
        <v>3.41</v>
      </c>
      <c r="N252" s="61">
        <v>2.77</v>
      </c>
      <c r="O252" s="8">
        <v>1.06</v>
      </c>
      <c r="P252" s="62">
        <v>1.53</v>
      </c>
      <c r="Q252" s="68">
        <v>0.81</v>
      </c>
      <c r="R252" s="58">
        <v>0.31</v>
      </c>
      <c r="S252" s="59">
        <v>0.45</v>
      </c>
      <c r="T252" s="57">
        <v>0.38</v>
      </c>
      <c r="U252" s="59">
        <v>0.55000000000000004</v>
      </c>
      <c r="V252" s="73">
        <v>1.44</v>
      </c>
      <c r="W252" s="3"/>
      <c r="X252" s="8">
        <v>9.4999999999999998E-3</v>
      </c>
      <c r="Y252" s="8">
        <v>3.2000000000000002E-3</v>
      </c>
      <c r="Z252" s="8">
        <v>2.0000000000000001E-4</v>
      </c>
      <c r="AA252" s="8">
        <v>2.9999999999999997E-4</v>
      </c>
      <c r="AB252" s="8">
        <v>0.68540000000000001</v>
      </c>
      <c r="AC252" s="8">
        <v>0.25790000000000002</v>
      </c>
      <c r="AD252" s="8">
        <v>1.3100000000000001E-2</v>
      </c>
      <c r="AE252" s="8">
        <v>4.1000000000000003E-3</v>
      </c>
      <c r="AF252" s="8">
        <v>0.34610000000000002</v>
      </c>
      <c r="AG252" s="8">
        <v>0.11269999999999999</v>
      </c>
      <c r="AH252" s="8">
        <v>5.0000000000000001E-3</v>
      </c>
      <c r="AI252" s="8">
        <v>2.3E-3</v>
      </c>
      <c r="AJ252" s="8">
        <v>2.01E-2</v>
      </c>
      <c r="AK252" s="8">
        <v>4.7000000000000002E-3</v>
      </c>
      <c r="AL252" s="8">
        <v>6.0000000000000001E-3</v>
      </c>
      <c r="AM252" s="8">
        <v>1.6999999999999999E-3</v>
      </c>
      <c r="AN252" s="8">
        <v>6.8999999999999999E-3</v>
      </c>
      <c r="AO252" s="8">
        <v>1.1000000000000001E-3</v>
      </c>
      <c r="AP252" s="8">
        <v>4.6199999999999998E-2</v>
      </c>
      <c r="AQ252" s="8">
        <v>1.83E-2</v>
      </c>
      <c r="AR252" s="3"/>
      <c r="AS252" s="40">
        <v>1.5906</v>
      </c>
      <c r="AT252" s="40">
        <v>1.2926</v>
      </c>
      <c r="AU252" s="40">
        <v>0.4945</v>
      </c>
      <c r="AV252" s="40">
        <v>0.7137</v>
      </c>
      <c r="AW252" s="40">
        <v>0.46639999999999998</v>
      </c>
      <c r="AX252" s="3"/>
      <c r="AY252" s="41">
        <v>100</v>
      </c>
      <c r="AZ252" s="41">
        <v>100</v>
      </c>
      <c r="BA252" s="41">
        <v>33</v>
      </c>
      <c r="BB252" s="41">
        <v>100</v>
      </c>
      <c r="BC252" s="41">
        <v>67</v>
      </c>
      <c r="BD252" s="3"/>
      <c r="BE252" s="7" t="s">
        <v>746</v>
      </c>
      <c r="BF252" s="7" t="s">
        <v>619</v>
      </c>
      <c r="BG252" s="7" t="s">
        <v>725</v>
      </c>
      <c r="BH252" s="8">
        <v>100009227</v>
      </c>
      <c r="BI252" s="8"/>
      <c r="BJ252" s="8" t="s">
        <v>31</v>
      </c>
      <c r="BK252" s="7"/>
      <c r="BL252" s="7"/>
      <c r="BM252" s="10"/>
    </row>
    <row r="253" spans="1:65" s="46" customFormat="1" ht="15" customHeight="1" x14ac:dyDescent="0.15">
      <c r="A253" s="1"/>
      <c r="B253" s="6">
        <v>1264</v>
      </c>
      <c r="C253" s="8">
        <v>62368</v>
      </c>
      <c r="D253" s="12" t="s">
        <v>619</v>
      </c>
      <c r="E253" s="12" t="s">
        <v>725</v>
      </c>
      <c r="F253" s="12">
        <v>1</v>
      </c>
      <c r="G253" s="12">
        <v>1</v>
      </c>
      <c r="H253" s="12">
        <f t="shared" si="3"/>
        <v>1</v>
      </c>
      <c r="I253" s="12"/>
      <c r="J253" s="12"/>
      <c r="K253" s="44" t="s">
        <v>747</v>
      </c>
      <c r="L253" s="42"/>
      <c r="M253" s="60">
        <v>1.75</v>
      </c>
      <c r="N253" s="61">
        <v>1.91</v>
      </c>
      <c r="O253" s="8">
        <v>0.71</v>
      </c>
      <c r="P253" s="69">
        <v>1.04</v>
      </c>
      <c r="Q253" s="68">
        <v>1.0900000000000001</v>
      </c>
      <c r="R253" s="58">
        <v>0.41</v>
      </c>
      <c r="S253" s="59">
        <v>0.6</v>
      </c>
      <c r="T253" s="57">
        <v>0.37</v>
      </c>
      <c r="U253" s="59">
        <v>0.55000000000000004</v>
      </c>
      <c r="V253" s="76">
        <v>1.47</v>
      </c>
      <c r="W253" s="3"/>
      <c r="X253" s="8">
        <v>4.3E-3</v>
      </c>
      <c r="Y253" s="8">
        <v>1.9E-3</v>
      </c>
      <c r="Z253" s="8">
        <v>3.8E-3</v>
      </c>
      <c r="AA253" s="8">
        <v>1.4E-3</v>
      </c>
      <c r="AB253" s="8">
        <v>0.11119999999999999</v>
      </c>
      <c r="AC253" s="8">
        <v>6.13E-2</v>
      </c>
      <c r="AD253" s="8">
        <v>0.4773</v>
      </c>
      <c r="AE253" s="8">
        <v>7.3700000000000002E-2</v>
      </c>
      <c r="AF253" s="8">
        <v>0.37759999999999999</v>
      </c>
      <c r="AG253" s="8">
        <v>0.1198</v>
      </c>
      <c r="AH253" s="8">
        <v>1.0800000000000001E-2</v>
      </c>
      <c r="AI253" s="8">
        <v>3.8999999999999998E-3</v>
      </c>
      <c r="AJ253" s="8">
        <v>3.2000000000000002E-3</v>
      </c>
      <c r="AK253" s="8">
        <v>1.2999999999999999E-3</v>
      </c>
      <c r="AL253" s="8">
        <v>7.9000000000000008E-3</v>
      </c>
      <c r="AM253" s="8">
        <v>2E-3</v>
      </c>
      <c r="AN253" s="8">
        <v>2.5000000000000001E-3</v>
      </c>
      <c r="AO253" s="8">
        <v>5.0000000000000001E-4</v>
      </c>
      <c r="AP253" s="8">
        <v>8.5699999999999998E-2</v>
      </c>
      <c r="AQ253" s="8">
        <v>3.04E-2</v>
      </c>
      <c r="AR253" s="3"/>
      <c r="AS253" s="40">
        <v>1.6827000000000001</v>
      </c>
      <c r="AT253" s="40">
        <v>1.8372999999999999</v>
      </c>
      <c r="AU253" s="40">
        <v>0.68500000000000005</v>
      </c>
      <c r="AV253" s="40">
        <v>1.0059</v>
      </c>
      <c r="AW253" s="40">
        <v>0.96399999999999997</v>
      </c>
      <c r="AX253" s="3"/>
      <c r="AY253" s="41">
        <v>100</v>
      </c>
      <c r="AZ253" s="41">
        <v>100</v>
      </c>
      <c r="BA253" s="41">
        <v>100</v>
      </c>
      <c r="BB253" s="41">
        <v>100</v>
      </c>
      <c r="BC253" s="41">
        <v>100</v>
      </c>
      <c r="BD253" s="3"/>
      <c r="BE253" s="7" t="s">
        <v>747</v>
      </c>
      <c r="BF253" s="7" t="s">
        <v>619</v>
      </c>
      <c r="BG253" s="7" t="s">
        <v>725</v>
      </c>
      <c r="BH253" s="8">
        <v>100020690</v>
      </c>
      <c r="BI253" s="8"/>
      <c r="BJ253" s="8" t="s">
        <v>31</v>
      </c>
      <c r="BK253" s="7"/>
      <c r="BL253" s="7"/>
      <c r="BM253" s="10"/>
    </row>
    <row r="254" spans="1:65" s="46" customFormat="1" ht="15" customHeight="1" x14ac:dyDescent="0.15">
      <c r="A254" s="1"/>
      <c r="B254" s="6">
        <v>1266</v>
      </c>
      <c r="C254" s="8">
        <v>35305</v>
      </c>
      <c r="D254" s="12" t="s">
        <v>619</v>
      </c>
      <c r="E254" s="12" t="s">
        <v>725</v>
      </c>
      <c r="F254" s="12">
        <v>1</v>
      </c>
      <c r="G254" s="12">
        <v>1</v>
      </c>
      <c r="H254" s="12">
        <f t="shared" si="3"/>
        <v>1</v>
      </c>
      <c r="I254" s="12"/>
      <c r="J254" s="12"/>
      <c r="K254" s="44" t="s">
        <v>748</v>
      </c>
      <c r="L254" s="42"/>
      <c r="M254" s="60">
        <v>1.82</v>
      </c>
      <c r="N254" s="8">
        <v>1.03</v>
      </c>
      <c r="O254" s="8">
        <v>1.19</v>
      </c>
      <c r="P254" s="62">
        <v>1.5</v>
      </c>
      <c r="Q254" s="57">
        <v>0.56000000000000005</v>
      </c>
      <c r="R254" s="64">
        <v>0.65</v>
      </c>
      <c r="S254" s="67">
        <v>0.82</v>
      </c>
      <c r="T254" s="68">
        <v>1.1599999999999999</v>
      </c>
      <c r="U254" s="62">
        <v>1.46</v>
      </c>
      <c r="V254" s="71">
        <v>1.26</v>
      </c>
      <c r="W254" s="3"/>
      <c r="X254" s="8">
        <v>1.2500000000000001E-2</v>
      </c>
      <c r="Y254" s="8">
        <v>3.8E-3</v>
      </c>
      <c r="Z254" s="8">
        <v>0.42259999999999998</v>
      </c>
      <c r="AA254" s="8">
        <v>5.4600000000000003E-2</v>
      </c>
      <c r="AB254" s="8">
        <v>0.42259999999999998</v>
      </c>
      <c r="AC254" s="8">
        <v>0.17380000000000001</v>
      </c>
      <c r="AD254" s="8">
        <v>1.47E-2</v>
      </c>
      <c r="AE254" s="8">
        <v>4.4000000000000003E-3</v>
      </c>
      <c r="AF254" s="8">
        <v>6.8999999999999999E-3</v>
      </c>
      <c r="AG254" s="8">
        <v>7.4999999999999997E-3</v>
      </c>
      <c r="AH254" s="8">
        <v>8.3000000000000004E-2</v>
      </c>
      <c r="AI254" s="8">
        <v>2.12E-2</v>
      </c>
      <c r="AJ254" s="8">
        <v>8.5699999999999998E-2</v>
      </c>
      <c r="AK254" s="8">
        <v>1.5699999999999999E-2</v>
      </c>
      <c r="AL254" s="8">
        <v>0.49780000000000002</v>
      </c>
      <c r="AM254" s="8">
        <v>6.3E-2</v>
      </c>
      <c r="AN254" s="8">
        <v>6.3E-3</v>
      </c>
      <c r="AO254" s="8">
        <v>1E-3</v>
      </c>
      <c r="AP254" s="8">
        <v>0.2382</v>
      </c>
      <c r="AQ254" s="8">
        <v>6.7900000000000002E-2</v>
      </c>
      <c r="AR254" s="3"/>
      <c r="AS254" s="40">
        <v>1.1551</v>
      </c>
      <c r="AT254" s="40">
        <v>0.65139999999999998</v>
      </c>
      <c r="AU254" s="40">
        <v>0.75590000000000002</v>
      </c>
      <c r="AV254" s="40">
        <v>0.94869999999999999</v>
      </c>
      <c r="AW254" s="40">
        <v>0.63380000000000003</v>
      </c>
      <c r="AX254" s="3"/>
      <c r="AY254" s="41">
        <v>100</v>
      </c>
      <c r="AZ254" s="41">
        <v>33</v>
      </c>
      <c r="BA254" s="41">
        <v>67</v>
      </c>
      <c r="BB254" s="41">
        <v>100</v>
      </c>
      <c r="BC254" s="41">
        <v>0</v>
      </c>
      <c r="BD254" s="3"/>
      <c r="BE254" s="7" t="s">
        <v>748</v>
      </c>
      <c r="BF254" s="7" t="s">
        <v>619</v>
      </c>
      <c r="BG254" s="7" t="s">
        <v>725</v>
      </c>
      <c r="BH254" s="8">
        <v>100001655</v>
      </c>
      <c r="BI254" s="8"/>
      <c r="BJ254" s="8" t="s">
        <v>31</v>
      </c>
      <c r="BK254" s="7"/>
      <c r="BL254" s="7"/>
      <c r="BM254" s="10">
        <v>71296207</v>
      </c>
    </row>
    <row r="255" spans="1:65" s="46" customFormat="1" ht="15" customHeight="1" x14ac:dyDescent="0.15">
      <c r="A255" s="1"/>
      <c r="B255" s="6">
        <v>1271</v>
      </c>
      <c r="C255" s="8">
        <v>45864</v>
      </c>
      <c r="D255" s="12" t="s">
        <v>619</v>
      </c>
      <c r="E255" s="12" t="s">
        <v>725</v>
      </c>
      <c r="F255" s="12">
        <v>1</v>
      </c>
      <c r="G255" s="12">
        <v>1</v>
      </c>
      <c r="H255" s="12">
        <f t="shared" si="3"/>
        <v>1</v>
      </c>
      <c r="I255" s="12"/>
      <c r="J255" s="12"/>
      <c r="K255" s="44" t="s">
        <v>749</v>
      </c>
      <c r="L255" s="42"/>
      <c r="M255" s="68">
        <v>1.87</v>
      </c>
      <c r="N255" s="61">
        <v>3.59</v>
      </c>
      <c r="O255" s="8">
        <v>1</v>
      </c>
      <c r="P255" s="69">
        <v>1</v>
      </c>
      <c r="Q255" s="68">
        <v>1.91</v>
      </c>
      <c r="R255" s="8">
        <v>0.53</v>
      </c>
      <c r="S255" s="69">
        <v>0.53</v>
      </c>
      <c r="T255" s="57">
        <v>0.28000000000000003</v>
      </c>
      <c r="U255" s="59">
        <v>0.28000000000000003</v>
      </c>
      <c r="V255" s="71">
        <v>1</v>
      </c>
      <c r="W255" s="3"/>
      <c r="X255" s="8">
        <v>0.1986</v>
      </c>
      <c r="Y255" s="8">
        <v>3.8800000000000001E-2</v>
      </c>
      <c r="Z255" s="8">
        <v>5.4999999999999997E-3</v>
      </c>
      <c r="AA255" s="8">
        <v>1.8E-3</v>
      </c>
      <c r="AB255" s="8"/>
      <c r="AC255" s="8"/>
      <c r="AD255" s="8"/>
      <c r="AE255" s="8"/>
      <c r="AF255" s="8">
        <v>0.1203</v>
      </c>
      <c r="AG255" s="8">
        <v>4.8399999999999999E-2</v>
      </c>
      <c r="AH255" s="8">
        <v>0.1986</v>
      </c>
      <c r="AI255" s="8">
        <v>4.4999999999999998E-2</v>
      </c>
      <c r="AJ255" s="8">
        <v>0.1986</v>
      </c>
      <c r="AK255" s="8">
        <v>3.1699999999999999E-2</v>
      </c>
      <c r="AL255" s="8">
        <v>5.4999999999999997E-3</v>
      </c>
      <c r="AM255" s="8">
        <v>1.6000000000000001E-3</v>
      </c>
      <c r="AN255" s="8">
        <v>5.4999999999999997E-3</v>
      </c>
      <c r="AO255" s="8">
        <v>1E-3</v>
      </c>
      <c r="AP255" s="8"/>
      <c r="AQ255" s="8"/>
      <c r="AR255" s="3"/>
      <c r="AS255" s="40">
        <v>0.66159999999999997</v>
      </c>
      <c r="AT255" s="40">
        <v>1.2667999999999999</v>
      </c>
      <c r="AU255" s="40">
        <v>0.3533</v>
      </c>
      <c r="AV255" s="40">
        <v>0.3533</v>
      </c>
      <c r="AW255" s="40">
        <v>0.3533</v>
      </c>
      <c r="AX255" s="3"/>
      <c r="AY255" s="41">
        <v>67</v>
      </c>
      <c r="AZ255" s="41">
        <v>100</v>
      </c>
      <c r="BA255" s="41">
        <v>33</v>
      </c>
      <c r="BB255" s="41">
        <v>0</v>
      </c>
      <c r="BC255" s="41">
        <v>0</v>
      </c>
      <c r="BD255" s="3"/>
      <c r="BE255" s="7" t="s">
        <v>749</v>
      </c>
      <c r="BF255" s="7" t="s">
        <v>619</v>
      </c>
      <c r="BG255" s="7" t="s">
        <v>725</v>
      </c>
      <c r="BH255" s="8">
        <v>100005710</v>
      </c>
      <c r="BI255" s="8"/>
      <c r="BJ255" s="8" t="s">
        <v>31</v>
      </c>
      <c r="BK255" s="7"/>
      <c r="BL255" s="7"/>
      <c r="BM255" s="10"/>
    </row>
    <row r="256" spans="1:65" s="46" customFormat="1" ht="15" customHeight="1" x14ac:dyDescent="0.15">
      <c r="A256" s="1"/>
      <c r="B256" s="6">
        <v>1278</v>
      </c>
      <c r="C256" s="8">
        <v>48259</v>
      </c>
      <c r="D256" s="12" t="s">
        <v>619</v>
      </c>
      <c r="E256" s="12" t="s">
        <v>725</v>
      </c>
      <c r="F256" s="12">
        <v>1</v>
      </c>
      <c r="G256" s="12">
        <v>1</v>
      </c>
      <c r="H256" s="12">
        <f t="shared" si="3"/>
        <v>1</v>
      </c>
      <c r="I256" s="12"/>
      <c r="J256" s="12"/>
      <c r="K256" s="44" t="s">
        <v>750</v>
      </c>
      <c r="L256" s="42"/>
      <c r="M256" s="68">
        <v>0.89</v>
      </c>
      <c r="N256" s="8">
        <v>1.18</v>
      </c>
      <c r="O256" s="58">
        <v>0.44</v>
      </c>
      <c r="P256" s="59">
        <v>0.17</v>
      </c>
      <c r="Q256" s="60">
        <v>1.33</v>
      </c>
      <c r="R256" s="58">
        <v>0.49</v>
      </c>
      <c r="S256" s="59">
        <v>0.2</v>
      </c>
      <c r="T256" s="57">
        <v>0.37</v>
      </c>
      <c r="U256" s="59">
        <v>0.15</v>
      </c>
      <c r="V256" s="65">
        <v>0.4</v>
      </c>
      <c r="W256" s="3"/>
      <c r="X256" s="8">
        <v>0.3327</v>
      </c>
      <c r="Y256" s="8">
        <v>6.1199999999999997E-2</v>
      </c>
      <c r="Z256" s="8">
        <v>0.13619999999999999</v>
      </c>
      <c r="AA256" s="8">
        <v>2.18E-2</v>
      </c>
      <c r="AB256" s="8">
        <v>2.5000000000000001E-3</v>
      </c>
      <c r="AC256" s="8">
        <v>4.1999999999999997E-3</v>
      </c>
      <c r="AD256" s="66">
        <v>7.9422E-5</v>
      </c>
      <c r="AE256" s="8">
        <v>2.0000000000000001E-4</v>
      </c>
      <c r="AF256" s="8">
        <v>4.2599999999999999E-2</v>
      </c>
      <c r="AG256" s="8">
        <v>2.3400000000000001E-2</v>
      </c>
      <c r="AH256" s="8">
        <v>3.8E-3</v>
      </c>
      <c r="AI256" s="8">
        <v>1.9E-3</v>
      </c>
      <c r="AJ256" s="8">
        <v>1E-4</v>
      </c>
      <c r="AK256" s="8">
        <v>1E-4</v>
      </c>
      <c r="AL256" s="66">
        <v>4.6613999999999998E-5</v>
      </c>
      <c r="AM256" s="66">
        <v>8.1493000000000001E-5</v>
      </c>
      <c r="AN256" s="8">
        <v>2.0000000000000001E-4</v>
      </c>
      <c r="AO256" s="8">
        <v>1E-4</v>
      </c>
      <c r="AP256" s="8">
        <v>1.6000000000000001E-3</v>
      </c>
      <c r="AQ256" s="8">
        <v>1.6000000000000001E-3</v>
      </c>
      <c r="AR256" s="3"/>
      <c r="AS256" s="40">
        <v>1.0584</v>
      </c>
      <c r="AT256" s="40">
        <v>1.4078999999999999</v>
      </c>
      <c r="AU256" s="40">
        <v>0.52210000000000001</v>
      </c>
      <c r="AV256" s="40">
        <v>0.2082</v>
      </c>
      <c r="AW256" s="40">
        <v>1.1900999999999999</v>
      </c>
      <c r="AX256" s="3"/>
      <c r="AY256" s="41">
        <v>100</v>
      </c>
      <c r="AZ256" s="41">
        <v>100</v>
      </c>
      <c r="BA256" s="41">
        <v>100</v>
      </c>
      <c r="BB256" s="41">
        <v>100</v>
      </c>
      <c r="BC256" s="41">
        <v>100</v>
      </c>
      <c r="BD256" s="3"/>
      <c r="BE256" s="7" t="s">
        <v>750</v>
      </c>
      <c r="BF256" s="7" t="s">
        <v>619</v>
      </c>
      <c r="BG256" s="7" t="s">
        <v>725</v>
      </c>
      <c r="BH256" s="8">
        <v>100001556</v>
      </c>
      <c r="BI256" s="8"/>
      <c r="BJ256" s="8" t="s">
        <v>656</v>
      </c>
      <c r="BK256" s="7"/>
      <c r="BL256" s="7"/>
      <c r="BM256" s="10">
        <v>24779494</v>
      </c>
    </row>
    <row r="257" spans="1:65" s="46" customFormat="1" ht="15" customHeight="1" x14ac:dyDescent="0.15">
      <c r="A257" s="1"/>
      <c r="B257" s="6">
        <v>1279</v>
      </c>
      <c r="C257" s="8">
        <v>35257</v>
      </c>
      <c r="D257" s="12" t="s">
        <v>619</v>
      </c>
      <c r="E257" s="12" t="s">
        <v>725</v>
      </c>
      <c r="F257" s="12">
        <v>1</v>
      </c>
      <c r="G257" s="12">
        <v>1</v>
      </c>
      <c r="H257" s="12">
        <f t="shared" si="3"/>
        <v>1</v>
      </c>
      <c r="I257" s="12"/>
      <c r="J257" s="12"/>
      <c r="K257" s="44" t="s">
        <v>751</v>
      </c>
      <c r="L257" s="42"/>
      <c r="M257" s="68">
        <v>1.1399999999999999</v>
      </c>
      <c r="N257" s="61">
        <v>1.86</v>
      </c>
      <c r="O257" s="58">
        <v>0.68</v>
      </c>
      <c r="P257" s="59">
        <v>0.62</v>
      </c>
      <c r="Q257" s="60">
        <v>1.63</v>
      </c>
      <c r="R257" s="58">
        <v>0.6</v>
      </c>
      <c r="S257" s="59">
        <v>0.54</v>
      </c>
      <c r="T257" s="57">
        <v>0.37</v>
      </c>
      <c r="U257" s="59">
        <v>0.33</v>
      </c>
      <c r="V257" s="71">
        <v>0.91</v>
      </c>
      <c r="W257" s="3"/>
      <c r="X257" s="8">
        <v>0.1578</v>
      </c>
      <c r="Y257" s="8">
        <v>3.2099999999999997E-2</v>
      </c>
      <c r="Z257" s="8">
        <v>1.2999999999999999E-3</v>
      </c>
      <c r="AA257" s="8">
        <v>6.9999999999999999E-4</v>
      </c>
      <c r="AB257" s="8">
        <v>7.1000000000000004E-3</v>
      </c>
      <c r="AC257" s="8">
        <v>8.0999999999999996E-3</v>
      </c>
      <c r="AD257" s="8">
        <v>5.0000000000000001E-3</v>
      </c>
      <c r="AE257" s="8">
        <v>2.0999999999999999E-3</v>
      </c>
      <c r="AF257" s="8">
        <v>2.8E-3</v>
      </c>
      <c r="AG257" s="8">
        <v>4.7999999999999996E-3</v>
      </c>
      <c r="AH257" s="8">
        <v>2.0999999999999999E-3</v>
      </c>
      <c r="AI257" s="8">
        <v>1.2999999999999999E-3</v>
      </c>
      <c r="AJ257" s="8">
        <v>1.9E-3</v>
      </c>
      <c r="AK257" s="8">
        <v>8.9999999999999998E-4</v>
      </c>
      <c r="AL257" s="8">
        <v>2.0000000000000001E-4</v>
      </c>
      <c r="AM257" s="8">
        <v>2.0000000000000001E-4</v>
      </c>
      <c r="AN257" s="8">
        <v>4.0000000000000002E-4</v>
      </c>
      <c r="AO257" s="8">
        <v>1E-4</v>
      </c>
      <c r="AP257" s="8">
        <v>0.19450000000000001</v>
      </c>
      <c r="AQ257" s="8">
        <v>5.7700000000000001E-2</v>
      </c>
      <c r="AR257" s="3"/>
      <c r="AS257" s="40">
        <v>1.177</v>
      </c>
      <c r="AT257" s="40">
        <v>1.9202999999999999</v>
      </c>
      <c r="AU257" s="40">
        <v>0.70340000000000003</v>
      </c>
      <c r="AV257" s="40">
        <v>0.6381</v>
      </c>
      <c r="AW257" s="40">
        <v>1.0322</v>
      </c>
      <c r="AX257" s="3"/>
      <c r="AY257" s="41">
        <v>100</v>
      </c>
      <c r="AZ257" s="41">
        <v>100</v>
      </c>
      <c r="BA257" s="41">
        <v>100</v>
      </c>
      <c r="BB257" s="41">
        <v>100</v>
      </c>
      <c r="BC257" s="41">
        <v>100</v>
      </c>
      <c r="BD257" s="3"/>
      <c r="BE257" s="7" t="s">
        <v>751</v>
      </c>
      <c r="BF257" s="7" t="s">
        <v>619</v>
      </c>
      <c r="BG257" s="7" t="s">
        <v>725</v>
      </c>
      <c r="BH257" s="8">
        <v>100001557</v>
      </c>
      <c r="BI257" s="8"/>
      <c r="BJ257" s="8" t="s">
        <v>656</v>
      </c>
      <c r="BK257" s="7"/>
      <c r="BL257" s="7"/>
      <c r="BM257" s="10">
        <v>71768169</v>
      </c>
    </row>
    <row r="258" spans="1:65" s="46" customFormat="1" ht="15" customHeight="1" x14ac:dyDescent="0.15">
      <c r="A258" s="1"/>
      <c r="B258" s="6">
        <v>1288</v>
      </c>
      <c r="C258" s="8">
        <v>36593</v>
      </c>
      <c r="D258" s="12" t="s">
        <v>619</v>
      </c>
      <c r="E258" s="12" t="s">
        <v>725</v>
      </c>
      <c r="F258" s="12">
        <v>1</v>
      </c>
      <c r="G258" s="12">
        <v>1</v>
      </c>
      <c r="H258" s="12">
        <f t="shared" si="3"/>
        <v>1</v>
      </c>
      <c r="I258" s="12"/>
      <c r="J258" s="12"/>
      <c r="K258" s="44" t="s">
        <v>752</v>
      </c>
      <c r="L258" s="42"/>
      <c r="M258" s="60">
        <v>4.99</v>
      </c>
      <c r="N258" s="61">
        <v>2.52</v>
      </c>
      <c r="O258" s="8">
        <v>1.38</v>
      </c>
      <c r="P258" s="62">
        <v>1.49</v>
      </c>
      <c r="Q258" s="57">
        <v>0.5</v>
      </c>
      <c r="R258" s="58">
        <v>0.28000000000000003</v>
      </c>
      <c r="S258" s="59">
        <v>0.3</v>
      </c>
      <c r="T258" s="68">
        <v>0.55000000000000004</v>
      </c>
      <c r="U258" s="69">
        <v>0.59</v>
      </c>
      <c r="V258" s="71">
        <v>1.08</v>
      </c>
      <c r="W258" s="3"/>
      <c r="X258" s="8">
        <v>4.0000000000000002E-4</v>
      </c>
      <c r="Y258" s="8">
        <v>4.0000000000000002E-4</v>
      </c>
      <c r="Z258" s="8">
        <v>3.2800000000000003E-2</v>
      </c>
      <c r="AA258" s="8">
        <v>6.7000000000000002E-3</v>
      </c>
      <c r="AB258" s="8">
        <v>0.48039999999999999</v>
      </c>
      <c r="AC258" s="8">
        <v>0.19320000000000001</v>
      </c>
      <c r="AD258" s="8">
        <v>1.6199999999999999E-2</v>
      </c>
      <c r="AE258" s="8">
        <v>4.7000000000000002E-3</v>
      </c>
      <c r="AF258" s="8">
        <v>4.9299999999999997E-2</v>
      </c>
      <c r="AG258" s="8">
        <v>2.53E-2</v>
      </c>
      <c r="AH258" s="8">
        <v>2.9399999999999999E-2</v>
      </c>
      <c r="AI258" s="8">
        <v>8.8000000000000005E-3</v>
      </c>
      <c r="AJ258" s="8">
        <v>2.5999999999999999E-3</v>
      </c>
      <c r="AK258" s="8">
        <v>1.1000000000000001E-3</v>
      </c>
      <c r="AL258" s="8">
        <v>0.1424</v>
      </c>
      <c r="AM258" s="8">
        <v>2.1100000000000001E-2</v>
      </c>
      <c r="AN258" s="8">
        <v>0.12529999999999999</v>
      </c>
      <c r="AO258" s="8">
        <v>1.0999999999999999E-2</v>
      </c>
      <c r="AP258" s="8">
        <v>0.63500000000000001</v>
      </c>
      <c r="AQ258" s="8">
        <v>0.14899999999999999</v>
      </c>
      <c r="AR258" s="3"/>
      <c r="AS258" s="40">
        <v>3.0379</v>
      </c>
      <c r="AT258" s="40">
        <v>1.5328999999999999</v>
      </c>
      <c r="AU258" s="40">
        <v>0.84099999999999997</v>
      </c>
      <c r="AV258" s="40">
        <v>0.90690000000000004</v>
      </c>
      <c r="AW258" s="40">
        <v>0.60840000000000005</v>
      </c>
      <c r="AX258" s="3"/>
      <c r="AY258" s="41">
        <v>100</v>
      </c>
      <c r="AZ258" s="41">
        <v>100</v>
      </c>
      <c r="BA258" s="41">
        <v>100</v>
      </c>
      <c r="BB258" s="41">
        <v>100</v>
      </c>
      <c r="BC258" s="41">
        <v>67</v>
      </c>
      <c r="BD258" s="3"/>
      <c r="BE258" s="7" t="s">
        <v>752</v>
      </c>
      <c r="BF258" s="7" t="s">
        <v>619</v>
      </c>
      <c r="BG258" s="7" t="s">
        <v>725</v>
      </c>
      <c r="BH258" s="8">
        <v>100001776</v>
      </c>
      <c r="BI258" s="8"/>
      <c r="BJ258" s="8" t="s">
        <v>31</v>
      </c>
      <c r="BK258" s="7"/>
      <c r="BL258" s="7"/>
      <c r="BM258" s="10"/>
    </row>
    <row r="259" spans="1:65" s="46" customFormat="1" ht="15" customHeight="1" x14ac:dyDescent="0.15">
      <c r="A259" s="1"/>
      <c r="B259" s="6">
        <v>1293</v>
      </c>
      <c r="C259" s="8">
        <v>45982</v>
      </c>
      <c r="D259" s="12" t="s">
        <v>619</v>
      </c>
      <c r="E259" s="12" t="s">
        <v>725</v>
      </c>
      <c r="F259" s="12">
        <v>1</v>
      </c>
      <c r="G259" s="12">
        <v>1</v>
      </c>
      <c r="H259" s="12">
        <f t="shared" si="3"/>
        <v>1</v>
      </c>
      <c r="I259" s="12"/>
      <c r="J259" s="12"/>
      <c r="K259" s="44" t="s">
        <v>753</v>
      </c>
      <c r="L259" s="42"/>
      <c r="M259" s="60">
        <v>5.26</v>
      </c>
      <c r="N259" s="74">
        <v>1.9</v>
      </c>
      <c r="O259" s="64">
        <v>0.46</v>
      </c>
      <c r="P259" s="69">
        <v>0.94</v>
      </c>
      <c r="Q259" s="57">
        <v>0.36</v>
      </c>
      <c r="R259" s="58">
        <v>0.09</v>
      </c>
      <c r="S259" s="59">
        <v>0.18</v>
      </c>
      <c r="T259" s="57">
        <v>0.24</v>
      </c>
      <c r="U259" s="59">
        <v>0.49</v>
      </c>
      <c r="V259" s="76">
        <v>2.0299999999999998</v>
      </c>
      <c r="W259" s="3"/>
      <c r="X259" s="8">
        <v>9.4999999999999998E-3</v>
      </c>
      <c r="Y259" s="8">
        <v>3.2000000000000002E-3</v>
      </c>
      <c r="Z259" s="8">
        <v>9.2799999999999994E-2</v>
      </c>
      <c r="AA259" s="8">
        <v>1.5800000000000002E-2</v>
      </c>
      <c r="AB259" s="8">
        <v>8.8599999999999998E-2</v>
      </c>
      <c r="AC259" s="8">
        <v>5.1799999999999999E-2</v>
      </c>
      <c r="AD259" s="8">
        <v>0.96050000000000002</v>
      </c>
      <c r="AE259" s="8">
        <v>0.1348</v>
      </c>
      <c r="AF259" s="8">
        <v>7.3000000000000001E-3</v>
      </c>
      <c r="AG259" s="8">
        <v>7.6E-3</v>
      </c>
      <c r="AH259" s="8">
        <v>3.5000000000000001E-3</v>
      </c>
      <c r="AI259" s="8">
        <v>1.8E-3</v>
      </c>
      <c r="AJ259" s="8">
        <v>1.1000000000000001E-3</v>
      </c>
      <c r="AK259" s="8">
        <v>6.9999999999999999E-4</v>
      </c>
      <c r="AL259" s="8">
        <v>1.2E-2</v>
      </c>
      <c r="AM259" s="8">
        <v>2.8E-3</v>
      </c>
      <c r="AN259" s="8">
        <v>3.39E-2</v>
      </c>
      <c r="AO259" s="8">
        <v>3.7000000000000002E-3</v>
      </c>
      <c r="AP259" s="8">
        <v>8.3699999999999997E-2</v>
      </c>
      <c r="AQ259" s="8">
        <v>2.9899999999999999E-2</v>
      </c>
      <c r="AR259" s="3"/>
      <c r="AS259" s="40">
        <v>4.5900999999999996</v>
      </c>
      <c r="AT259" s="40">
        <v>1.6603000000000001</v>
      </c>
      <c r="AU259" s="40">
        <v>0.40260000000000001</v>
      </c>
      <c r="AV259" s="40">
        <v>0.81669999999999998</v>
      </c>
      <c r="AW259" s="40">
        <v>0.87239999999999995</v>
      </c>
      <c r="AX259" s="3"/>
      <c r="AY259" s="41">
        <v>100</v>
      </c>
      <c r="AZ259" s="41">
        <v>100</v>
      </c>
      <c r="BA259" s="41">
        <v>100</v>
      </c>
      <c r="BB259" s="41">
        <v>100</v>
      </c>
      <c r="BC259" s="41">
        <v>100</v>
      </c>
      <c r="BD259" s="3"/>
      <c r="BE259" s="7" t="s">
        <v>753</v>
      </c>
      <c r="BF259" s="7" t="s">
        <v>619</v>
      </c>
      <c r="BG259" s="7" t="s">
        <v>725</v>
      </c>
      <c r="BH259" s="8">
        <v>100005718</v>
      </c>
      <c r="BI259" s="8"/>
      <c r="BJ259" s="8" t="s">
        <v>31</v>
      </c>
      <c r="BK259" s="7"/>
      <c r="BL259" s="7"/>
      <c r="BM259" s="10"/>
    </row>
    <row r="260" spans="1:65" s="46" customFormat="1" ht="15" customHeight="1" x14ac:dyDescent="0.15">
      <c r="A260" s="1"/>
      <c r="B260" s="6">
        <v>1311</v>
      </c>
      <c r="C260" s="8">
        <v>62463</v>
      </c>
      <c r="D260" s="12" t="s">
        <v>619</v>
      </c>
      <c r="E260" s="12" t="s">
        <v>725</v>
      </c>
      <c r="F260" s="12">
        <v>1</v>
      </c>
      <c r="G260" s="12">
        <v>1</v>
      </c>
      <c r="H260" s="12">
        <f t="shared" si="3"/>
        <v>1</v>
      </c>
      <c r="I260" s="12"/>
      <c r="J260" s="12"/>
      <c r="K260" s="44" t="s">
        <v>754</v>
      </c>
      <c r="L260" s="42"/>
      <c r="M260" s="60">
        <v>1.46</v>
      </c>
      <c r="N260" s="8">
        <v>1.17</v>
      </c>
      <c r="O260" s="74">
        <v>1.21</v>
      </c>
      <c r="P260" s="70">
        <v>1.21</v>
      </c>
      <c r="Q260" s="57">
        <v>0.8</v>
      </c>
      <c r="R260" s="58">
        <v>0.82</v>
      </c>
      <c r="S260" s="59">
        <v>0.83</v>
      </c>
      <c r="T260" s="68">
        <v>1.03</v>
      </c>
      <c r="U260" s="69">
        <v>1.03</v>
      </c>
      <c r="V260" s="71">
        <v>1</v>
      </c>
      <c r="W260" s="3"/>
      <c r="X260" s="8">
        <v>1.3100000000000001E-2</v>
      </c>
      <c r="Y260" s="8">
        <v>4.0000000000000001E-3</v>
      </c>
      <c r="Z260" s="8">
        <v>0.105</v>
      </c>
      <c r="AA260" s="8">
        <v>1.7399999999999999E-2</v>
      </c>
      <c r="AB260" s="8">
        <v>7.4999999999999997E-2</v>
      </c>
      <c r="AC260" s="8">
        <v>4.5600000000000002E-2</v>
      </c>
      <c r="AD260" s="8">
        <v>7.2300000000000003E-2</v>
      </c>
      <c r="AE260" s="8">
        <v>1.6199999999999999E-2</v>
      </c>
      <c r="AF260" s="8">
        <v>8.8999999999999999E-3</v>
      </c>
      <c r="AG260" s="8">
        <v>8.6999999999999994E-3</v>
      </c>
      <c r="AH260" s="8">
        <v>6.6E-3</v>
      </c>
      <c r="AI260" s="8">
        <v>2.7000000000000001E-3</v>
      </c>
      <c r="AJ260" s="8">
        <v>7.0000000000000001E-3</v>
      </c>
      <c r="AK260" s="8">
        <v>2.0999999999999999E-3</v>
      </c>
      <c r="AL260" s="8">
        <v>0.50409999999999999</v>
      </c>
      <c r="AM260" s="8">
        <v>6.3700000000000007E-2</v>
      </c>
      <c r="AN260" s="8">
        <v>0.46489999999999998</v>
      </c>
      <c r="AO260" s="8">
        <v>3.3000000000000002E-2</v>
      </c>
      <c r="AP260" s="8">
        <v>0.92700000000000005</v>
      </c>
      <c r="AQ260" s="8">
        <v>0.20349999999999999</v>
      </c>
      <c r="AR260" s="3"/>
      <c r="AS260" s="40">
        <v>1.2397</v>
      </c>
      <c r="AT260" s="40">
        <v>0.99160000000000004</v>
      </c>
      <c r="AU260" s="40">
        <v>1.0226999999999999</v>
      </c>
      <c r="AV260" s="40">
        <v>1.0261</v>
      </c>
      <c r="AW260" s="40">
        <v>0.84809999999999997</v>
      </c>
      <c r="AX260" s="3"/>
      <c r="AY260" s="41">
        <v>100</v>
      </c>
      <c r="AZ260" s="41">
        <v>100</v>
      </c>
      <c r="BA260" s="41">
        <v>100</v>
      </c>
      <c r="BB260" s="41">
        <v>100</v>
      </c>
      <c r="BC260" s="41">
        <v>100</v>
      </c>
      <c r="BD260" s="3"/>
      <c r="BE260" s="7" t="s">
        <v>754</v>
      </c>
      <c r="BF260" s="7" t="s">
        <v>619</v>
      </c>
      <c r="BG260" s="7" t="s">
        <v>725</v>
      </c>
      <c r="BH260" s="8">
        <v>100020781</v>
      </c>
      <c r="BI260" s="8"/>
      <c r="BJ260" s="8" t="s">
        <v>656</v>
      </c>
      <c r="BK260" s="7"/>
      <c r="BL260" s="7"/>
      <c r="BM260" s="10"/>
    </row>
    <row r="261" spans="1:65" s="46" customFormat="1" ht="15" customHeight="1" x14ac:dyDescent="0.15">
      <c r="A261" s="1"/>
      <c r="B261" s="6">
        <v>1313</v>
      </c>
      <c r="C261" s="8">
        <v>43847</v>
      </c>
      <c r="D261" s="12" t="s">
        <v>619</v>
      </c>
      <c r="E261" s="12" t="s">
        <v>755</v>
      </c>
      <c r="F261" s="12">
        <v>1</v>
      </c>
      <c r="G261" s="12">
        <v>1</v>
      </c>
      <c r="H261" s="12">
        <f t="shared" si="3"/>
        <v>1</v>
      </c>
      <c r="I261" s="12"/>
      <c r="J261" s="12"/>
      <c r="K261" s="44" t="s">
        <v>756</v>
      </c>
      <c r="L261" s="42"/>
      <c r="M261" s="68">
        <v>0.91</v>
      </c>
      <c r="N261" s="8">
        <v>0.9</v>
      </c>
      <c r="O261" s="58">
        <v>0.64</v>
      </c>
      <c r="P261" s="59">
        <v>0.69</v>
      </c>
      <c r="Q261" s="68">
        <v>0.99</v>
      </c>
      <c r="R261" s="58">
        <v>0.7</v>
      </c>
      <c r="S261" s="59">
        <v>0.75</v>
      </c>
      <c r="T261" s="57">
        <v>0.71</v>
      </c>
      <c r="U261" s="59">
        <v>0.76</v>
      </c>
      <c r="V261" s="71">
        <v>1.07</v>
      </c>
      <c r="W261" s="3"/>
      <c r="X261" s="8">
        <v>0.4012</v>
      </c>
      <c r="Y261" s="8">
        <v>7.1999999999999995E-2</v>
      </c>
      <c r="Z261" s="8">
        <v>0.3216</v>
      </c>
      <c r="AA261" s="8">
        <v>4.4600000000000001E-2</v>
      </c>
      <c r="AB261" s="8">
        <v>6.8999999999999999E-3</v>
      </c>
      <c r="AC261" s="8">
        <v>8.0000000000000002E-3</v>
      </c>
      <c r="AD261" s="8">
        <v>1.37E-2</v>
      </c>
      <c r="AE261" s="8">
        <v>4.1999999999999997E-3</v>
      </c>
      <c r="AF261" s="8">
        <v>0.89459999999999995</v>
      </c>
      <c r="AG261" s="8">
        <v>0.2293</v>
      </c>
      <c r="AH261" s="8">
        <v>1.84E-2</v>
      </c>
      <c r="AI261" s="8">
        <v>6.0000000000000001E-3</v>
      </c>
      <c r="AJ261" s="8">
        <v>3.6900000000000002E-2</v>
      </c>
      <c r="AK261" s="8">
        <v>7.7000000000000002E-3</v>
      </c>
      <c r="AL261" s="8">
        <v>1.5699999999999999E-2</v>
      </c>
      <c r="AM261" s="8">
        <v>3.3999999999999998E-3</v>
      </c>
      <c r="AN261" s="8">
        <v>3.2099999999999997E-2</v>
      </c>
      <c r="AO261" s="8">
        <v>3.5999999999999999E-3</v>
      </c>
      <c r="AP261" s="8">
        <v>0.31730000000000003</v>
      </c>
      <c r="AQ261" s="8">
        <v>8.5699999999999998E-2</v>
      </c>
      <c r="AR261" s="3"/>
      <c r="AS261" s="40">
        <v>1.1355999999999999</v>
      </c>
      <c r="AT261" s="40">
        <v>1.1194</v>
      </c>
      <c r="AU261" s="40">
        <v>0.79590000000000005</v>
      </c>
      <c r="AV261" s="40">
        <v>0.85140000000000005</v>
      </c>
      <c r="AW261" s="40">
        <v>1.2414000000000001</v>
      </c>
      <c r="AX261" s="3"/>
      <c r="AY261" s="41">
        <v>100</v>
      </c>
      <c r="AZ261" s="41">
        <v>100</v>
      </c>
      <c r="BA261" s="41">
        <v>100</v>
      </c>
      <c r="BB261" s="41">
        <v>100</v>
      </c>
      <c r="BC261" s="41">
        <v>100</v>
      </c>
      <c r="BD261" s="3"/>
      <c r="BE261" s="7" t="s">
        <v>756</v>
      </c>
      <c r="BF261" s="7" t="s">
        <v>619</v>
      </c>
      <c r="BG261" s="7" t="s">
        <v>755</v>
      </c>
      <c r="BH261" s="8">
        <v>100000258</v>
      </c>
      <c r="BI261" s="8" t="s">
        <v>759</v>
      </c>
      <c r="BJ261" s="8" t="s">
        <v>19</v>
      </c>
      <c r="BK261" s="9" t="s">
        <v>757</v>
      </c>
      <c r="BL261" s="9" t="s">
        <v>758</v>
      </c>
      <c r="BM261" s="10">
        <v>754</v>
      </c>
    </row>
    <row r="262" spans="1:65" s="46" customFormat="1" ht="15" customHeight="1" x14ac:dyDescent="0.15">
      <c r="A262" s="1"/>
      <c r="B262" s="6">
        <v>1315</v>
      </c>
      <c r="C262" s="8">
        <v>1600</v>
      </c>
      <c r="D262" s="12" t="s">
        <v>619</v>
      </c>
      <c r="E262" s="12" t="s">
        <v>755</v>
      </c>
      <c r="F262" s="12">
        <v>1</v>
      </c>
      <c r="G262" s="12">
        <v>1</v>
      </c>
      <c r="H262" s="12">
        <f t="shared" si="3"/>
        <v>1</v>
      </c>
      <c r="I262" s="12"/>
      <c r="J262" s="12"/>
      <c r="K262" s="44" t="s">
        <v>760</v>
      </c>
      <c r="L262" s="42"/>
      <c r="M262" s="60">
        <v>3.78</v>
      </c>
      <c r="N262" s="61">
        <v>3.14</v>
      </c>
      <c r="O262" s="61">
        <v>3.47</v>
      </c>
      <c r="P262" s="69">
        <v>0.85</v>
      </c>
      <c r="Q262" s="72">
        <v>0.83</v>
      </c>
      <c r="R262" s="8">
        <v>0.92</v>
      </c>
      <c r="S262" s="59">
        <v>0.23</v>
      </c>
      <c r="T262" s="68">
        <v>1.1100000000000001</v>
      </c>
      <c r="U262" s="59">
        <v>0.27</v>
      </c>
      <c r="V262" s="65">
        <v>0.25</v>
      </c>
      <c r="W262" s="3"/>
      <c r="X262" s="8">
        <v>1.5800000000000002E-2</v>
      </c>
      <c r="Y262" s="8">
        <v>4.4999999999999997E-3</v>
      </c>
      <c r="Z262" s="8">
        <v>1.4800000000000001E-2</v>
      </c>
      <c r="AA262" s="8">
        <v>3.5999999999999999E-3</v>
      </c>
      <c r="AB262" s="8">
        <v>1.12E-2</v>
      </c>
      <c r="AC262" s="8">
        <v>1.0999999999999999E-2</v>
      </c>
      <c r="AD262" s="8">
        <v>0.53600000000000003</v>
      </c>
      <c r="AE262" s="8">
        <v>8.1500000000000003E-2</v>
      </c>
      <c r="AF262" s="8">
        <v>7.0599999999999996E-2</v>
      </c>
      <c r="AG262" s="8">
        <v>3.2399999999999998E-2</v>
      </c>
      <c r="AH262" s="8">
        <v>0.29170000000000001</v>
      </c>
      <c r="AI262" s="8">
        <v>6.0999999999999999E-2</v>
      </c>
      <c r="AJ262" s="8">
        <v>2.9999999999999997E-4</v>
      </c>
      <c r="AK262" s="8">
        <v>2.9999999999999997E-4</v>
      </c>
      <c r="AL262" s="8">
        <v>0.30199999999999999</v>
      </c>
      <c r="AM262" s="8">
        <v>4.0399999999999998E-2</v>
      </c>
      <c r="AN262" s="66">
        <v>8.0057999999999998E-5</v>
      </c>
      <c r="AO262" s="66">
        <v>6.3361000000000005E-5</v>
      </c>
      <c r="AP262" s="8">
        <v>1E-4</v>
      </c>
      <c r="AQ262" s="8">
        <v>2.9999999999999997E-4</v>
      </c>
      <c r="AR262" s="3"/>
      <c r="AS262" s="40">
        <v>1.1435</v>
      </c>
      <c r="AT262" s="40">
        <v>0.94899999999999995</v>
      </c>
      <c r="AU262" s="40">
        <v>1.05</v>
      </c>
      <c r="AV262" s="40">
        <v>0.25729999999999997</v>
      </c>
      <c r="AW262" s="40">
        <v>0.30259999999999998</v>
      </c>
      <c r="AX262" s="3"/>
      <c r="AY262" s="41">
        <v>100</v>
      </c>
      <c r="AZ262" s="41">
        <v>100</v>
      </c>
      <c r="BA262" s="41">
        <v>100</v>
      </c>
      <c r="BB262" s="41">
        <v>67</v>
      </c>
      <c r="BC262" s="41">
        <v>33</v>
      </c>
      <c r="BD262" s="3"/>
      <c r="BE262" s="7" t="s">
        <v>760</v>
      </c>
      <c r="BF262" s="7" t="s">
        <v>619</v>
      </c>
      <c r="BG262" s="7" t="s">
        <v>755</v>
      </c>
      <c r="BH262" s="8">
        <v>1026</v>
      </c>
      <c r="BI262" s="8" t="s">
        <v>763</v>
      </c>
      <c r="BJ262" s="8" t="s">
        <v>19</v>
      </c>
      <c r="BK262" s="9" t="s">
        <v>761</v>
      </c>
      <c r="BL262" s="9" t="s">
        <v>762</v>
      </c>
      <c r="BM262" s="10">
        <v>1015</v>
      </c>
    </row>
    <row r="263" spans="1:65" s="46" customFormat="1" ht="15" customHeight="1" x14ac:dyDescent="0.15">
      <c r="A263" s="1"/>
      <c r="B263" s="6">
        <v>1316</v>
      </c>
      <c r="C263" s="8">
        <v>37455</v>
      </c>
      <c r="D263" s="12" t="s">
        <v>619</v>
      </c>
      <c r="E263" s="12" t="s">
        <v>755</v>
      </c>
      <c r="F263" s="12">
        <v>1</v>
      </c>
      <c r="G263" s="12">
        <v>1</v>
      </c>
      <c r="H263" s="12">
        <f t="shared" ref="H263:H326" si="4">F263*G263</f>
        <v>1</v>
      </c>
      <c r="I263" s="12"/>
      <c r="J263" s="12"/>
      <c r="K263" s="44" t="s">
        <v>764</v>
      </c>
      <c r="L263" s="42"/>
      <c r="M263" s="57">
        <v>0.37</v>
      </c>
      <c r="N263" s="58">
        <v>0.61</v>
      </c>
      <c r="O263" s="58">
        <v>0.64</v>
      </c>
      <c r="P263" s="69">
        <v>1.08</v>
      </c>
      <c r="Q263" s="60">
        <v>1.63</v>
      </c>
      <c r="R263" s="61">
        <v>1.73</v>
      </c>
      <c r="S263" s="62">
        <v>2.91</v>
      </c>
      <c r="T263" s="68">
        <v>1.06</v>
      </c>
      <c r="U263" s="62">
        <v>1.78</v>
      </c>
      <c r="V263" s="73">
        <v>1.68</v>
      </c>
      <c r="W263" s="3"/>
      <c r="X263" s="66">
        <v>2.5936999999999999E-5</v>
      </c>
      <c r="Y263" s="66">
        <v>8.2884000000000001E-5</v>
      </c>
      <c r="Z263" s="8">
        <v>1.4E-3</v>
      </c>
      <c r="AA263" s="8">
        <v>6.9999999999999999E-4</v>
      </c>
      <c r="AB263" s="8">
        <v>1.2999999999999999E-3</v>
      </c>
      <c r="AC263" s="8">
        <v>2.8E-3</v>
      </c>
      <c r="AD263" s="8">
        <v>0.124</v>
      </c>
      <c r="AE263" s="8">
        <v>2.5100000000000001E-2</v>
      </c>
      <c r="AF263" s="8">
        <v>1.6000000000000001E-3</v>
      </c>
      <c r="AG263" s="8">
        <v>4.1999999999999997E-3</v>
      </c>
      <c r="AH263" s="8">
        <v>5.0000000000000001E-4</v>
      </c>
      <c r="AI263" s="8">
        <v>5.0000000000000001E-4</v>
      </c>
      <c r="AJ263" s="66">
        <v>3.1449000000000003E-5</v>
      </c>
      <c r="AK263" s="66">
        <v>8.0239000000000002E-5</v>
      </c>
      <c r="AL263" s="8">
        <v>0.3019</v>
      </c>
      <c r="AM263" s="8">
        <v>4.0399999999999998E-2</v>
      </c>
      <c r="AN263" s="8">
        <v>1.9E-3</v>
      </c>
      <c r="AO263" s="8">
        <v>4.0000000000000002E-4</v>
      </c>
      <c r="AP263" s="66">
        <v>5.7552000000000001E-5</v>
      </c>
      <c r="AQ263" s="8">
        <v>2.0000000000000001E-4</v>
      </c>
      <c r="AR263" s="3"/>
      <c r="AS263" s="40">
        <v>0.56240000000000001</v>
      </c>
      <c r="AT263" s="40">
        <v>0.91720000000000002</v>
      </c>
      <c r="AU263" s="40">
        <v>0.9748</v>
      </c>
      <c r="AV263" s="40">
        <v>1.6344000000000001</v>
      </c>
      <c r="AW263" s="40">
        <v>1.5121</v>
      </c>
      <c r="AX263" s="3"/>
      <c r="AY263" s="41">
        <v>100</v>
      </c>
      <c r="AZ263" s="41">
        <v>100</v>
      </c>
      <c r="BA263" s="41">
        <v>100</v>
      </c>
      <c r="BB263" s="41">
        <v>100</v>
      </c>
      <c r="BC263" s="41">
        <v>100</v>
      </c>
      <c r="BD263" s="3"/>
      <c r="BE263" s="7" t="s">
        <v>764</v>
      </c>
      <c r="BF263" s="7" t="s">
        <v>619</v>
      </c>
      <c r="BG263" s="7" t="s">
        <v>755</v>
      </c>
      <c r="BH263" s="8">
        <v>100001620</v>
      </c>
      <c r="BI263" s="8" t="s">
        <v>766</v>
      </c>
      <c r="BJ263" s="8" t="s">
        <v>19</v>
      </c>
      <c r="BK263" s="9" t="s">
        <v>765</v>
      </c>
      <c r="BL263" s="7"/>
      <c r="BM263" s="10">
        <v>123874</v>
      </c>
    </row>
    <row r="264" spans="1:65" s="46" customFormat="1" ht="15" customHeight="1" x14ac:dyDescent="0.15">
      <c r="A264" s="1"/>
      <c r="B264" s="6">
        <v>1317</v>
      </c>
      <c r="C264" s="8">
        <v>15990</v>
      </c>
      <c r="D264" s="12" t="s">
        <v>619</v>
      </c>
      <c r="E264" s="12" t="s">
        <v>755</v>
      </c>
      <c r="F264" s="12">
        <v>1</v>
      </c>
      <c r="G264" s="12">
        <v>1</v>
      </c>
      <c r="H264" s="12">
        <f t="shared" si="4"/>
        <v>1</v>
      </c>
      <c r="I264" s="12"/>
      <c r="J264" s="12"/>
      <c r="K264" s="44" t="s">
        <v>767</v>
      </c>
      <c r="L264" s="42"/>
      <c r="M264" s="57">
        <v>0.75</v>
      </c>
      <c r="N264" s="58">
        <v>0.64</v>
      </c>
      <c r="O264" s="64">
        <v>0.87</v>
      </c>
      <c r="P264" s="62">
        <v>1.27</v>
      </c>
      <c r="Q264" s="57">
        <v>0.86</v>
      </c>
      <c r="R264" s="61">
        <v>1.17</v>
      </c>
      <c r="S264" s="62">
        <v>1.7</v>
      </c>
      <c r="T264" s="60">
        <v>1.36</v>
      </c>
      <c r="U264" s="62">
        <v>1.98</v>
      </c>
      <c r="V264" s="73">
        <v>1.45</v>
      </c>
      <c r="W264" s="3"/>
      <c r="X264" s="8">
        <v>1.6400000000000001E-2</v>
      </c>
      <c r="Y264" s="8">
        <v>4.7000000000000002E-3</v>
      </c>
      <c r="Z264" s="8">
        <v>2.8999999999999998E-3</v>
      </c>
      <c r="AA264" s="8">
        <v>1.1999999999999999E-3</v>
      </c>
      <c r="AB264" s="8">
        <v>9.5699999999999993E-2</v>
      </c>
      <c r="AC264" s="8">
        <v>5.4199999999999998E-2</v>
      </c>
      <c r="AD264" s="8">
        <v>2.2100000000000002E-2</v>
      </c>
      <c r="AE264" s="8">
        <v>6.1000000000000004E-3</v>
      </c>
      <c r="AF264" s="8">
        <v>2.0899999999999998E-2</v>
      </c>
      <c r="AG264" s="8">
        <v>1.44E-2</v>
      </c>
      <c r="AH264" s="8">
        <v>7.0000000000000001E-3</v>
      </c>
      <c r="AI264" s="8">
        <v>2.8999999999999998E-3</v>
      </c>
      <c r="AJ264" s="8">
        <v>1E-4</v>
      </c>
      <c r="AK264" s="8">
        <v>2.0000000000000001E-4</v>
      </c>
      <c r="AL264" s="8">
        <v>2E-3</v>
      </c>
      <c r="AM264" s="8">
        <v>8.0000000000000004E-4</v>
      </c>
      <c r="AN264" s="8">
        <v>1E-4</v>
      </c>
      <c r="AO264" s="66">
        <v>7.4988999999999996E-5</v>
      </c>
      <c r="AP264" s="8">
        <v>4.0000000000000002E-4</v>
      </c>
      <c r="AQ264" s="8">
        <v>5.9999999999999995E-4</v>
      </c>
      <c r="AR264" s="3"/>
      <c r="AS264" s="40">
        <v>0.86909999999999998</v>
      </c>
      <c r="AT264" s="40">
        <v>0.746</v>
      </c>
      <c r="AU264" s="40">
        <v>1.0167999999999999</v>
      </c>
      <c r="AV264" s="40">
        <v>1.4734</v>
      </c>
      <c r="AW264" s="40">
        <v>1.1623000000000001</v>
      </c>
      <c r="AX264" s="3"/>
      <c r="AY264" s="41">
        <v>100</v>
      </c>
      <c r="AZ264" s="41">
        <v>100</v>
      </c>
      <c r="BA264" s="41">
        <v>100</v>
      </c>
      <c r="BB264" s="41">
        <v>100</v>
      </c>
      <c r="BC264" s="41">
        <v>100</v>
      </c>
      <c r="BD264" s="3"/>
      <c r="BE264" s="7" t="s">
        <v>767</v>
      </c>
      <c r="BF264" s="7" t="s">
        <v>619</v>
      </c>
      <c r="BG264" s="7" t="s">
        <v>755</v>
      </c>
      <c r="BH264" s="8">
        <v>100000269</v>
      </c>
      <c r="BI264" s="8" t="s">
        <v>770</v>
      </c>
      <c r="BJ264" s="8" t="s">
        <v>19</v>
      </c>
      <c r="BK264" s="9" t="s">
        <v>768</v>
      </c>
      <c r="BL264" s="9" t="s">
        <v>769</v>
      </c>
      <c r="BM264" s="10">
        <v>71920</v>
      </c>
    </row>
    <row r="265" spans="1:65" s="46" customFormat="1" ht="15" customHeight="1" x14ac:dyDescent="0.15">
      <c r="A265" s="1"/>
      <c r="B265" s="6">
        <v>1318</v>
      </c>
      <c r="C265" s="8">
        <v>52307</v>
      </c>
      <c r="D265" s="12" t="s">
        <v>619</v>
      </c>
      <c r="E265" s="12" t="s">
        <v>755</v>
      </c>
      <c r="F265" s="12">
        <v>1</v>
      </c>
      <c r="G265" s="12">
        <v>1</v>
      </c>
      <c r="H265" s="12">
        <f t="shared" si="4"/>
        <v>1</v>
      </c>
      <c r="I265" s="12"/>
      <c r="J265" s="12"/>
      <c r="K265" s="44" t="s">
        <v>771</v>
      </c>
      <c r="L265" s="42"/>
      <c r="M265" s="68">
        <v>0.98</v>
      </c>
      <c r="N265" s="58">
        <v>0.86</v>
      </c>
      <c r="O265" s="58">
        <v>0.79</v>
      </c>
      <c r="P265" s="59">
        <v>0.82</v>
      </c>
      <c r="Q265" s="57">
        <v>0.88</v>
      </c>
      <c r="R265" s="58">
        <v>0.8</v>
      </c>
      <c r="S265" s="59">
        <v>0.83</v>
      </c>
      <c r="T265" s="72">
        <v>0.91</v>
      </c>
      <c r="U265" s="69">
        <v>0.95</v>
      </c>
      <c r="V265" s="71">
        <v>1.04</v>
      </c>
      <c r="W265" s="3"/>
      <c r="X265" s="8">
        <v>0.64459999999999995</v>
      </c>
      <c r="Y265" s="8">
        <v>0.1074</v>
      </c>
      <c r="Z265" s="8">
        <v>2.23E-2</v>
      </c>
      <c r="AA265" s="8">
        <v>4.7999999999999996E-3</v>
      </c>
      <c r="AB265" s="8">
        <v>1.5E-3</v>
      </c>
      <c r="AC265" s="8">
        <v>3.0999999999999999E-3</v>
      </c>
      <c r="AD265" s="8">
        <v>3.2000000000000002E-3</v>
      </c>
      <c r="AE265" s="8">
        <v>1.6000000000000001E-3</v>
      </c>
      <c r="AF265" s="8">
        <v>4.8800000000000003E-2</v>
      </c>
      <c r="AG265" s="8">
        <v>2.52E-2</v>
      </c>
      <c r="AH265" s="8">
        <v>8.3000000000000001E-3</v>
      </c>
      <c r="AI265" s="8">
        <v>3.3E-3</v>
      </c>
      <c r="AJ265" s="8">
        <v>1.43E-2</v>
      </c>
      <c r="AK265" s="8">
        <v>3.5999999999999999E-3</v>
      </c>
      <c r="AL265" s="8">
        <v>8.5300000000000001E-2</v>
      </c>
      <c r="AM265" s="8">
        <v>1.37E-2</v>
      </c>
      <c r="AN265" s="8">
        <v>0.23860000000000001</v>
      </c>
      <c r="AO265" s="8">
        <v>1.8800000000000001E-2</v>
      </c>
      <c r="AP265" s="8">
        <v>0.34870000000000001</v>
      </c>
      <c r="AQ265" s="8">
        <v>9.2200000000000004E-2</v>
      </c>
      <c r="AR265" s="3"/>
      <c r="AS265" s="40">
        <v>1.1456999999999999</v>
      </c>
      <c r="AT265" s="40">
        <v>1.0082</v>
      </c>
      <c r="AU265" s="40">
        <v>0.92149999999999999</v>
      </c>
      <c r="AV265" s="40">
        <v>0.95440000000000003</v>
      </c>
      <c r="AW265" s="40">
        <v>1.1673</v>
      </c>
      <c r="AX265" s="3"/>
      <c r="AY265" s="41">
        <v>100</v>
      </c>
      <c r="AZ265" s="41">
        <v>100</v>
      </c>
      <c r="BA265" s="41">
        <v>100</v>
      </c>
      <c r="BB265" s="41">
        <v>100</v>
      </c>
      <c r="BC265" s="41">
        <v>100</v>
      </c>
      <c r="BD265" s="3"/>
      <c r="BE265" s="7" t="s">
        <v>771</v>
      </c>
      <c r="BF265" s="7" t="s">
        <v>619</v>
      </c>
      <c r="BG265" s="7" t="s">
        <v>755</v>
      </c>
      <c r="BH265" s="8">
        <v>100001621</v>
      </c>
      <c r="BI265" s="8" t="s">
        <v>772</v>
      </c>
      <c r="BJ265" s="8" t="s">
        <v>19</v>
      </c>
      <c r="BK265" s="7"/>
      <c r="BL265" s="7"/>
      <c r="BM265" s="10">
        <v>167572</v>
      </c>
    </row>
    <row r="266" spans="1:65" s="46" customFormat="1" ht="15" customHeight="1" x14ac:dyDescent="0.15">
      <c r="A266" s="1"/>
      <c r="B266" s="6">
        <v>1319</v>
      </c>
      <c r="C266" s="8">
        <v>48857</v>
      </c>
      <c r="D266" s="12" t="s">
        <v>619</v>
      </c>
      <c r="E266" s="12" t="s">
        <v>755</v>
      </c>
      <c r="F266" s="12">
        <v>1</v>
      </c>
      <c r="G266" s="12">
        <v>1</v>
      </c>
      <c r="H266" s="12">
        <f t="shared" si="4"/>
        <v>1</v>
      </c>
      <c r="I266" s="12"/>
      <c r="J266" s="12"/>
      <c r="K266" s="44" t="s">
        <v>773</v>
      </c>
      <c r="L266" s="42"/>
      <c r="M266" s="57">
        <v>0.59</v>
      </c>
      <c r="N266" s="58">
        <v>0.66</v>
      </c>
      <c r="O266" s="58">
        <v>0.62</v>
      </c>
      <c r="P266" s="59">
        <v>0.64</v>
      </c>
      <c r="Q266" s="75">
        <v>1.1100000000000001</v>
      </c>
      <c r="R266" s="8">
        <v>1.05</v>
      </c>
      <c r="S266" s="62">
        <v>1.0900000000000001</v>
      </c>
      <c r="T266" s="68">
        <v>0.95</v>
      </c>
      <c r="U266" s="69">
        <v>0.98</v>
      </c>
      <c r="V266" s="71">
        <v>1.04</v>
      </c>
      <c r="W266" s="3"/>
      <c r="X266" s="66">
        <v>3.9560000000000001E-5</v>
      </c>
      <c r="Y266" s="66">
        <v>9.3865999999999999E-5</v>
      </c>
      <c r="Z266" s="8">
        <v>6.9999999999999999E-4</v>
      </c>
      <c r="AA266" s="8">
        <v>5.0000000000000001E-4</v>
      </c>
      <c r="AB266" s="8">
        <v>4.0000000000000002E-4</v>
      </c>
      <c r="AC266" s="8">
        <v>1.6999999999999999E-3</v>
      </c>
      <c r="AD266" s="66">
        <v>7.6402000000000005E-5</v>
      </c>
      <c r="AE266" s="8">
        <v>2.0000000000000001E-4</v>
      </c>
      <c r="AF266" s="8">
        <v>5.3600000000000002E-2</v>
      </c>
      <c r="AG266" s="8">
        <v>2.6800000000000001E-2</v>
      </c>
      <c r="AH266" s="8">
        <v>0.26319999999999999</v>
      </c>
      <c r="AI266" s="8">
        <v>5.6500000000000002E-2</v>
      </c>
      <c r="AJ266" s="8">
        <v>2.7199999999999998E-2</v>
      </c>
      <c r="AK266" s="8">
        <v>6.0000000000000001E-3</v>
      </c>
      <c r="AL266" s="8">
        <v>0.25319999999999998</v>
      </c>
      <c r="AM266" s="8">
        <v>3.4599999999999999E-2</v>
      </c>
      <c r="AN266" s="8">
        <v>0.60660000000000003</v>
      </c>
      <c r="AO266" s="8">
        <v>4.2099999999999999E-2</v>
      </c>
      <c r="AP266" s="8">
        <v>0.35549999999999998</v>
      </c>
      <c r="AQ266" s="8">
        <v>9.3799999999999994E-2</v>
      </c>
      <c r="AR266" s="3"/>
      <c r="AS266" s="40">
        <v>0.93320000000000003</v>
      </c>
      <c r="AT266" s="40">
        <v>1.0356000000000001</v>
      </c>
      <c r="AU266" s="40">
        <v>0.97870000000000001</v>
      </c>
      <c r="AV266" s="40">
        <v>1.0148999999999999</v>
      </c>
      <c r="AW266" s="40">
        <v>1.5750999999999999</v>
      </c>
      <c r="AX266" s="3"/>
      <c r="AY266" s="41">
        <v>100</v>
      </c>
      <c r="AZ266" s="41">
        <v>100</v>
      </c>
      <c r="BA266" s="41">
        <v>100</v>
      </c>
      <c r="BB266" s="41">
        <v>100</v>
      </c>
      <c r="BC266" s="41">
        <v>100</v>
      </c>
      <c r="BD266" s="3"/>
      <c r="BE266" s="7" t="s">
        <v>773</v>
      </c>
      <c r="BF266" s="7" t="s">
        <v>619</v>
      </c>
      <c r="BG266" s="7" t="s">
        <v>755</v>
      </c>
      <c r="BH266" s="8">
        <v>100001619</v>
      </c>
      <c r="BI266" s="8"/>
      <c r="BJ266" s="8" t="s">
        <v>46</v>
      </c>
      <c r="BK266" s="9" t="s">
        <v>774</v>
      </c>
      <c r="BL266" s="7"/>
      <c r="BM266" s="10">
        <v>54575349</v>
      </c>
    </row>
    <row r="267" spans="1:65" s="46" customFormat="1" ht="15" customHeight="1" x14ac:dyDescent="0.15">
      <c r="A267" s="1"/>
      <c r="B267" s="6">
        <v>1320</v>
      </c>
      <c r="C267" s="8">
        <v>57404</v>
      </c>
      <c r="D267" s="12" t="s">
        <v>619</v>
      </c>
      <c r="E267" s="12" t="s">
        <v>755</v>
      </c>
      <c r="F267" s="12">
        <v>1</v>
      </c>
      <c r="G267" s="12">
        <v>1</v>
      </c>
      <c r="H267" s="12">
        <f t="shared" si="4"/>
        <v>1</v>
      </c>
      <c r="I267" s="12"/>
      <c r="J267" s="12"/>
      <c r="K267" s="44" t="s">
        <v>775</v>
      </c>
      <c r="L267" s="42"/>
      <c r="M267" s="57">
        <v>0.67</v>
      </c>
      <c r="N267" s="58">
        <v>0.69</v>
      </c>
      <c r="O267" s="58">
        <v>0.68</v>
      </c>
      <c r="P267" s="59">
        <v>0.62</v>
      </c>
      <c r="Q267" s="68">
        <v>1.02</v>
      </c>
      <c r="R267" s="8">
        <v>1.01</v>
      </c>
      <c r="S267" s="69">
        <v>0.93</v>
      </c>
      <c r="T267" s="68">
        <v>0.99</v>
      </c>
      <c r="U267" s="69">
        <v>0.91</v>
      </c>
      <c r="V267" s="71">
        <v>0.92</v>
      </c>
      <c r="W267" s="3"/>
      <c r="X267" s="8">
        <v>5.4000000000000003E-3</v>
      </c>
      <c r="Y267" s="8">
        <v>2.2000000000000001E-3</v>
      </c>
      <c r="Z267" s="8">
        <v>9.1999999999999998E-3</v>
      </c>
      <c r="AA267" s="8">
        <v>2.5999999999999999E-3</v>
      </c>
      <c r="AB267" s="8">
        <v>1E-4</v>
      </c>
      <c r="AC267" s="8">
        <v>1.1000000000000001E-3</v>
      </c>
      <c r="AD267" s="8">
        <v>8.6999999999999994E-3</v>
      </c>
      <c r="AE267" s="8">
        <v>3.0000000000000001E-3</v>
      </c>
      <c r="AF267" s="8">
        <v>0.74399999999999999</v>
      </c>
      <c r="AG267" s="8">
        <v>0.20050000000000001</v>
      </c>
      <c r="AH267" s="8">
        <v>0.8236</v>
      </c>
      <c r="AI267" s="8">
        <v>0.1502</v>
      </c>
      <c r="AJ267" s="8">
        <v>0.3054</v>
      </c>
      <c r="AK267" s="8">
        <v>4.53E-2</v>
      </c>
      <c r="AL267" s="8">
        <v>0.84519999999999995</v>
      </c>
      <c r="AM267" s="8">
        <v>0.1011</v>
      </c>
      <c r="AN267" s="8">
        <v>0.22770000000000001</v>
      </c>
      <c r="AO267" s="8">
        <v>1.8200000000000001E-2</v>
      </c>
      <c r="AP267" s="8">
        <v>0.22869999999999999</v>
      </c>
      <c r="AQ267" s="8">
        <v>6.5699999999999995E-2</v>
      </c>
      <c r="AR267" s="3"/>
      <c r="AS267" s="40">
        <v>0.98580000000000001</v>
      </c>
      <c r="AT267" s="40">
        <v>1.0065999999999999</v>
      </c>
      <c r="AU267" s="40">
        <v>0.99480000000000002</v>
      </c>
      <c r="AV267" s="40">
        <v>0.91500000000000004</v>
      </c>
      <c r="AW267" s="40">
        <v>1.4659</v>
      </c>
      <c r="AX267" s="3"/>
      <c r="AY267" s="41">
        <v>100</v>
      </c>
      <c r="AZ267" s="41">
        <v>100</v>
      </c>
      <c r="BA267" s="41">
        <v>100</v>
      </c>
      <c r="BB267" s="41">
        <v>100</v>
      </c>
      <c r="BC267" s="41">
        <v>100</v>
      </c>
      <c r="BD267" s="3"/>
      <c r="BE267" s="7" t="s">
        <v>775</v>
      </c>
      <c r="BF267" s="7" t="s">
        <v>619</v>
      </c>
      <c r="BG267" s="7" t="s">
        <v>755</v>
      </c>
      <c r="BH267" s="8">
        <v>100015666</v>
      </c>
      <c r="BI267" s="8"/>
      <c r="BJ267" s="8" t="s">
        <v>19</v>
      </c>
      <c r="BK267" s="7"/>
      <c r="BL267" s="7"/>
      <c r="BM267" s="10">
        <v>3081457</v>
      </c>
    </row>
    <row r="268" spans="1:65" s="46" customFormat="1" ht="15" customHeight="1" x14ac:dyDescent="0.15">
      <c r="A268" s="1"/>
      <c r="B268" s="6">
        <v>1323</v>
      </c>
      <c r="C268" s="8">
        <v>1497</v>
      </c>
      <c r="D268" s="12" t="s">
        <v>619</v>
      </c>
      <c r="E268" s="12" t="s">
        <v>776</v>
      </c>
      <c r="F268" s="12">
        <v>1</v>
      </c>
      <c r="G268" s="12">
        <v>1</v>
      </c>
      <c r="H268" s="12">
        <f t="shared" si="4"/>
        <v>1</v>
      </c>
      <c r="I268" s="12"/>
      <c r="J268" s="12"/>
      <c r="K268" s="44" t="s">
        <v>777</v>
      </c>
      <c r="L268" s="42"/>
      <c r="M268" s="75">
        <v>1.29</v>
      </c>
      <c r="N268" s="61">
        <v>3.27</v>
      </c>
      <c r="O268" s="61">
        <v>1.68</v>
      </c>
      <c r="P268" s="69">
        <v>1.1100000000000001</v>
      </c>
      <c r="Q268" s="60">
        <v>2.54</v>
      </c>
      <c r="R268" s="74">
        <v>1.3</v>
      </c>
      <c r="S268" s="69">
        <v>0.86</v>
      </c>
      <c r="T268" s="57">
        <v>0.51</v>
      </c>
      <c r="U268" s="59">
        <v>0.34</v>
      </c>
      <c r="V268" s="71">
        <v>0.66</v>
      </c>
      <c r="W268" s="3"/>
      <c r="X268" s="8">
        <v>8.9800000000000005E-2</v>
      </c>
      <c r="Y268" s="8">
        <v>1.9900000000000001E-2</v>
      </c>
      <c r="Z268" s="8">
        <v>5.9999999999999995E-4</v>
      </c>
      <c r="AA268" s="8">
        <v>5.0000000000000001E-4</v>
      </c>
      <c r="AB268" s="8">
        <v>9.5999999999999992E-3</v>
      </c>
      <c r="AC268" s="8">
        <v>9.7000000000000003E-3</v>
      </c>
      <c r="AD268" s="8">
        <v>0.76529999999999998</v>
      </c>
      <c r="AE268" s="8">
        <v>0.1114</v>
      </c>
      <c r="AF268" s="8">
        <v>1.1000000000000001E-3</v>
      </c>
      <c r="AG268" s="8">
        <v>3.7000000000000002E-3</v>
      </c>
      <c r="AH268" s="8">
        <v>5.7200000000000001E-2</v>
      </c>
      <c r="AI268" s="8">
        <v>1.5599999999999999E-2</v>
      </c>
      <c r="AJ268" s="8">
        <v>0.4607</v>
      </c>
      <c r="AK268" s="8">
        <v>6.4000000000000001E-2</v>
      </c>
      <c r="AL268" s="8">
        <v>8.0000000000000004E-4</v>
      </c>
      <c r="AM268" s="8">
        <v>5.0000000000000001E-4</v>
      </c>
      <c r="AN268" s="8">
        <v>2.3400000000000001E-2</v>
      </c>
      <c r="AO268" s="8">
        <v>2.8E-3</v>
      </c>
      <c r="AP268" s="8">
        <v>0.14380000000000001</v>
      </c>
      <c r="AQ268" s="8">
        <v>4.6100000000000002E-2</v>
      </c>
      <c r="AR268" s="3"/>
      <c r="AS268" s="40">
        <v>0.82430000000000003</v>
      </c>
      <c r="AT268" s="40">
        <v>2.0933000000000002</v>
      </c>
      <c r="AU268" s="40">
        <v>1.0724</v>
      </c>
      <c r="AV268" s="40">
        <v>0.71030000000000004</v>
      </c>
      <c r="AW268" s="40">
        <v>0.63919999999999999</v>
      </c>
      <c r="AX268" s="3"/>
      <c r="AY268" s="41">
        <v>100</v>
      </c>
      <c r="AZ268" s="41">
        <v>100</v>
      </c>
      <c r="BA268" s="41">
        <v>100</v>
      </c>
      <c r="BB268" s="41">
        <v>33</v>
      </c>
      <c r="BC268" s="41">
        <v>100</v>
      </c>
      <c r="BD268" s="3"/>
      <c r="BE268" s="7" t="s">
        <v>777</v>
      </c>
      <c r="BF268" s="7" t="s">
        <v>619</v>
      </c>
      <c r="BG268" s="7" t="s">
        <v>776</v>
      </c>
      <c r="BH268" s="8">
        <v>420</v>
      </c>
      <c r="BI268" s="8" t="s">
        <v>780</v>
      </c>
      <c r="BJ268" s="8" t="s">
        <v>19</v>
      </c>
      <c r="BK268" s="9" t="s">
        <v>778</v>
      </c>
      <c r="BL268" s="9" t="s">
        <v>779</v>
      </c>
      <c r="BM268" s="10">
        <v>700</v>
      </c>
    </row>
    <row r="269" spans="1:65" s="46" customFormat="1" ht="15" customHeight="1" x14ac:dyDescent="0.15">
      <c r="A269" s="1"/>
      <c r="B269" s="6">
        <v>1325</v>
      </c>
      <c r="C269" s="8">
        <v>15506</v>
      </c>
      <c r="D269" s="12" t="s">
        <v>619</v>
      </c>
      <c r="E269" s="12" t="s">
        <v>776</v>
      </c>
      <c r="F269" s="12">
        <v>1</v>
      </c>
      <c r="G269" s="12">
        <v>1</v>
      </c>
      <c r="H269" s="12">
        <f t="shared" si="4"/>
        <v>1</v>
      </c>
      <c r="I269" s="12"/>
      <c r="J269" s="12"/>
      <c r="K269" s="44" t="s">
        <v>781</v>
      </c>
      <c r="L269" s="42"/>
      <c r="M269" s="68">
        <v>1.1499999999999999</v>
      </c>
      <c r="N269" s="61">
        <v>1.24</v>
      </c>
      <c r="O269" s="61">
        <v>1.1399999999999999</v>
      </c>
      <c r="P269" s="69">
        <v>1.04</v>
      </c>
      <c r="Q269" s="68">
        <v>1.08</v>
      </c>
      <c r="R269" s="8">
        <v>0.99</v>
      </c>
      <c r="S269" s="69">
        <v>0.91</v>
      </c>
      <c r="T269" s="57">
        <v>0.92</v>
      </c>
      <c r="U269" s="59">
        <v>0.84</v>
      </c>
      <c r="V269" s="63">
        <v>0.91</v>
      </c>
      <c r="W269" s="3"/>
      <c r="X269" s="8">
        <v>0.15640000000000001</v>
      </c>
      <c r="Y269" s="8">
        <v>3.2000000000000001E-2</v>
      </c>
      <c r="Z269" s="8">
        <v>1.04E-2</v>
      </c>
      <c r="AA269" s="8">
        <v>2.8E-3</v>
      </c>
      <c r="AB269" s="8">
        <v>2.9100000000000001E-2</v>
      </c>
      <c r="AC269" s="8">
        <v>2.1700000000000001E-2</v>
      </c>
      <c r="AD269" s="8">
        <v>0.37190000000000001</v>
      </c>
      <c r="AE269" s="8">
        <v>6.13E-2</v>
      </c>
      <c r="AF269" s="8">
        <v>0.31719999999999998</v>
      </c>
      <c r="AG269" s="8">
        <v>0.1055</v>
      </c>
      <c r="AH269" s="8">
        <v>0.98760000000000003</v>
      </c>
      <c r="AI269" s="8">
        <v>0.17519999999999999</v>
      </c>
      <c r="AJ269" s="8">
        <v>0.27539999999999998</v>
      </c>
      <c r="AK269" s="8">
        <v>4.1300000000000003E-2</v>
      </c>
      <c r="AL269" s="8">
        <v>8.0000000000000004E-4</v>
      </c>
      <c r="AM269" s="8">
        <v>5.0000000000000001E-4</v>
      </c>
      <c r="AN269" s="8">
        <v>2.35E-2</v>
      </c>
      <c r="AO269" s="8">
        <v>2.8E-3</v>
      </c>
      <c r="AP269" s="8">
        <v>8.3900000000000002E-2</v>
      </c>
      <c r="AQ269" s="8">
        <v>2.9899999999999999E-2</v>
      </c>
      <c r="AR269" s="3"/>
      <c r="AS269" s="40">
        <v>1.0239</v>
      </c>
      <c r="AT269" s="40">
        <v>1.1082000000000001</v>
      </c>
      <c r="AU269" s="40">
        <v>1.0186999999999999</v>
      </c>
      <c r="AV269" s="40">
        <v>0.92930000000000001</v>
      </c>
      <c r="AW269" s="40">
        <v>0.89290000000000003</v>
      </c>
      <c r="AX269" s="3"/>
      <c r="AY269" s="41">
        <v>100</v>
      </c>
      <c r="AZ269" s="41">
        <v>100</v>
      </c>
      <c r="BA269" s="41">
        <v>100</v>
      </c>
      <c r="BB269" s="41">
        <v>100</v>
      </c>
      <c r="BC269" s="41">
        <v>100</v>
      </c>
      <c r="BD269" s="3"/>
      <c r="BE269" s="7" t="s">
        <v>781</v>
      </c>
      <c r="BF269" s="7" t="s">
        <v>619</v>
      </c>
      <c r="BG269" s="7" t="s">
        <v>776</v>
      </c>
      <c r="BH269" s="8">
        <v>1256</v>
      </c>
      <c r="BI269" s="8" t="s">
        <v>784</v>
      </c>
      <c r="BJ269" s="8" t="s">
        <v>19</v>
      </c>
      <c r="BK269" s="9" t="s">
        <v>782</v>
      </c>
      <c r="BL269" s="9" t="s">
        <v>783</v>
      </c>
      <c r="BM269" s="10">
        <v>305</v>
      </c>
    </row>
    <row r="270" spans="1:65" s="46" customFormat="1" ht="15" customHeight="1" x14ac:dyDescent="0.15">
      <c r="A270" s="1"/>
      <c r="B270" s="6">
        <v>1326</v>
      </c>
      <c r="C270" s="8">
        <v>34396</v>
      </c>
      <c r="D270" s="12" t="s">
        <v>619</v>
      </c>
      <c r="E270" s="12" t="s">
        <v>776</v>
      </c>
      <c r="F270" s="12">
        <v>1</v>
      </c>
      <c r="G270" s="12">
        <v>1</v>
      </c>
      <c r="H270" s="12">
        <f t="shared" si="4"/>
        <v>1</v>
      </c>
      <c r="I270" s="12"/>
      <c r="J270" s="12"/>
      <c r="K270" s="44" t="s">
        <v>785</v>
      </c>
      <c r="L270" s="42"/>
      <c r="M270" s="60">
        <v>1.77</v>
      </c>
      <c r="N270" s="61">
        <v>1.75</v>
      </c>
      <c r="O270" s="61">
        <v>1.59</v>
      </c>
      <c r="P270" s="59">
        <v>0.71</v>
      </c>
      <c r="Q270" s="68">
        <v>0.99</v>
      </c>
      <c r="R270" s="58">
        <v>0.9</v>
      </c>
      <c r="S270" s="59">
        <v>0.4</v>
      </c>
      <c r="T270" s="72">
        <v>0.91</v>
      </c>
      <c r="U270" s="59">
        <v>0.41</v>
      </c>
      <c r="V270" s="65">
        <v>0.45</v>
      </c>
      <c r="W270" s="3"/>
      <c r="X270" s="8">
        <v>7.6E-3</v>
      </c>
      <c r="Y270" s="8">
        <v>2.7000000000000001E-3</v>
      </c>
      <c r="Z270" s="8">
        <v>6.4000000000000003E-3</v>
      </c>
      <c r="AA270" s="8">
        <v>2E-3</v>
      </c>
      <c r="AB270" s="8">
        <v>7.7999999999999996E-3</v>
      </c>
      <c r="AC270" s="8">
        <v>8.6999999999999994E-3</v>
      </c>
      <c r="AD270" s="8">
        <v>1.46E-2</v>
      </c>
      <c r="AE270" s="8">
        <v>4.4000000000000003E-3</v>
      </c>
      <c r="AF270" s="8">
        <v>0.65700000000000003</v>
      </c>
      <c r="AG270" s="8">
        <v>0.18290000000000001</v>
      </c>
      <c r="AH270" s="8">
        <v>3.5299999999999998E-2</v>
      </c>
      <c r="AI270" s="8">
        <v>1.04E-2</v>
      </c>
      <c r="AJ270" s="8">
        <v>2.9999999999999997E-4</v>
      </c>
      <c r="AK270" s="8">
        <v>2.9999999999999997E-4</v>
      </c>
      <c r="AL270" s="8">
        <v>5.1200000000000002E-2</v>
      </c>
      <c r="AM270" s="8">
        <v>8.8999999999999999E-3</v>
      </c>
      <c r="AN270" s="8">
        <v>2.0000000000000001E-4</v>
      </c>
      <c r="AO270" s="66">
        <v>9.5495000000000006E-5</v>
      </c>
      <c r="AP270" s="8">
        <v>1E-4</v>
      </c>
      <c r="AQ270" s="8">
        <v>2.9999999999999997E-4</v>
      </c>
      <c r="AR270" s="3"/>
      <c r="AS270" s="40">
        <v>1.1276999999999999</v>
      </c>
      <c r="AT270" s="40">
        <v>1.1133999999999999</v>
      </c>
      <c r="AU270" s="40">
        <v>1.0099</v>
      </c>
      <c r="AV270" s="40">
        <v>0.45400000000000001</v>
      </c>
      <c r="AW270" s="40">
        <v>0.63660000000000005</v>
      </c>
      <c r="AX270" s="3"/>
      <c r="AY270" s="41">
        <v>100</v>
      </c>
      <c r="AZ270" s="41">
        <v>100</v>
      </c>
      <c r="BA270" s="41">
        <v>100</v>
      </c>
      <c r="BB270" s="41">
        <v>100</v>
      </c>
      <c r="BC270" s="41">
        <v>100</v>
      </c>
      <c r="BD270" s="3"/>
      <c r="BE270" s="7" t="s">
        <v>785</v>
      </c>
      <c r="BF270" s="7" t="s">
        <v>619</v>
      </c>
      <c r="BG270" s="7" t="s">
        <v>776</v>
      </c>
      <c r="BH270" s="8">
        <v>267</v>
      </c>
      <c r="BI270" s="8" t="s">
        <v>788</v>
      </c>
      <c r="BJ270" s="8" t="s">
        <v>19</v>
      </c>
      <c r="BK270" s="9" t="s">
        <v>786</v>
      </c>
      <c r="BL270" s="9" t="s">
        <v>787</v>
      </c>
      <c r="BM270" s="10">
        <v>1014</v>
      </c>
    </row>
    <row r="271" spans="1:65" s="46" customFormat="1" ht="15" customHeight="1" x14ac:dyDescent="0.15">
      <c r="A271" s="1"/>
      <c r="B271" s="6">
        <v>1329</v>
      </c>
      <c r="C271" s="8">
        <v>3141</v>
      </c>
      <c r="D271" s="12" t="s">
        <v>619</v>
      </c>
      <c r="E271" s="12" t="s">
        <v>776</v>
      </c>
      <c r="F271" s="12">
        <v>1</v>
      </c>
      <c r="G271" s="12">
        <v>1</v>
      </c>
      <c r="H271" s="12">
        <f t="shared" si="4"/>
        <v>1</v>
      </c>
      <c r="I271" s="12"/>
      <c r="J271" s="12"/>
      <c r="K271" s="44" t="s">
        <v>789</v>
      </c>
      <c r="L271" s="42"/>
      <c r="M271" s="60">
        <v>1.34</v>
      </c>
      <c r="N271" s="8">
        <v>1.04</v>
      </c>
      <c r="O271" s="8">
        <v>0.9</v>
      </c>
      <c r="P271" s="69">
        <v>0.92</v>
      </c>
      <c r="Q271" s="57">
        <v>0.77</v>
      </c>
      <c r="R271" s="58">
        <v>0.67</v>
      </c>
      <c r="S271" s="59">
        <v>0.69</v>
      </c>
      <c r="T271" s="57">
        <v>0.87</v>
      </c>
      <c r="U271" s="67">
        <v>0.89</v>
      </c>
      <c r="V271" s="71">
        <v>1.02</v>
      </c>
      <c r="W271" s="3"/>
      <c r="X271" s="8">
        <v>2.07E-2</v>
      </c>
      <c r="Y271" s="8">
        <v>5.5999999999999999E-3</v>
      </c>
      <c r="Z271" s="8">
        <v>0.57679999999999998</v>
      </c>
      <c r="AA271" s="8">
        <v>7.0800000000000002E-2</v>
      </c>
      <c r="AB271" s="8">
        <v>0.19489999999999999</v>
      </c>
      <c r="AC271" s="8">
        <v>9.5500000000000002E-2</v>
      </c>
      <c r="AD271" s="8">
        <v>0.28120000000000001</v>
      </c>
      <c r="AE271" s="8">
        <v>4.9000000000000002E-2</v>
      </c>
      <c r="AF271" s="8">
        <v>2.5000000000000001E-3</v>
      </c>
      <c r="AG271" s="8">
        <v>4.5999999999999999E-3</v>
      </c>
      <c r="AH271" s="8">
        <v>2.9999999999999997E-4</v>
      </c>
      <c r="AI271" s="8">
        <v>4.0000000000000002E-4</v>
      </c>
      <c r="AJ271" s="8">
        <v>3.3E-3</v>
      </c>
      <c r="AK271" s="8">
        <v>1.2999999999999999E-3</v>
      </c>
      <c r="AL271" s="8">
        <v>2.1499999999999998E-2</v>
      </c>
      <c r="AM271" s="8">
        <v>4.3E-3</v>
      </c>
      <c r="AN271" s="8">
        <v>7.0999999999999994E-2</v>
      </c>
      <c r="AO271" s="8">
        <v>6.7999999999999996E-3</v>
      </c>
      <c r="AP271" s="8">
        <v>0.74429999999999996</v>
      </c>
      <c r="AQ271" s="8">
        <v>0.1701</v>
      </c>
      <c r="AR271" s="3"/>
      <c r="AS271" s="40">
        <v>1.3392999999999999</v>
      </c>
      <c r="AT271" s="40">
        <v>1.0358000000000001</v>
      </c>
      <c r="AU271" s="40">
        <v>0.90359999999999996</v>
      </c>
      <c r="AV271" s="40">
        <v>0.91910000000000003</v>
      </c>
      <c r="AW271" s="40">
        <v>0.99970000000000003</v>
      </c>
      <c r="AX271" s="3"/>
      <c r="AY271" s="41">
        <v>100</v>
      </c>
      <c r="AZ271" s="41">
        <v>100</v>
      </c>
      <c r="BA271" s="41">
        <v>100</v>
      </c>
      <c r="BB271" s="41">
        <v>100</v>
      </c>
      <c r="BC271" s="41">
        <v>100</v>
      </c>
      <c r="BD271" s="3"/>
      <c r="BE271" s="7" t="s">
        <v>789</v>
      </c>
      <c r="BF271" s="7" t="s">
        <v>619</v>
      </c>
      <c r="BG271" s="7" t="s">
        <v>776</v>
      </c>
      <c r="BH271" s="8">
        <v>799</v>
      </c>
      <c r="BI271" s="8" t="s">
        <v>792</v>
      </c>
      <c r="BJ271" s="8" t="s">
        <v>19</v>
      </c>
      <c r="BK271" s="9" t="s">
        <v>790</v>
      </c>
      <c r="BL271" s="9" t="s">
        <v>791</v>
      </c>
      <c r="BM271" s="10">
        <v>247</v>
      </c>
    </row>
    <row r="272" spans="1:65" s="46" customFormat="1" ht="15" customHeight="1" x14ac:dyDescent="0.15">
      <c r="A272" s="1"/>
      <c r="B272" s="6">
        <v>1332</v>
      </c>
      <c r="C272" s="8">
        <v>42562</v>
      </c>
      <c r="D272" s="12" t="s">
        <v>619</v>
      </c>
      <c r="E272" s="12" t="s">
        <v>776</v>
      </c>
      <c r="F272" s="12">
        <v>1</v>
      </c>
      <c r="G272" s="12">
        <v>3</v>
      </c>
      <c r="H272" s="12">
        <f t="shared" si="4"/>
        <v>3</v>
      </c>
      <c r="I272" s="12"/>
      <c r="J272" s="12"/>
      <c r="K272" s="44" t="s">
        <v>793</v>
      </c>
      <c r="L272" s="42"/>
      <c r="M272" s="57">
        <v>0.26</v>
      </c>
      <c r="N272" s="58">
        <v>0.5</v>
      </c>
      <c r="O272" s="58">
        <v>0.38</v>
      </c>
      <c r="P272" s="59">
        <v>0.42</v>
      </c>
      <c r="Q272" s="60">
        <v>1.97</v>
      </c>
      <c r="R272" s="61">
        <v>1.5</v>
      </c>
      <c r="S272" s="62">
        <v>1.63</v>
      </c>
      <c r="T272" s="57">
        <v>0.76</v>
      </c>
      <c r="U272" s="69">
        <v>0.83</v>
      </c>
      <c r="V272" s="71">
        <v>1.0900000000000001</v>
      </c>
      <c r="W272" s="3"/>
      <c r="X272" s="8">
        <v>1.6000000000000001E-3</v>
      </c>
      <c r="Y272" s="8">
        <v>1E-3</v>
      </c>
      <c r="Z272" s="8">
        <v>2.9999999999999997E-4</v>
      </c>
      <c r="AA272" s="8">
        <v>2.9999999999999997E-4</v>
      </c>
      <c r="AB272" s="8">
        <v>5.0000000000000001E-4</v>
      </c>
      <c r="AC272" s="8">
        <v>1.6999999999999999E-3</v>
      </c>
      <c r="AD272" s="8">
        <v>2E-3</v>
      </c>
      <c r="AE272" s="8">
        <v>1.1000000000000001E-3</v>
      </c>
      <c r="AF272" s="8">
        <v>1.15E-2</v>
      </c>
      <c r="AG272" s="8">
        <v>1.0200000000000001E-2</v>
      </c>
      <c r="AH272" s="8">
        <v>3.09E-2</v>
      </c>
      <c r="AI272" s="8">
        <v>9.1999999999999998E-3</v>
      </c>
      <c r="AJ272" s="8">
        <v>1.8100000000000002E-2</v>
      </c>
      <c r="AK272" s="8">
        <v>4.3E-3</v>
      </c>
      <c r="AL272" s="8">
        <v>2.87E-2</v>
      </c>
      <c r="AM272" s="8">
        <v>5.4999999999999997E-3</v>
      </c>
      <c r="AN272" s="8">
        <v>0.11609999999999999</v>
      </c>
      <c r="AO272" s="8">
        <v>1.03E-2</v>
      </c>
      <c r="AP272" s="8">
        <v>0.44929999999999998</v>
      </c>
      <c r="AQ272" s="8">
        <v>0.11169999999999999</v>
      </c>
      <c r="AR272" s="3"/>
      <c r="AS272" s="40">
        <v>0.57920000000000005</v>
      </c>
      <c r="AT272" s="40">
        <v>1.1404000000000001</v>
      </c>
      <c r="AU272" s="40">
        <v>0.86709999999999998</v>
      </c>
      <c r="AV272" s="40">
        <v>0.94510000000000005</v>
      </c>
      <c r="AW272" s="40">
        <v>2.2656000000000001</v>
      </c>
      <c r="AX272" s="3"/>
      <c r="AY272" s="41">
        <v>100</v>
      </c>
      <c r="AZ272" s="41">
        <v>100</v>
      </c>
      <c r="BA272" s="41">
        <v>100</v>
      </c>
      <c r="BB272" s="41">
        <v>100</v>
      </c>
      <c r="BC272" s="41">
        <v>100</v>
      </c>
      <c r="BD272" s="3"/>
      <c r="BE272" s="7" t="s">
        <v>793</v>
      </c>
      <c r="BF272" s="7" t="s">
        <v>619</v>
      </c>
      <c r="BG272" s="7" t="s">
        <v>776</v>
      </c>
      <c r="BH272" s="8">
        <v>100001630</v>
      </c>
      <c r="BI272" s="8" t="s">
        <v>795</v>
      </c>
      <c r="BJ272" s="8" t="s">
        <v>19</v>
      </c>
      <c r="BK272" s="9" t="s">
        <v>794</v>
      </c>
      <c r="BL272" s="7"/>
      <c r="BM272" s="10">
        <v>7902</v>
      </c>
    </row>
    <row r="273" spans="1:65" s="46" customFormat="1" ht="15" customHeight="1" x14ac:dyDescent="0.15">
      <c r="A273" s="1"/>
      <c r="B273" s="6">
        <v>1334</v>
      </c>
      <c r="C273" s="8">
        <v>15122</v>
      </c>
      <c r="D273" s="12" t="s">
        <v>619</v>
      </c>
      <c r="E273" s="12" t="s">
        <v>796</v>
      </c>
      <c r="F273" s="12">
        <v>1</v>
      </c>
      <c r="G273" s="12">
        <v>1</v>
      </c>
      <c r="H273" s="12">
        <f t="shared" si="4"/>
        <v>1</v>
      </c>
      <c r="I273" s="12"/>
      <c r="J273" s="12"/>
      <c r="K273" s="44" t="s">
        <v>797</v>
      </c>
      <c r="L273" s="42"/>
      <c r="M273" s="68">
        <v>1.36</v>
      </c>
      <c r="N273" s="61">
        <v>2.33</v>
      </c>
      <c r="O273" s="74">
        <v>1.45</v>
      </c>
      <c r="P273" s="62">
        <v>1.75</v>
      </c>
      <c r="Q273" s="60">
        <v>1.71</v>
      </c>
      <c r="R273" s="8">
        <v>1.06</v>
      </c>
      <c r="S273" s="69">
        <v>1.29</v>
      </c>
      <c r="T273" s="57">
        <v>0.62</v>
      </c>
      <c r="U273" s="69">
        <v>0.75</v>
      </c>
      <c r="V273" s="71">
        <v>1.21</v>
      </c>
      <c r="W273" s="3"/>
      <c r="X273" s="8">
        <v>0.1074</v>
      </c>
      <c r="Y273" s="8">
        <v>2.2800000000000001E-2</v>
      </c>
      <c r="Z273" s="8">
        <v>7.4000000000000003E-3</v>
      </c>
      <c r="AA273" s="8">
        <v>2.2000000000000001E-3</v>
      </c>
      <c r="AB273" s="8">
        <v>8.1299999999999997E-2</v>
      </c>
      <c r="AC273" s="8">
        <v>4.8399999999999999E-2</v>
      </c>
      <c r="AD273" s="8">
        <v>3.6900000000000002E-2</v>
      </c>
      <c r="AE273" s="8">
        <v>9.2999999999999992E-3</v>
      </c>
      <c r="AF273" s="8">
        <v>9.4999999999999998E-3</v>
      </c>
      <c r="AG273" s="8">
        <v>9.1999999999999998E-3</v>
      </c>
      <c r="AH273" s="8">
        <v>0.52810000000000001</v>
      </c>
      <c r="AI273" s="8">
        <v>0.1018</v>
      </c>
      <c r="AJ273" s="8">
        <v>0.21709999999999999</v>
      </c>
      <c r="AK273" s="8">
        <v>3.4299999999999997E-2</v>
      </c>
      <c r="AL273" s="8">
        <v>1.2699999999999999E-2</v>
      </c>
      <c r="AM273" s="8">
        <v>2.8E-3</v>
      </c>
      <c r="AN273" s="8">
        <v>0.1431</v>
      </c>
      <c r="AO273" s="8">
        <v>1.23E-2</v>
      </c>
      <c r="AP273" s="8">
        <v>0.32190000000000002</v>
      </c>
      <c r="AQ273" s="8">
        <v>8.6499999999999994E-2</v>
      </c>
      <c r="AR273" s="3"/>
      <c r="AS273" s="40">
        <v>0.93610000000000004</v>
      </c>
      <c r="AT273" s="40">
        <v>1.6014999999999999</v>
      </c>
      <c r="AU273" s="40">
        <v>0.99390000000000001</v>
      </c>
      <c r="AV273" s="40">
        <v>1.2036</v>
      </c>
      <c r="AW273" s="40">
        <v>0.68610000000000004</v>
      </c>
      <c r="AX273" s="3"/>
      <c r="AY273" s="41">
        <v>100</v>
      </c>
      <c r="AZ273" s="41">
        <v>100</v>
      </c>
      <c r="BA273" s="41">
        <v>100</v>
      </c>
      <c r="BB273" s="41">
        <v>100</v>
      </c>
      <c r="BC273" s="41">
        <v>100</v>
      </c>
      <c r="BD273" s="3"/>
      <c r="BE273" s="7" t="s">
        <v>797</v>
      </c>
      <c r="BF273" s="7" t="s">
        <v>619</v>
      </c>
      <c r="BG273" s="7" t="s">
        <v>796</v>
      </c>
      <c r="BH273" s="8">
        <v>1254</v>
      </c>
      <c r="BI273" s="8" t="s">
        <v>800</v>
      </c>
      <c r="BJ273" s="8" t="s">
        <v>31</v>
      </c>
      <c r="BK273" s="9" t="s">
        <v>798</v>
      </c>
      <c r="BL273" s="9" t="s">
        <v>799</v>
      </c>
      <c r="BM273" s="10">
        <v>753</v>
      </c>
    </row>
    <row r="274" spans="1:65" s="46" customFormat="1" ht="15" customHeight="1" x14ac:dyDescent="0.15">
      <c r="A274" s="1"/>
      <c r="B274" s="6">
        <v>1380</v>
      </c>
      <c r="C274" s="8">
        <v>54942</v>
      </c>
      <c r="D274" s="12" t="s">
        <v>619</v>
      </c>
      <c r="E274" s="12" t="s">
        <v>801</v>
      </c>
      <c r="F274" s="12">
        <v>1</v>
      </c>
      <c r="G274" s="12">
        <v>1</v>
      </c>
      <c r="H274" s="12">
        <f t="shared" si="4"/>
        <v>1</v>
      </c>
      <c r="I274" s="12"/>
      <c r="J274" s="12"/>
      <c r="K274" s="44" t="s">
        <v>802</v>
      </c>
      <c r="L274" s="42"/>
      <c r="M274" s="72">
        <v>0.78</v>
      </c>
      <c r="N274" s="8">
        <v>0.74</v>
      </c>
      <c r="O274" s="8">
        <v>0.87</v>
      </c>
      <c r="P274" s="59">
        <v>0.55000000000000004</v>
      </c>
      <c r="Q274" s="68">
        <v>0.94</v>
      </c>
      <c r="R274" s="8">
        <v>1.1100000000000001</v>
      </c>
      <c r="S274" s="59">
        <v>0.7</v>
      </c>
      <c r="T274" s="68">
        <v>1.18</v>
      </c>
      <c r="U274" s="69">
        <v>0.75</v>
      </c>
      <c r="V274" s="65">
        <v>0.63</v>
      </c>
      <c r="W274" s="3"/>
      <c r="X274" s="8">
        <v>9.4200000000000006E-2</v>
      </c>
      <c r="Y274" s="8">
        <v>2.0500000000000001E-2</v>
      </c>
      <c r="Z274" s="8">
        <v>0.1792</v>
      </c>
      <c r="AA274" s="8">
        <v>2.7300000000000001E-2</v>
      </c>
      <c r="AB274" s="8">
        <v>0.26200000000000001</v>
      </c>
      <c r="AC274" s="8">
        <v>0.1197</v>
      </c>
      <c r="AD274" s="8">
        <v>1.9599999999999999E-2</v>
      </c>
      <c r="AE274" s="8">
        <v>5.4999999999999997E-3</v>
      </c>
      <c r="AF274" s="8">
        <v>0.67430000000000001</v>
      </c>
      <c r="AG274" s="8">
        <v>0.18609999999999999</v>
      </c>
      <c r="AH274" s="8">
        <v>0.31330000000000002</v>
      </c>
      <c r="AI274" s="8">
        <v>6.5000000000000002E-2</v>
      </c>
      <c r="AJ274" s="8">
        <v>3.8699999999999998E-2</v>
      </c>
      <c r="AK274" s="8">
        <v>7.9000000000000008E-3</v>
      </c>
      <c r="AL274" s="8">
        <v>0.37269999999999998</v>
      </c>
      <c r="AM274" s="8">
        <v>4.87E-2</v>
      </c>
      <c r="AN274" s="8">
        <v>0.25340000000000001</v>
      </c>
      <c r="AO274" s="8">
        <v>1.9599999999999999E-2</v>
      </c>
      <c r="AP274" s="8">
        <v>1.5900000000000001E-2</v>
      </c>
      <c r="AQ274" s="8">
        <v>7.9000000000000008E-3</v>
      </c>
      <c r="AR274" s="3"/>
      <c r="AS274" s="40">
        <v>0.90600000000000003</v>
      </c>
      <c r="AT274" s="40">
        <v>0.85140000000000005</v>
      </c>
      <c r="AU274" s="40">
        <v>1.0062</v>
      </c>
      <c r="AV274" s="40">
        <v>0.63439999999999996</v>
      </c>
      <c r="AW274" s="40">
        <v>1.1578999999999999</v>
      </c>
      <c r="AX274" s="3"/>
      <c r="AY274" s="41">
        <v>100</v>
      </c>
      <c r="AZ274" s="41">
        <v>100</v>
      </c>
      <c r="BA274" s="41">
        <v>100</v>
      </c>
      <c r="BB274" s="41">
        <v>0</v>
      </c>
      <c r="BC274" s="41">
        <v>100</v>
      </c>
      <c r="BD274" s="3"/>
      <c r="BE274" s="7" t="s">
        <v>802</v>
      </c>
      <c r="BF274" s="7" t="s">
        <v>619</v>
      </c>
      <c r="BG274" s="7" t="s">
        <v>801</v>
      </c>
      <c r="BH274" s="8">
        <v>100010917</v>
      </c>
      <c r="BI274" s="8"/>
      <c r="BJ274" s="8" t="s">
        <v>656</v>
      </c>
      <c r="BK274" s="9" t="s">
        <v>803</v>
      </c>
      <c r="BL274" s="7"/>
      <c r="BM274" s="10">
        <v>5282283</v>
      </c>
    </row>
    <row r="275" spans="1:65" s="46" customFormat="1" ht="15" customHeight="1" x14ac:dyDescent="0.15">
      <c r="A275" s="1"/>
      <c r="B275" s="6">
        <v>1382</v>
      </c>
      <c r="C275" s="8">
        <v>52634</v>
      </c>
      <c r="D275" s="12" t="s">
        <v>619</v>
      </c>
      <c r="E275" s="12" t="s">
        <v>801</v>
      </c>
      <c r="F275" s="12">
        <v>1</v>
      </c>
      <c r="G275" s="12">
        <v>1</v>
      </c>
      <c r="H275" s="12">
        <f t="shared" si="4"/>
        <v>1</v>
      </c>
      <c r="I275" s="12"/>
      <c r="J275" s="12"/>
      <c r="K275" s="44" t="s">
        <v>804</v>
      </c>
      <c r="L275" s="42"/>
      <c r="M275" s="68">
        <v>1.06</v>
      </c>
      <c r="N275" s="74">
        <v>1.27</v>
      </c>
      <c r="O275" s="61">
        <v>1.42</v>
      </c>
      <c r="P275" s="62">
        <v>1.39</v>
      </c>
      <c r="Q275" s="68">
        <v>1.2</v>
      </c>
      <c r="R275" s="61">
        <v>1.33</v>
      </c>
      <c r="S275" s="62">
        <v>1.31</v>
      </c>
      <c r="T275" s="68">
        <v>1.1200000000000001</v>
      </c>
      <c r="U275" s="69">
        <v>1.1000000000000001</v>
      </c>
      <c r="V275" s="71">
        <v>0.98</v>
      </c>
      <c r="W275" s="3"/>
      <c r="X275" s="8">
        <v>0.36899999999999999</v>
      </c>
      <c r="Y275" s="8">
        <v>6.6900000000000001E-2</v>
      </c>
      <c r="Z275" s="8">
        <v>9.5100000000000004E-2</v>
      </c>
      <c r="AA275" s="8">
        <v>1.61E-2</v>
      </c>
      <c r="AB275" s="8">
        <v>5.0000000000000001E-3</v>
      </c>
      <c r="AC275" s="8">
        <v>6.4000000000000003E-3</v>
      </c>
      <c r="AD275" s="8">
        <v>1.6199999999999999E-2</v>
      </c>
      <c r="AE275" s="8">
        <v>4.7000000000000002E-3</v>
      </c>
      <c r="AF275" s="8">
        <v>0.1739</v>
      </c>
      <c r="AG275" s="8">
        <v>6.5500000000000003E-2</v>
      </c>
      <c r="AH275" s="8">
        <v>8.9999999999999993E-3</v>
      </c>
      <c r="AI275" s="8">
        <v>3.3999999999999998E-3</v>
      </c>
      <c r="AJ275" s="8">
        <v>3.0300000000000001E-2</v>
      </c>
      <c r="AK275" s="8">
        <v>6.6E-3</v>
      </c>
      <c r="AL275" s="8">
        <v>0.32119999999999999</v>
      </c>
      <c r="AM275" s="8">
        <v>4.2799999999999998E-2</v>
      </c>
      <c r="AN275" s="8">
        <v>0.43109999999999998</v>
      </c>
      <c r="AO275" s="8">
        <v>3.0800000000000001E-2</v>
      </c>
      <c r="AP275" s="8">
        <v>0.80279999999999996</v>
      </c>
      <c r="AQ275" s="8">
        <v>0.18210000000000001</v>
      </c>
      <c r="AR275" s="3"/>
      <c r="AS275" s="40">
        <v>0.9042</v>
      </c>
      <c r="AT275" s="40">
        <v>1.0814999999999999</v>
      </c>
      <c r="AU275" s="40">
        <v>1.2068000000000001</v>
      </c>
      <c r="AV275" s="40">
        <v>1.1846000000000001</v>
      </c>
      <c r="AW275" s="40">
        <v>0.85</v>
      </c>
      <c r="AX275" s="3"/>
      <c r="AY275" s="41">
        <v>100</v>
      </c>
      <c r="AZ275" s="41">
        <v>100</v>
      </c>
      <c r="BA275" s="41">
        <v>100</v>
      </c>
      <c r="BB275" s="41">
        <v>100</v>
      </c>
      <c r="BC275" s="41">
        <v>100</v>
      </c>
      <c r="BD275" s="3"/>
      <c r="BE275" s="7" t="s">
        <v>804</v>
      </c>
      <c r="BF275" s="7" t="s">
        <v>619</v>
      </c>
      <c r="BG275" s="7" t="s">
        <v>801</v>
      </c>
      <c r="BH275" s="8">
        <v>100009055</v>
      </c>
      <c r="BI275" s="8"/>
      <c r="BJ275" s="8" t="s">
        <v>656</v>
      </c>
      <c r="BK275" s="7"/>
      <c r="BL275" s="7"/>
      <c r="BM275" s="10">
        <v>131801744</v>
      </c>
    </row>
    <row r="276" spans="1:65" s="46" customFormat="1" ht="15" customHeight="1" x14ac:dyDescent="0.15">
      <c r="A276" s="1"/>
      <c r="B276" s="6">
        <v>1383</v>
      </c>
      <c r="C276" s="8">
        <v>54965</v>
      </c>
      <c r="D276" s="12" t="s">
        <v>619</v>
      </c>
      <c r="E276" s="12" t="s">
        <v>801</v>
      </c>
      <c r="F276" s="12">
        <v>1</v>
      </c>
      <c r="G276" s="12">
        <v>1</v>
      </c>
      <c r="H276" s="12">
        <f t="shared" si="4"/>
        <v>1</v>
      </c>
      <c r="I276" s="12"/>
      <c r="J276" s="12"/>
      <c r="K276" s="44" t="s">
        <v>805</v>
      </c>
      <c r="L276" s="42"/>
      <c r="M276" s="68">
        <v>1.1399999999999999</v>
      </c>
      <c r="N276" s="8">
        <v>1.18</v>
      </c>
      <c r="O276" s="8">
        <v>1.17</v>
      </c>
      <c r="P276" s="69">
        <v>1.1399999999999999</v>
      </c>
      <c r="Q276" s="68">
        <v>1.04</v>
      </c>
      <c r="R276" s="8">
        <v>1.03</v>
      </c>
      <c r="S276" s="69">
        <v>1</v>
      </c>
      <c r="T276" s="68">
        <v>0.99</v>
      </c>
      <c r="U276" s="69">
        <v>0.97</v>
      </c>
      <c r="V276" s="71">
        <v>0.98</v>
      </c>
      <c r="W276" s="3"/>
      <c r="X276" s="8">
        <v>0.19650000000000001</v>
      </c>
      <c r="Y276" s="8">
        <v>3.8399999999999997E-2</v>
      </c>
      <c r="Z276" s="8">
        <v>0.14599999999999999</v>
      </c>
      <c r="AA276" s="8">
        <v>2.3E-2</v>
      </c>
      <c r="AB276" s="8">
        <v>0.1515</v>
      </c>
      <c r="AC276" s="8">
        <v>7.7899999999999997E-2</v>
      </c>
      <c r="AD276" s="8">
        <v>0.34350000000000003</v>
      </c>
      <c r="AE276" s="8">
        <v>5.7799999999999997E-2</v>
      </c>
      <c r="AF276" s="8">
        <v>0.65290000000000004</v>
      </c>
      <c r="AG276" s="8">
        <v>0.1825</v>
      </c>
      <c r="AH276" s="8">
        <v>0.53600000000000003</v>
      </c>
      <c r="AI276" s="8">
        <v>0.1031</v>
      </c>
      <c r="AJ276" s="8">
        <v>0.96450000000000002</v>
      </c>
      <c r="AK276" s="8">
        <v>0.1206</v>
      </c>
      <c r="AL276" s="8">
        <v>0.92900000000000005</v>
      </c>
      <c r="AM276" s="8">
        <v>0.1099</v>
      </c>
      <c r="AN276" s="8">
        <v>0.74729999999999996</v>
      </c>
      <c r="AO276" s="8">
        <v>5.0799999999999998E-2</v>
      </c>
      <c r="AP276" s="8">
        <v>0.76100000000000001</v>
      </c>
      <c r="AQ276" s="8">
        <v>0.17330000000000001</v>
      </c>
      <c r="AR276" s="3"/>
      <c r="AS276" s="40">
        <v>1</v>
      </c>
      <c r="AT276" s="40">
        <v>1.0359</v>
      </c>
      <c r="AU276" s="40">
        <v>1.0266</v>
      </c>
      <c r="AV276" s="40">
        <v>1.0022</v>
      </c>
      <c r="AW276" s="40">
        <v>0.87939999999999996</v>
      </c>
      <c r="AX276" s="3"/>
      <c r="AY276" s="41">
        <v>100</v>
      </c>
      <c r="AZ276" s="41">
        <v>100</v>
      </c>
      <c r="BA276" s="41">
        <v>100</v>
      </c>
      <c r="BB276" s="41">
        <v>100</v>
      </c>
      <c r="BC276" s="41">
        <v>100</v>
      </c>
      <c r="BD276" s="3"/>
      <c r="BE276" s="7" t="s">
        <v>805</v>
      </c>
      <c r="BF276" s="7" t="s">
        <v>619</v>
      </c>
      <c r="BG276" s="7" t="s">
        <v>801</v>
      </c>
      <c r="BH276" s="8">
        <v>100010939</v>
      </c>
      <c r="BI276" s="8"/>
      <c r="BJ276" s="8" t="s">
        <v>656</v>
      </c>
      <c r="BK276" s="7"/>
      <c r="BL276" s="7"/>
      <c r="BM276" s="10" t="s">
        <v>806</v>
      </c>
    </row>
    <row r="277" spans="1:65" s="46" customFormat="1" ht="15" customHeight="1" x14ac:dyDescent="0.15">
      <c r="A277" s="1"/>
      <c r="B277" s="6">
        <v>1390</v>
      </c>
      <c r="C277" s="8">
        <v>54966</v>
      </c>
      <c r="D277" s="12" t="s">
        <v>619</v>
      </c>
      <c r="E277" s="12" t="s">
        <v>801</v>
      </c>
      <c r="F277" s="12">
        <v>1</v>
      </c>
      <c r="G277" s="12">
        <v>1</v>
      </c>
      <c r="H277" s="12">
        <f t="shared" si="4"/>
        <v>1</v>
      </c>
      <c r="I277" s="12"/>
      <c r="J277" s="12"/>
      <c r="K277" s="44" t="s">
        <v>807</v>
      </c>
      <c r="L277" s="42"/>
      <c r="M277" s="60">
        <v>1.3</v>
      </c>
      <c r="N277" s="61">
        <v>1.31</v>
      </c>
      <c r="O277" s="8">
        <v>0.96</v>
      </c>
      <c r="P277" s="69">
        <v>1</v>
      </c>
      <c r="Q277" s="68">
        <v>1.01</v>
      </c>
      <c r="R277" s="58">
        <v>0.74</v>
      </c>
      <c r="S277" s="69">
        <v>0.77</v>
      </c>
      <c r="T277" s="57">
        <v>0.73</v>
      </c>
      <c r="U277" s="69">
        <v>0.76</v>
      </c>
      <c r="V277" s="71">
        <v>1.04</v>
      </c>
      <c r="W277" s="3"/>
      <c r="X277" s="8">
        <v>1.9800000000000002E-2</v>
      </c>
      <c r="Y277" s="8">
        <v>5.4999999999999997E-3</v>
      </c>
      <c r="Z277" s="8">
        <v>1.7899999999999999E-2</v>
      </c>
      <c r="AA277" s="8">
        <v>4.0000000000000001E-3</v>
      </c>
      <c r="AB277" s="8">
        <v>0.65700000000000003</v>
      </c>
      <c r="AC277" s="8">
        <v>0.24879999999999999</v>
      </c>
      <c r="AD277" s="8">
        <v>0.91879999999999995</v>
      </c>
      <c r="AE277" s="8">
        <v>0.13020000000000001</v>
      </c>
      <c r="AF277" s="8">
        <v>0.86380000000000001</v>
      </c>
      <c r="AG277" s="8">
        <v>0.22439999999999999</v>
      </c>
      <c r="AH277" s="8">
        <v>2.8400000000000002E-2</v>
      </c>
      <c r="AI277" s="8">
        <v>8.5000000000000006E-3</v>
      </c>
      <c r="AJ277" s="8">
        <v>0.22450000000000001</v>
      </c>
      <c r="AK277" s="8">
        <v>3.5099999999999999E-2</v>
      </c>
      <c r="AL277" s="8">
        <v>1.84E-2</v>
      </c>
      <c r="AM277" s="8">
        <v>3.7000000000000002E-3</v>
      </c>
      <c r="AN277" s="8">
        <v>0.20849999999999999</v>
      </c>
      <c r="AO277" s="8">
        <v>1.6799999999999999E-2</v>
      </c>
      <c r="AP277" s="8">
        <v>0.92459999999999998</v>
      </c>
      <c r="AQ277" s="8">
        <v>0.2034</v>
      </c>
      <c r="AR277" s="3"/>
      <c r="AS277" s="40">
        <v>1.1274999999999999</v>
      </c>
      <c r="AT277" s="40">
        <v>1.1416999999999999</v>
      </c>
      <c r="AU277" s="40">
        <v>0.83740000000000003</v>
      </c>
      <c r="AV277" s="40">
        <v>0.87129999999999996</v>
      </c>
      <c r="AW277" s="40">
        <v>0.86829999999999996</v>
      </c>
      <c r="AX277" s="3"/>
      <c r="AY277" s="41">
        <v>100</v>
      </c>
      <c r="AZ277" s="41">
        <v>100</v>
      </c>
      <c r="BA277" s="41">
        <v>100</v>
      </c>
      <c r="BB277" s="41">
        <v>100</v>
      </c>
      <c r="BC277" s="41">
        <v>100</v>
      </c>
      <c r="BD277" s="3"/>
      <c r="BE277" s="7" t="s">
        <v>807</v>
      </c>
      <c r="BF277" s="7" t="s">
        <v>619</v>
      </c>
      <c r="BG277" s="7" t="s">
        <v>801</v>
      </c>
      <c r="BH277" s="8">
        <v>100010940</v>
      </c>
      <c r="BI277" s="8"/>
      <c r="BJ277" s="8" t="s">
        <v>656</v>
      </c>
      <c r="BK277" s="7"/>
      <c r="BL277" s="7"/>
      <c r="BM277" s="10"/>
    </row>
    <row r="278" spans="1:65" s="46" customFormat="1" ht="15" customHeight="1" x14ac:dyDescent="0.15">
      <c r="A278" s="1"/>
      <c r="B278" s="6">
        <v>1406</v>
      </c>
      <c r="C278" s="8">
        <v>54968</v>
      </c>
      <c r="D278" s="12" t="s">
        <v>619</v>
      </c>
      <c r="E278" s="12" t="s">
        <v>801</v>
      </c>
      <c r="F278" s="12">
        <v>1</v>
      </c>
      <c r="G278" s="12">
        <v>1</v>
      </c>
      <c r="H278" s="12">
        <f t="shared" si="4"/>
        <v>1</v>
      </c>
      <c r="I278" s="12"/>
      <c r="J278" s="12"/>
      <c r="K278" s="44" t="s">
        <v>808</v>
      </c>
      <c r="L278" s="42"/>
      <c r="M278" s="72">
        <v>0.9</v>
      </c>
      <c r="N278" s="61">
        <v>1.58</v>
      </c>
      <c r="O278" s="8">
        <v>0.93</v>
      </c>
      <c r="P278" s="69">
        <v>0.91</v>
      </c>
      <c r="Q278" s="60">
        <v>1.76</v>
      </c>
      <c r="R278" s="8">
        <v>1.03</v>
      </c>
      <c r="S278" s="69">
        <v>1.01</v>
      </c>
      <c r="T278" s="57">
        <v>0.59</v>
      </c>
      <c r="U278" s="59">
        <v>0.56999999999999995</v>
      </c>
      <c r="V278" s="71">
        <v>0.98</v>
      </c>
      <c r="W278" s="3"/>
      <c r="X278" s="8">
        <v>6.2E-2</v>
      </c>
      <c r="Y278" s="8">
        <v>1.4500000000000001E-2</v>
      </c>
      <c r="Z278" s="8">
        <v>2.3999999999999998E-3</v>
      </c>
      <c r="AA278" s="8">
        <v>1E-3</v>
      </c>
      <c r="AB278" s="8">
        <v>0.19450000000000001</v>
      </c>
      <c r="AC278" s="8">
        <v>9.5500000000000002E-2</v>
      </c>
      <c r="AD278" s="8">
        <v>0.45050000000000001</v>
      </c>
      <c r="AE278" s="8">
        <v>7.0300000000000001E-2</v>
      </c>
      <c r="AF278" s="8">
        <v>2.0000000000000001E-4</v>
      </c>
      <c r="AG278" s="8">
        <v>1.8E-3</v>
      </c>
      <c r="AH278" s="8">
        <v>0.57520000000000004</v>
      </c>
      <c r="AI278" s="8">
        <v>0.10979999999999999</v>
      </c>
      <c r="AJ278" s="8">
        <v>0.99570000000000003</v>
      </c>
      <c r="AK278" s="8">
        <v>0.12429999999999999</v>
      </c>
      <c r="AL278" s="8">
        <v>5.9999999999999995E-4</v>
      </c>
      <c r="AM278" s="8">
        <v>4.0000000000000002E-4</v>
      </c>
      <c r="AN278" s="8">
        <v>3.15E-2</v>
      </c>
      <c r="AO278" s="8">
        <v>3.5999999999999999E-3</v>
      </c>
      <c r="AP278" s="8">
        <v>0.81489999999999996</v>
      </c>
      <c r="AQ278" s="8">
        <v>0.1837</v>
      </c>
      <c r="AR278" s="3"/>
      <c r="AS278" s="40">
        <v>0.91800000000000004</v>
      </c>
      <c r="AT278" s="40">
        <v>1.6149</v>
      </c>
      <c r="AU278" s="40">
        <v>0.94750000000000001</v>
      </c>
      <c r="AV278" s="40">
        <v>0.92830000000000001</v>
      </c>
      <c r="AW278" s="40">
        <v>1.0203</v>
      </c>
      <c r="AX278" s="3"/>
      <c r="AY278" s="41">
        <v>100</v>
      </c>
      <c r="AZ278" s="41">
        <v>100</v>
      </c>
      <c r="BA278" s="41">
        <v>100</v>
      </c>
      <c r="BB278" s="41">
        <v>100</v>
      </c>
      <c r="BC278" s="41">
        <v>100</v>
      </c>
      <c r="BD278" s="3"/>
      <c r="BE278" s="7" t="s">
        <v>808</v>
      </c>
      <c r="BF278" s="7" t="s">
        <v>619</v>
      </c>
      <c r="BG278" s="7" t="s">
        <v>801</v>
      </c>
      <c r="BH278" s="8">
        <v>100010941</v>
      </c>
      <c r="BI278" s="8"/>
      <c r="BJ278" s="8" t="s">
        <v>656</v>
      </c>
      <c r="BK278" s="7"/>
      <c r="BL278" s="7"/>
      <c r="BM278" s="10">
        <v>9543729</v>
      </c>
    </row>
    <row r="279" spans="1:65" s="46" customFormat="1" ht="15" customHeight="1" x14ac:dyDescent="0.15">
      <c r="A279" s="1"/>
      <c r="B279" s="6">
        <v>1407</v>
      </c>
      <c r="C279" s="8">
        <v>54969</v>
      </c>
      <c r="D279" s="12" t="s">
        <v>619</v>
      </c>
      <c r="E279" s="12" t="s">
        <v>801</v>
      </c>
      <c r="F279" s="12">
        <v>1</v>
      </c>
      <c r="G279" s="12">
        <v>1</v>
      </c>
      <c r="H279" s="12">
        <f t="shared" si="4"/>
        <v>1</v>
      </c>
      <c r="I279" s="12"/>
      <c r="J279" s="12"/>
      <c r="K279" s="44" t="s">
        <v>809</v>
      </c>
      <c r="L279" s="42"/>
      <c r="M279" s="57">
        <v>0.7</v>
      </c>
      <c r="N279" s="8">
        <v>0.56000000000000005</v>
      </c>
      <c r="O279" s="58">
        <v>0.59</v>
      </c>
      <c r="P279" s="59">
        <v>0.35</v>
      </c>
      <c r="Q279" s="68">
        <v>0.8</v>
      </c>
      <c r="R279" s="64">
        <v>0.83</v>
      </c>
      <c r="S279" s="59">
        <v>0.5</v>
      </c>
      <c r="T279" s="68">
        <v>1.04</v>
      </c>
      <c r="U279" s="69">
        <v>0.62</v>
      </c>
      <c r="V279" s="65">
        <v>0.59</v>
      </c>
      <c r="W279" s="3"/>
      <c r="X279" s="8">
        <v>2.01E-2</v>
      </c>
      <c r="Y279" s="8">
        <v>5.4999999999999997E-3</v>
      </c>
      <c r="Z279" s="8">
        <v>0.21260000000000001</v>
      </c>
      <c r="AA279" s="8">
        <v>3.09E-2</v>
      </c>
      <c r="AB279" s="8">
        <v>6.4999999999999997E-3</v>
      </c>
      <c r="AC279" s="8">
        <v>7.7000000000000002E-3</v>
      </c>
      <c r="AD279" s="8">
        <v>5.0000000000000001E-4</v>
      </c>
      <c r="AE279" s="8">
        <v>5.0000000000000001E-4</v>
      </c>
      <c r="AF279" s="8">
        <v>0.43569999999999998</v>
      </c>
      <c r="AG279" s="8">
        <v>0.1328</v>
      </c>
      <c r="AH279" s="8">
        <v>8.4199999999999997E-2</v>
      </c>
      <c r="AI279" s="8">
        <v>2.1399999999999999E-2</v>
      </c>
      <c r="AJ279" s="8">
        <v>1.9E-3</v>
      </c>
      <c r="AK279" s="8">
        <v>8.9999999999999998E-4</v>
      </c>
      <c r="AL279" s="8">
        <v>0.63790000000000002</v>
      </c>
      <c r="AM279" s="8">
        <v>7.8899999999999998E-2</v>
      </c>
      <c r="AN279" s="8">
        <v>0.56910000000000005</v>
      </c>
      <c r="AO279" s="8">
        <v>3.9699999999999999E-2</v>
      </c>
      <c r="AP279" s="8">
        <v>7.6E-3</v>
      </c>
      <c r="AQ279" s="8">
        <v>4.5999999999999999E-3</v>
      </c>
      <c r="AR279" s="3"/>
      <c r="AS279" s="40">
        <v>1.1274999999999999</v>
      </c>
      <c r="AT279" s="40">
        <v>0.90490000000000004</v>
      </c>
      <c r="AU279" s="40">
        <v>0.94099999999999995</v>
      </c>
      <c r="AV279" s="40">
        <v>0.55920000000000003</v>
      </c>
      <c r="AW279" s="40">
        <v>1.6042000000000001</v>
      </c>
      <c r="AX279" s="3"/>
      <c r="AY279" s="41">
        <v>100</v>
      </c>
      <c r="AZ279" s="41">
        <v>33</v>
      </c>
      <c r="BA279" s="41">
        <v>100</v>
      </c>
      <c r="BB279" s="41">
        <v>100</v>
      </c>
      <c r="BC279" s="41">
        <v>100</v>
      </c>
      <c r="BD279" s="3"/>
      <c r="BE279" s="7" t="s">
        <v>809</v>
      </c>
      <c r="BF279" s="7" t="s">
        <v>619</v>
      </c>
      <c r="BG279" s="7" t="s">
        <v>801</v>
      </c>
      <c r="BH279" s="8">
        <v>100010942</v>
      </c>
      <c r="BI279" s="8"/>
      <c r="BJ279" s="8" t="s">
        <v>656</v>
      </c>
      <c r="BK279" s="7"/>
      <c r="BL279" s="7"/>
      <c r="BM279" s="10">
        <v>9543729</v>
      </c>
    </row>
    <row r="280" spans="1:65" s="46" customFormat="1" ht="15" customHeight="1" x14ac:dyDescent="0.15">
      <c r="A280" s="1"/>
      <c r="B280" s="6">
        <v>1408</v>
      </c>
      <c r="C280" s="8">
        <v>54963</v>
      </c>
      <c r="D280" s="12" t="s">
        <v>619</v>
      </c>
      <c r="E280" s="12" t="s">
        <v>801</v>
      </c>
      <c r="F280" s="12">
        <v>1</v>
      </c>
      <c r="G280" s="12">
        <v>1</v>
      </c>
      <c r="H280" s="12">
        <f t="shared" si="4"/>
        <v>1</v>
      </c>
      <c r="I280" s="12"/>
      <c r="J280" s="12"/>
      <c r="K280" s="44" t="s">
        <v>810</v>
      </c>
      <c r="L280" s="42"/>
      <c r="M280" s="68">
        <v>1.38</v>
      </c>
      <c r="N280" s="8">
        <v>1</v>
      </c>
      <c r="O280" s="8">
        <v>1.08</v>
      </c>
      <c r="P280" s="69">
        <v>1.24</v>
      </c>
      <c r="Q280" s="68">
        <v>0.73</v>
      </c>
      <c r="R280" s="8">
        <v>0.78</v>
      </c>
      <c r="S280" s="69">
        <v>0.9</v>
      </c>
      <c r="T280" s="68">
        <v>1.08</v>
      </c>
      <c r="U280" s="69">
        <v>1.24</v>
      </c>
      <c r="V280" s="71">
        <v>1.1499999999999999</v>
      </c>
      <c r="W280" s="3"/>
      <c r="X280" s="8">
        <v>0.22620000000000001</v>
      </c>
      <c r="Y280" s="8">
        <v>4.3499999999999997E-2</v>
      </c>
      <c r="Z280" s="8">
        <v>0.42259999999999998</v>
      </c>
      <c r="AA280" s="8">
        <v>5.4600000000000003E-2</v>
      </c>
      <c r="AB280" s="8">
        <v>0.20580000000000001</v>
      </c>
      <c r="AC280" s="8">
        <v>9.9299999999999999E-2</v>
      </c>
      <c r="AD280" s="8">
        <v>0.4269</v>
      </c>
      <c r="AE280" s="8">
        <v>6.7199999999999996E-2</v>
      </c>
      <c r="AF280" s="8">
        <v>0.22409999999999999</v>
      </c>
      <c r="AG280" s="8">
        <v>7.9000000000000001E-2</v>
      </c>
      <c r="AH280" s="8">
        <v>0.32029999999999997</v>
      </c>
      <c r="AI280" s="8">
        <v>6.5799999999999997E-2</v>
      </c>
      <c r="AJ280" s="8">
        <v>0.66890000000000005</v>
      </c>
      <c r="AK280" s="8">
        <v>8.8400000000000006E-2</v>
      </c>
      <c r="AL280" s="8">
        <v>0.19819999999999999</v>
      </c>
      <c r="AM280" s="8">
        <v>2.8400000000000002E-2</v>
      </c>
      <c r="AN280" s="8">
        <v>0.42259999999999998</v>
      </c>
      <c r="AO280" s="8">
        <v>3.04E-2</v>
      </c>
      <c r="AP280" s="8">
        <v>0.61560000000000004</v>
      </c>
      <c r="AQ280" s="8">
        <v>0.14530000000000001</v>
      </c>
      <c r="AR280" s="3"/>
      <c r="AS280" s="40">
        <v>1.2105999999999999</v>
      </c>
      <c r="AT280" s="40">
        <v>0.87770000000000004</v>
      </c>
      <c r="AU280" s="40">
        <v>0.94550000000000001</v>
      </c>
      <c r="AV280" s="40">
        <v>1.0868</v>
      </c>
      <c r="AW280" s="40">
        <v>0.87939999999999996</v>
      </c>
      <c r="AX280" s="3"/>
      <c r="AY280" s="41">
        <v>67</v>
      </c>
      <c r="AZ280" s="41">
        <v>0</v>
      </c>
      <c r="BA280" s="41">
        <v>67</v>
      </c>
      <c r="BB280" s="41">
        <v>33</v>
      </c>
      <c r="BC280" s="41">
        <v>67</v>
      </c>
      <c r="BD280" s="3"/>
      <c r="BE280" s="7" t="s">
        <v>810</v>
      </c>
      <c r="BF280" s="7" t="s">
        <v>619</v>
      </c>
      <c r="BG280" s="7" t="s">
        <v>801</v>
      </c>
      <c r="BH280" s="8">
        <v>100010926</v>
      </c>
      <c r="BI280" s="8"/>
      <c r="BJ280" s="8" t="s">
        <v>656</v>
      </c>
      <c r="BK280" s="7"/>
      <c r="BL280" s="7"/>
      <c r="BM280" s="10">
        <v>14275409</v>
      </c>
    </row>
    <row r="281" spans="1:65" s="46" customFormat="1" ht="15" customHeight="1" x14ac:dyDescent="0.15">
      <c r="A281" s="1"/>
      <c r="B281" s="6">
        <v>1409</v>
      </c>
      <c r="C281" s="8">
        <v>54964</v>
      </c>
      <c r="D281" s="12" t="s">
        <v>619</v>
      </c>
      <c r="E281" s="12" t="s">
        <v>801</v>
      </c>
      <c r="F281" s="12">
        <v>1</v>
      </c>
      <c r="G281" s="12">
        <v>1</v>
      </c>
      <c r="H281" s="12">
        <f t="shared" si="4"/>
        <v>1</v>
      </c>
      <c r="I281" s="12"/>
      <c r="J281" s="12"/>
      <c r="K281" s="44" t="s">
        <v>811</v>
      </c>
      <c r="L281" s="42"/>
      <c r="M281" s="68">
        <v>1.06</v>
      </c>
      <c r="N281" s="61">
        <v>1.55</v>
      </c>
      <c r="O281" s="8">
        <v>0.89</v>
      </c>
      <c r="P281" s="69">
        <v>1.1200000000000001</v>
      </c>
      <c r="Q281" s="60">
        <v>1.46</v>
      </c>
      <c r="R281" s="64">
        <v>0.84</v>
      </c>
      <c r="S281" s="69">
        <v>1.05</v>
      </c>
      <c r="T281" s="57">
        <v>0.57999999999999996</v>
      </c>
      <c r="U281" s="59">
        <v>0.72</v>
      </c>
      <c r="V281" s="73">
        <v>1.25</v>
      </c>
      <c r="W281" s="3"/>
      <c r="X281" s="8">
        <v>0.49580000000000002</v>
      </c>
      <c r="Y281" s="8">
        <v>8.4900000000000003E-2</v>
      </c>
      <c r="Z281" s="8">
        <v>6.7999999999999996E-3</v>
      </c>
      <c r="AA281" s="8">
        <v>2.0999999999999999E-3</v>
      </c>
      <c r="AB281" s="8">
        <v>0.2114</v>
      </c>
      <c r="AC281" s="8">
        <v>0.1014</v>
      </c>
      <c r="AD281" s="8">
        <v>0.25119999999999998</v>
      </c>
      <c r="AE281" s="8">
        <v>4.48E-2</v>
      </c>
      <c r="AF281" s="8">
        <v>5.7999999999999996E-3</v>
      </c>
      <c r="AG281" s="8">
        <v>6.8999999999999999E-3</v>
      </c>
      <c r="AH281" s="8">
        <v>5.7500000000000002E-2</v>
      </c>
      <c r="AI281" s="8">
        <v>1.5599999999999999E-2</v>
      </c>
      <c r="AJ281" s="8">
        <v>0.54210000000000003</v>
      </c>
      <c r="AK281" s="8">
        <v>7.3800000000000004E-2</v>
      </c>
      <c r="AL281" s="8">
        <v>6.9999999999999999E-4</v>
      </c>
      <c r="AM281" s="8">
        <v>5.0000000000000001E-4</v>
      </c>
      <c r="AN281" s="8">
        <v>9.4000000000000004E-3</v>
      </c>
      <c r="AO281" s="8">
        <v>1.4E-3</v>
      </c>
      <c r="AP281" s="8">
        <v>2.9100000000000001E-2</v>
      </c>
      <c r="AQ281" s="8">
        <v>1.2999999999999999E-2</v>
      </c>
      <c r="AR281" s="3"/>
      <c r="AS281" s="40">
        <v>1.0295000000000001</v>
      </c>
      <c r="AT281" s="40">
        <v>1.4988999999999999</v>
      </c>
      <c r="AU281" s="40">
        <v>0.8619</v>
      </c>
      <c r="AV281" s="40">
        <v>1.0814999999999999</v>
      </c>
      <c r="AW281" s="40">
        <v>0.96899999999999997</v>
      </c>
      <c r="AX281" s="3"/>
      <c r="AY281" s="41">
        <v>100</v>
      </c>
      <c r="AZ281" s="41">
        <v>100</v>
      </c>
      <c r="BA281" s="41">
        <v>100</v>
      </c>
      <c r="BB281" s="41">
        <v>100</v>
      </c>
      <c r="BC281" s="41">
        <v>100</v>
      </c>
      <c r="BD281" s="3"/>
      <c r="BE281" s="7" t="s">
        <v>811</v>
      </c>
      <c r="BF281" s="7" t="s">
        <v>619</v>
      </c>
      <c r="BG281" s="7" t="s">
        <v>801</v>
      </c>
      <c r="BH281" s="8">
        <v>100010927</v>
      </c>
      <c r="BI281" s="8"/>
      <c r="BJ281" s="8" t="s">
        <v>656</v>
      </c>
      <c r="BK281" s="7"/>
      <c r="BL281" s="7"/>
      <c r="BM281" s="10">
        <v>9543737</v>
      </c>
    </row>
    <row r="282" spans="1:65" s="46" customFormat="1" ht="15" customHeight="1" x14ac:dyDescent="0.15">
      <c r="A282" s="1"/>
      <c r="B282" s="6">
        <v>1415</v>
      </c>
      <c r="C282" s="8">
        <v>54901</v>
      </c>
      <c r="D282" s="12" t="s">
        <v>619</v>
      </c>
      <c r="E282" s="12" t="s">
        <v>812</v>
      </c>
      <c r="F282" s="12">
        <v>1</v>
      </c>
      <c r="G282" s="12">
        <v>1</v>
      </c>
      <c r="H282" s="12">
        <f t="shared" si="4"/>
        <v>1</v>
      </c>
      <c r="I282" s="12"/>
      <c r="J282" s="12"/>
      <c r="K282" s="44" t="s">
        <v>813</v>
      </c>
      <c r="L282" s="42"/>
      <c r="M282" s="57">
        <v>0.73</v>
      </c>
      <c r="N282" s="58">
        <v>0.6</v>
      </c>
      <c r="O282" s="58">
        <v>0.79</v>
      </c>
      <c r="P282" s="59">
        <v>0.76</v>
      </c>
      <c r="Q282" s="57">
        <v>0.81</v>
      </c>
      <c r="R282" s="8">
        <v>1.07</v>
      </c>
      <c r="S282" s="69">
        <v>1.03</v>
      </c>
      <c r="T282" s="60">
        <v>1.32</v>
      </c>
      <c r="U282" s="62">
        <v>1.27</v>
      </c>
      <c r="V282" s="71">
        <v>0.97</v>
      </c>
      <c r="W282" s="3"/>
      <c r="X282" s="8">
        <v>4.7999999999999996E-3</v>
      </c>
      <c r="Y282" s="8">
        <v>2E-3</v>
      </c>
      <c r="Z282" s="8">
        <v>4.0000000000000002E-4</v>
      </c>
      <c r="AA282" s="8">
        <v>4.0000000000000002E-4</v>
      </c>
      <c r="AB282" s="8">
        <v>3.4299999999999997E-2</v>
      </c>
      <c r="AC282" s="8">
        <v>2.47E-2</v>
      </c>
      <c r="AD282" s="8">
        <v>3.8E-3</v>
      </c>
      <c r="AE282" s="8">
        <v>1.8E-3</v>
      </c>
      <c r="AF282" s="8">
        <v>1.83E-2</v>
      </c>
      <c r="AG282" s="8">
        <v>1.35E-2</v>
      </c>
      <c r="AH282" s="8">
        <v>0.41449999999999998</v>
      </c>
      <c r="AI282" s="8">
        <v>8.3000000000000004E-2</v>
      </c>
      <c r="AJ282" s="8">
        <v>0.51849999999999996</v>
      </c>
      <c r="AK282" s="8">
        <v>7.1199999999999999E-2</v>
      </c>
      <c r="AL282" s="8">
        <v>2.5000000000000001E-2</v>
      </c>
      <c r="AM282" s="8">
        <v>4.7999999999999996E-3</v>
      </c>
      <c r="AN282" s="8">
        <v>5.5999999999999999E-3</v>
      </c>
      <c r="AO282" s="8">
        <v>1E-3</v>
      </c>
      <c r="AP282" s="8">
        <v>0.6462</v>
      </c>
      <c r="AQ282" s="8">
        <v>0.151</v>
      </c>
      <c r="AR282" s="3"/>
      <c r="AS282" s="40">
        <v>0.95860000000000001</v>
      </c>
      <c r="AT282" s="40">
        <v>0.77849999999999997</v>
      </c>
      <c r="AU282" s="40">
        <v>1.026</v>
      </c>
      <c r="AV282" s="40">
        <v>0.99019999999999997</v>
      </c>
      <c r="AW282" s="40">
        <v>1.3048</v>
      </c>
      <c r="AX282" s="3"/>
      <c r="AY282" s="41">
        <v>100</v>
      </c>
      <c r="AZ282" s="41">
        <v>100</v>
      </c>
      <c r="BA282" s="41">
        <v>100</v>
      </c>
      <c r="BB282" s="41">
        <v>100</v>
      </c>
      <c r="BC282" s="41">
        <v>100</v>
      </c>
      <c r="BD282" s="3"/>
      <c r="BE282" s="7" t="s">
        <v>813</v>
      </c>
      <c r="BF282" s="7" t="s">
        <v>619</v>
      </c>
      <c r="BG282" s="7" t="s">
        <v>812</v>
      </c>
      <c r="BH282" s="8">
        <v>100010893</v>
      </c>
      <c r="BI282" s="8"/>
      <c r="BJ282" s="8" t="s">
        <v>656</v>
      </c>
      <c r="BK282" s="7"/>
      <c r="BL282" s="7"/>
      <c r="BM282" s="10"/>
    </row>
    <row r="283" spans="1:65" s="46" customFormat="1" ht="15" customHeight="1" x14ac:dyDescent="0.15">
      <c r="A283" s="1"/>
      <c r="B283" s="6">
        <v>1416</v>
      </c>
      <c r="C283" s="8">
        <v>54900</v>
      </c>
      <c r="D283" s="12" t="s">
        <v>619</v>
      </c>
      <c r="E283" s="12" t="s">
        <v>812</v>
      </c>
      <c r="F283" s="12">
        <v>1</v>
      </c>
      <c r="G283" s="12">
        <v>1</v>
      </c>
      <c r="H283" s="12">
        <f t="shared" si="4"/>
        <v>1</v>
      </c>
      <c r="I283" s="12"/>
      <c r="J283" s="12"/>
      <c r="K283" s="44" t="s">
        <v>814</v>
      </c>
      <c r="L283" s="42"/>
      <c r="M283" s="57">
        <v>0.76</v>
      </c>
      <c r="N283" s="58">
        <v>0.67</v>
      </c>
      <c r="O283" s="8">
        <v>0.93</v>
      </c>
      <c r="P283" s="69">
        <v>0.89</v>
      </c>
      <c r="Q283" s="72">
        <v>0.88</v>
      </c>
      <c r="R283" s="74">
        <v>1.22</v>
      </c>
      <c r="S283" s="62">
        <v>1.17</v>
      </c>
      <c r="T283" s="60">
        <v>1.39</v>
      </c>
      <c r="U283" s="62">
        <v>1.34</v>
      </c>
      <c r="V283" s="71">
        <v>0.96</v>
      </c>
      <c r="W283" s="3"/>
      <c r="X283" s="8">
        <v>1.26E-2</v>
      </c>
      <c r="Y283" s="8">
        <v>3.8999999999999998E-3</v>
      </c>
      <c r="Z283" s="8">
        <v>5.3E-3</v>
      </c>
      <c r="AA283" s="8">
        <v>1.6999999999999999E-3</v>
      </c>
      <c r="AB283" s="8">
        <v>0.37540000000000001</v>
      </c>
      <c r="AC283" s="8">
        <v>0.16170000000000001</v>
      </c>
      <c r="AD283" s="8">
        <v>0.13370000000000001</v>
      </c>
      <c r="AE283" s="8">
        <v>2.6700000000000002E-2</v>
      </c>
      <c r="AF283" s="8">
        <v>6.3E-2</v>
      </c>
      <c r="AG283" s="8">
        <v>2.9499999999999998E-2</v>
      </c>
      <c r="AH283" s="8">
        <v>5.28E-2</v>
      </c>
      <c r="AI283" s="8">
        <v>1.4500000000000001E-2</v>
      </c>
      <c r="AJ283" s="8">
        <v>4.3999999999999997E-2</v>
      </c>
      <c r="AK283" s="8">
        <v>8.8999999999999999E-3</v>
      </c>
      <c r="AL283" s="8">
        <v>1.7399999999999999E-2</v>
      </c>
      <c r="AM283" s="8">
        <v>3.5999999999999999E-3</v>
      </c>
      <c r="AN283" s="8">
        <v>8.0000000000000004E-4</v>
      </c>
      <c r="AO283" s="8">
        <v>2.0000000000000001E-4</v>
      </c>
      <c r="AP283" s="8">
        <v>0.59279999999999999</v>
      </c>
      <c r="AQ283" s="8">
        <v>0.14130000000000001</v>
      </c>
      <c r="AR283" s="3"/>
      <c r="AS283" s="40">
        <v>0.86899999999999999</v>
      </c>
      <c r="AT283" s="40">
        <v>0.7611</v>
      </c>
      <c r="AU283" s="40">
        <v>1.0597000000000001</v>
      </c>
      <c r="AV283" s="40">
        <v>1.0190999999999999</v>
      </c>
      <c r="AW283" s="40">
        <v>1.1392</v>
      </c>
      <c r="AX283" s="3"/>
      <c r="AY283" s="41">
        <v>100</v>
      </c>
      <c r="AZ283" s="41">
        <v>100</v>
      </c>
      <c r="BA283" s="41">
        <v>100</v>
      </c>
      <c r="BB283" s="41">
        <v>100</v>
      </c>
      <c r="BC283" s="41">
        <v>100</v>
      </c>
      <c r="BD283" s="3"/>
      <c r="BE283" s="7" t="s">
        <v>814</v>
      </c>
      <c r="BF283" s="7" t="s">
        <v>619</v>
      </c>
      <c r="BG283" s="7" t="s">
        <v>812</v>
      </c>
      <c r="BH283" s="8">
        <v>100010894</v>
      </c>
      <c r="BI283" s="8"/>
      <c r="BJ283" s="8" t="s">
        <v>656</v>
      </c>
      <c r="BK283" s="7"/>
      <c r="BL283" s="7"/>
      <c r="BM283" s="10"/>
    </row>
    <row r="284" spans="1:65" s="46" customFormat="1" ht="15" customHeight="1" x14ac:dyDescent="0.15">
      <c r="A284" s="1"/>
      <c r="B284" s="6">
        <v>1418</v>
      </c>
      <c r="C284" s="8">
        <v>54899</v>
      </c>
      <c r="D284" s="12" t="s">
        <v>619</v>
      </c>
      <c r="E284" s="12" t="s">
        <v>812</v>
      </c>
      <c r="F284" s="12">
        <v>1</v>
      </c>
      <c r="G284" s="12">
        <v>1</v>
      </c>
      <c r="H284" s="12">
        <f t="shared" si="4"/>
        <v>1</v>
      </c>
      <c r="I284" s="12"/>
      <c r="J284" s="12"/>
      <c r="K284" s="44" t="s">
        <v>815</v>
      </c>
      <c r="L284" s="42"/>
      <c r="M284" s="57">
        <v>0.68</v>
      </c>
      <c r="N284" s="58">
        <v>0.78</v>
      </c>
      <c r="O284" s="58">
        <v>0.59</v>
      </c>
      <c r="P284" s="59">
        <v>0.43</v>
      </c>
      <c r="Q284" s="75">
        <v>1.1499999999999999</v>
      </c>
      <c r="R284" s="64">
        <v>0.87</v>
      </c>
      <c r="S284" s="59">
        <v>0.64</v>
      </c>
      <c r="T284" s="57">
        <v>0.76</v>
      </c>
      <c r="U284" s="59">
        <v>0.56000000000000005</v>
      </c>
      <c r="V284" s="65">
        <v>0.74</v>
      </c>
      <c r="W284" s="3"/>
      <c r="X284" s="8">
        <v>3.8E-3</v>
      </c>
      <c r="Y284" s="8">
        <v>1.8E-3</v>
      </c>
      <c r="Z284" s="8">
        <v>5.0000000000000001E-3</v>
      </c>
      <c r="AA284" s="8">
        <v>1.6999999999999999E-3</v>
      </c>
      <c r="AB284" s="8">
        <v>2.9999999999999997E-4</v>
      </c>
      <c r="AC284" s="8">
        <v>1.5E-3</v>
      </c>
      <c r="AD284" s="8">
        <v>1E-4</v>
      </c>
      <c r="AE284" s="8">
        <v>2.9999999999999997E-4</v>
      </c>
      <c r="AF284" s="8">
        <v>8.1000000000000003E-2</v>
      </c>
      <c r="AG284" s="8">
        <v>3.6600000000000001E-2</v>
      </c>
      <c r="AH284" s="8">
        <v>7.3700000000000002E-2</v>
      </c>
      <c r="AI284" s="8">
        <v>1.9199999999999998E-2</v>
      </c>
      <c r="AJ284" s="8">
        <v>5.1999999999999998E-3</v>
      </c>
      <c r="AK284" s="8">
        <v>1.6000000000000001E-3</v>
      </c>
      <c r="AL284" s="8">
        <v>3.0000000000000001E-3</v>
      </c>
      <c r="AM284" s="8">
        <v>1.1000000000000001E-3</v>
      </c>
      <c r="AN284" s="8">
        <v>2.0000000000000001E-4</v>
      </c>
      <c r="AO284" s="8">
        <v>1E-4</v>
      </c>
      <c r="AP284" s="8">
        <v>2.8999999999999998E-3</v>
      </c>
      <c r="AQ284" s="8">
        <v>2.3E-3</v>
      </c>
      <c r="AR284" s="3"/>
      <c r="AS284" s="40">
        <v>0.97699999999999998</v>
      </c>
      <c r="AT284" s="40">
        <v>1.1195999999999999</v>
      </c>
      <c r="AU284" s="40">
        <v>0.84530000000000005</v>
      </c>
      <c r="AV284" s="40">
        <v>0.624</v>
      </c>
      <c r="AW284" s="40">
        <v>1.4365000000000001</v>
      </c>
      <c r="AX284" s="3"/>
      <c r="AY284" s="41">
        <v>100</v>
      </c>
      <c r="AZ284" s="41">
        <v>100</v>
      </c>
      <c r="BA284" s="41">
        <v>100</v>
      </c>
      <c r="BB284" s="41">
        <v>100</v>
      </c>
      <c r="BC284" s="41">
        <v>100</v>
      </c>
      <c r="BD284" s="3"/>
      <c r="BE284" s="7" t="s">
        <v>815</v>
      </c>
      <c r="BF284" s="7" t="s">
        <v>619</v>
      </c>
      <c r="BG284" s="7" t="s">
        <v>812</v>
      </c>
      <c r="BH284" s="8">
        <v>100010879</v>
      </c>
      <c r="BI284" s="8"/>
      <c r="BJ284" s="8" t="s">
        <v>656</v>
      </c>
      <c r="BK284" s="7"/>
      <c r="BL284" s="7"/>
      <c r="BM284" s="10">
        <v>6535011</v>
      </c>
    </row>
    <row r="285" spans="1:65" s="46" customFormat="1" ht="15" customHeight="1" x14ac:dyDescent="0.15">
      <c r="A285" s="1"/>
      <c r="B285" s="6">
        <v>1419</v>
      </c>
      <c r="C285" s="8">
        <v>54898</v>
      </c>
      <c r="D285" s="12" t="s">
        <v>619</v>
      </c>
      <c r="E285" s="12" t="s">
        <v>812</v>
      </c>
      <c r="F285" s="12">
        <v>1</v>
      </c>
      <c r="G285" s="12">
        <v>1</v>
      </c>
      <c r="H285" s="12">
        <f t="shared" si="4"/>
        <v>1</v>
      </c>
      <c r="I285" s="12"/>
      <c r="J285" s="12"/>
      <c r="K285" s="44" t="s">
        <v>816</v>
      </c>
      <c r="L285" s="42"/>
      <c r="M285" s="57">
        <v>0.78</v>
      </c>
      <c r="N285" s="58">
        <v>0.81</v>
      </c>
      <c r="O285" s="58">
        <v>0.71</v>
      </c>
      <c r="P285" s="59">
        <v>0.7</v>
      </c>
      <c r="Q285" s="68">
        <v>1.04</v>
      </c>
      <c r="R285" s="8">
        <v>0.91</v>
      </c>
      <c r="S285" s="67">
        <v>0.9</v>
      </c>
      <c r="T285" s="72">
        <v>0.88</v>
      </c>
      <c r="U285" s="59">
        <v>0.87</v>
      </c>
      <c r="V285" s="71">
        <v>0.99</v>
      </c>
      <c r="W285" s="3"/>
      <c r="X285" s="8">
        <v>6.7999999999999996E-3</v>
      </c>
      <c r="Y285" s="8">
        <v>2.5000000000000001E-3</v>
      </c>
      <c r="Z285" s="8">
        <v>1.5100000000000001E-2</v>
      </c>
      <c r="AA285" s="8">
        <v>3.5999999999999999E-3</v>
      </c>
      <c r="AB285" s="8">
        <v>3.2000000000000002E-3</v>
      </c>
      <c r="AC285" s="8">
        <v>4.8999999999999998E-3</v>
      </c>
      <c r="AD285" s="8">
        <v>4.0000000000000002E-4</v>
      </c>
      <c r="AE285" s="8">
        <v>4.0000000000000002E-4</v>
      </c>
      <c r="AF285" s="8">
        <v>0.50800000000000001</v>
      </c>
      <c r="AG285" s="8">
        <v>0.1487</v>
      </c>
      <c r="AH285" s="8">
        <v>0.14449999999999999</v>
      </c>
      <c r="AI285" s="8">
        <v>3.4200000000000001E-2</v>
      </c>
      <c r="AJ285" s="8">
        <v>8.4099999999999994E-2</v>
      </c>
      <c r="AK285" s="8">
        <v>1.55E-2</v>
      </c>
      <c r="AL285" s="8">
        <v>7.0400000000000004E-2</v>
      </c>
      <c r="AM285" s="8">
        <v>1.17E-2</v>
      </c>
      <c r="AN285" s="8">
        <v>4.8000000000000001E-2</v>
      </c>
      <c r="AO285" s="8">
        <v>4.8999999999999998E-3</v>
      </c>
      <c r="AP285" s="8">
        <v>0.86899999999999999</v>
      </c>
      <c r="AQ285" s="8">
        <v>0.19309999999999999</v>
      </c>
      <c r="AR285" s="3"/>
      <c r="AS285" s="40">
        <v>1.0186999999999999</v>
      </c>
      <c r="AT285" s="40">
        <v>1.0585</v>
      </c>
      <c r="AU285" s="40">
        <v>0.9274</v>
      </c>
      <c r="AV285" s="40">
        <v>0.9194</v>
      </c>
      <c r="AW285" s="40">
        <v>1.3047</v>
      </c>
      <c r="AX285" s="3"/>
      <c r="AY285" s="41">
        <v>100</v>
      </c>
      <c r="AZ285" s="41">
        <v>100</v>
      </c>
      <c r="BA285" s="41">
        <v>100</v>
      </c>
      <c r="BB285" s="41">
        <v>100</v>
      </c>
      <c r="BC285" s="41">
        <v>100</v>
      </c>
      <c r="BD285" s="3"/>
      <c r="BE285" s="7" t="s">
        <v>816</v>
      </c>
      <c r="BF285" s="7" t="s">
        <v>619</v>
      </c>
      <c r="BG285" s="7" t="s">
        <v>812</v>
      </c>
      <c r="BH285" s="8">
        <v>100010878</v>
      </c>
      <c r="BI285" s="8"/>
      <c r="BJ285" s="8" t="s">
        <v>656</v>
      </c>
      <c r="BK285" s="7"/>
      <c r="BL285" s="7"/>
      <c r="BM285" s="10"/>
    </row>
    <row r="286" spans="1:65" s="46" customFormat="1" ht="15" customHeight="1" x14ac:dyDescent="0.15">
      <c r="A286" s="1"/>
      <c r="B286" s="6">
        <v>1420</v>
      </c>
      <c r="C286" s="8">
        <v>54890</v>
      </c>
      <c r="D286" s="12" t="s">
        <v>619</v>
      </c>
      <c r="E286" s="12" t="s">
        <v>812</v>
      </c>
      <c r="F286" s="12">
        <v>1</v>
      </c>
      <c r="G286" s="12">
        <v>1</v>
      </c>
      <c r="H286" s="12">
        <f t="shared" si="4"/>
        <v>1</v>
      </c>
      <c r="I286" s="12"/>
      <c r="J286" s="12"/>
      <c r="K286" s="44" t="s">
        <v>817</v>
      </c>
      <c r="L286" s="42"/>
      <c r="M286" s="72">
        <v>0.72</v>
      </c>
      <c r="N286" s="58">
        <v>0.65</v>
      </c>
      <c r="O286" s="8">
        <v>0.9</v>
      </c>
      <c r="P286" s="69">
        <v>1.0900000000000001</v>
      </c>
      <c r="Q286" s="68">
        <v>0.89</v>
      </c>
      <c r="R286" s="8">
        <v>1.24</v>
      </c>
      <c r="S286" s="62">
        <v>1.51</v>
      </c>
      <c r="T286" s="75">
        <v>1.39</v>
      </c>
      <c r="U286" s="62">
        <v>1.69</v>
      </c>
      <c r="V286" s="71">
        <v>1.22</v>
      </c>
      <c r="W286" s="3"/>
      <c r="X286" s="8">
        <v>6.2100000000000002E-2</v>
      </c>
      <c r="Y286" s="8">
        <v>1.4500000000000001E-2</v>
      </c>
      <c r="Z286" s="8">
        <v>1.0999999999999999E-2</v>
      </c>
      <c r="AA286" s="8">
        <v>2.8999999999999998E-3</v>
      </c>
      <c r="AB286" s="8">
        <v>0.38940000000000002</v>
      </c>
      <c r="AC286" s="8">
        <v>0.1666</v>
      </c>
      <c r="AD286" s="8">
        <v>0.34660000000000002</v>
      </c>
      <c r="AE286" s="8">
        <v>5.8200000000000002E-2</v>
      </c>
      <c r="AF286" s="8">
        <v>0.4279</v>
      </c>
      <c r="AG286" s="8">
        <v>0.13089999999999999</v>
      </c>
      <c r="AH286" s="8">
        <v>0.19989999999999999</v>
      </c>
      <c r="AI286" s="8">
        <v>4.5199999999999997E-2</v>
      </c>
      <c r="AJ286" s="8">
        <v>3.32E-2</v>
      </c>
      <c r="AK286" s="8">
        <v>7.1000000000000004E-3</v>
      </c>
      <c r="AL286" s="8">
        <v>6.0999999999999999E-2</v>
      </c>
      <c r="AM286" s="8">
        <v>1.03E-2</v>
      </c>
      <c r="AN286" s="8">
        <v>6.0000000000000001E-3</v>
      </c>
      <c r="AO286" s="8">
        <v>1E-3</v>
      </c>
      <c r="AP286" s="8">
        <v>0.17150000000000001</v>
      </c>
      <c r="AQ286" s="8">
        <v>5.2299999999999999E-2</v>
      </c>
      <c r="AR286" s="3"/>
      <c r="AS286" s="40">
        <v>0.78210000000000002</v>
      </c>
      <c r="AT286" s="40">
        <v>0.69679999999999997</v>
      </c>
      <c r="AU286" s="40">
        <v>0.97019999999999995</v>
      </c>
      <c r="AV286" s="40">
        <v>1.179</v>
      </c>
      <c r="AW286" s="40">
        <v>1.0789</v>
      </c>
      <c r="AX286" s="3"/>
      <c r="AY286" s="41">
        <v>100</v>
      </c>
      <c r="AZ286" s="41">
        <v>100</v>
      </c>
      <c r="BA286" s="41">
        <v>100</v>
      </c>
      <c r="BB286" s="41">
        <v>100</v>
      </c>
      <c r="BC286" s="41">
        <v>100</v>
      </c>
      <c r="BD286" s="3"/>
      <c r="BE286" s="7" t="s">
        <v>817</v>
      </c>
      <c r="BF286" s="7" t="s">
        <v>619</v>
      </c>
      <c r="BG286" s="7" t="s">
        <v>812</v>
      </c>
      <c r="BH286" s="8">
        <v>100009396</v>
      </c>
      <c r="BI286" s="8"/>
      <c r="BJ286" s="8" t="s">
        <v>656</v>
      </c>
      <c r="BK286" s="7"/>
      <c r="BL286" s="7"/>
      <c r="BM286" s="10"/>
    </row>
    <row r="287" spans="1:65" s="46" customFormat="1" ht="15" customHeight="1" x14ac:dyDescent="0.15">
      <c r="A287" s="1"/>
      <c r="B287" s="6">
        <v>1421</v>
      </c>
      <c r="C287" s="8">
        <v>54891</v>
      </c>
      <c r="D287" s="12" t="s">
        <v>619</v>
      </c>
      <c r="E287" s="12" t="s">
        <v>812</v>
      </c>
      <c r="F287" s="12">
        <v>1</v>
      </c>
      <c r="G287" s="12">
        <v>1</v>
      </c>
      <c r="H287" s="12">
        <f t="shared" si="4"/>
        <v>1</v>
      </c>
      <c r="I287" s="12"/>
      <c r="J287" s="12"/>
      <c r="K287" s="44" t="s">
        <v>818</v>
      </c>
      <c r="L287" s="42"/>
      <c r="M287" s="72">
        <v>0.88</v>
      </c>
      <c r="N287" s="58">
        <v>0.87</v>
      </c>
      <c r="O287" s="8">
        <v>0.97</v>
      </c>
      <c r="P287" s="69">
        <v>0.94</v>
      </c>
      <c r="Q287" s="68">
        <v>1</v>
      </c>
      <c r="R287" s="8">
        <v>1.1000000000000001</v>
      </c>
      <c r="S287" s="69">
        <v>1.07</v>
      </c>
      <c r="T287" s="68">
        <v>1.1000000000000001</v>
      </c>
      <c r="U287" s="69">
        <v>1.08</v>
      </c>
      <c r="V287" s="71">
        <v>0.97</v>
      </c>
      <c r="W287" s="3"/>
      <c r="X287" s="8">
        <v>8.0199999999999994E-2</v>
      </c>
      <c r="Y287" s="8">
        <v>1.7899999999999999E-2</v>
      </c>
      <c r="Z287" s="8">
        <v>4.4600000000000001E-2</v>
      </c>
      <c r="AA287" s="8">
        <v>8.6E-3</v>
      </c>
      <c r="AB287" s="8">
        <v>0.5524</v>
      </c>
      <c r="AC287" s="8">
        <v>0.21729999999999999</v>
      </c>
      <c r="AD287" s="8">
        <v>0.3669</v>
      </c>
      <c r="AE287" s="8">
        <v>6.0699999999999997E-2</v>
      </c>
      <c r="AF287" s="8">
        <v>0.97160000000000002</v>
      </c>
      <c r="AG287" s="8">
        <v>0.24529999999999999</v>
      </c>
      <c r="AH287" s="8">
        <v>0.17849999999999999</v>
      </c>
      <c r="AI287" s="8">
        <v>4.1799999999999997E-2</v>
      </c>
      <c r="AJ287" s="8">
        <v>0.34849999999999998</v>
      </c>
      <c r="AK287" s="8">
        <v>5.0900000000000001E-2</v>
      </c>
      <c r="AL287" s="8">
        <v>0.1215</v>
      </c>
      <c r="AM287" s="8">
        <v>1.8499999999999999E-2</v>
      </c>
      <c r="AN287" s="8">
        <v>0.28249999999999997</v>
      </c>
      <c r="AO287" s="8">
        <v>2.1700000000000001E-2</v>
      </c>
      <c r="AP287" s="8">
        <v>0.69189999999999996</v>
      </c>
      <c r="AQ287" s="8">
        <v>0.16009999999999999</v>
      </c>
      <c r="AR287" s="3"/>
      <c r="AS287" s="40">
        <v>0.92269999999999996</v>
      </c>
      <c r="AT287" s="40">
        <v>0.91959999999999997</v>
      </c>
      <c r="AU287" s="40">
        <v>1.016</v>
      </c>
      <c r="AV287" s="40">
        <v>0.98939999999999995</v>
      </c>
      <c r="AW287" s="40">
        <v>1.052</v>
      </c>
      <c r="AX287" s="3"/>
      <c r="AY287" s="41">
        <v>100</v>
      </c>
      <c r="AZ287" s="41">
        <v>100</v>
      </c>
      <c r="BA287" s="41">
        <v>100</v>
      </c>
      <c r="BB287" s="41">
        <v>100</v>
      </c>
      <c r="BC287" s="41">
        <v>100</v>
      </c>
      <c r="BD287" s="3"/>
      <c r="BE287" s="7" t="s">
        <v>818</v>
      </c>
      <c r="BF287" s="7" t="s">
        <v>619</v>
      </c>
      <c r="BG287" s="7" t="s">
        <v>812</v>
      </c>
      <c r="BH287" s="8">
        <v>100010877</v>
      </c>
      <c r="BI287" s="8"/>
      <c r="BJ287" s="8" t="s">
        <v>656</v>
      </c>
      <c r="BK287" s="9" t="s">
        <v>819</v>
      </c>
      <c r="BL287" s="7"/>
      <c r="BM287" s="10">
        <v>5282287</v>
      </c>
    </row>
    <row r="288" spans="1:65" s="46" customFormat="1" ht="15" customHeight="1" x14ac:dyDescent="0.15">
      <c r="A288" s="1"/>
      <c r="B288" s="6">
        <v>1422</v>
      </c>
      <c r="C288" s="8">
        <v>54887</v>
      </c>
      <c r="D288" s="12" t="s">
        <v>619</v>
      </c>
      <c r="E288" s="12" t="s">
        <v>812</v>
      </c>
      <c r="F288" s="12">
        <v>1</v>
      </c>
      <c r="G288" s="12">
        <v>1</v>
      </c>
      <c r="H288" s="12">
        <f t="shared" si="4"/>
        <v>1</v>
      </c>
      <c r="I288" s="12"/>
      <c r="J288" s="12"/>
      <c r="K288" s="44" t="s">
        <v>820</v>
      </c>
      <c r="L288" s="42"/>
      <c r="M288" s="68">
        <v>0.91</v>
      </c>
      <c r="N288" s="8">
        <v>0.92</v>
      </c>
      <c r="O288" s="8">
        <v>1.02</v>
      </c>
      <c r="P288" s="70">
        <v>1.1399999999999999</v>
      </c>
      <c r="Q288" s="68">
        <v>1</v>
      </c>
      <c r="R288" s="8">
        <v>1.1200000000000001</v>
      </c>
      <c r="S288" s="62">
        <v>1.25</v>
      </c>
      <c r="T288" s="75">
        <v>1.1100000000000001</v>
      </c>
      <c r="U288" s="62">
        <v>1.24</v>
      </c>
      <c r="V288" s="76">
        <v>1.1100000000000001</v>
      </c>
      <c r="W288" s="3"/>
      <c r="X288" s="8">
        <v>0.185</v>
      </c>
      <c r="Y288" s="8">
        <v>3.6600000000000001E-2</v>
      </c>
      <c r="Z288" s="8">
        <v>0.15049999999999999</v>
      </c>
      <c r="AA288" s="8">
        <v>2.3599999999999999E-2</v>
      </c>
      <c r="AB288" s="8">
        <v>0.68149999999999999</v>
      </c>
      <c r="AC288" s="8">
        <v>0.25690000000000002</v>
      </c>
      <c r="AD288" s="8">
        <v>5.8099999999999999E-2</v>
      </c>
      <c r="AE288" s="8">
        <v>1.35E-2</v>
      </c>
      <c r="AF288" s="8">
        <v>0.89959999999999996</v>
      </c>
      <c r="AG288" s="8">
        <v>0.22989999999999999</v>
      </c>
      <c r="AH288" s="8">
        <v>0.10100000000000001</v>
      </c>
      <c r="AI288" s="8">
        <v>2.5100000000000001E-2</v>
      </c>
      <c r="AJ288" s="8">
        <v>1.7600000000000001E-2</v>
      </c>
      <c r="AK288" s="8">
        <v>4.1999999999999997E-3</v>
      </c>
      <c r="AL288" s="8">
        <v>6.2700000000000006E-2</v>
      </c>
      <c r="AM288" s="8">
        <v>1.0500000000000001E-2</v>
      </c>
      <c r="AN288" s="8">
        <v>2.8E-3</v>
      </c>
      <c r="AO288" s="8">
        <v>5.9999999999999995E-4</v>
      </c>
      <c r="AP288" s="8">
        <v>5.7200000000000001E-2</v>
      </c>
      <c r="AQ288" s="8">
        <v>2.1600000000000001E-2</v>
      </c>
      <c r="AR288" s="3"/>
      <c r="AS288" s="40">
        <v>0.9304</v>
      </c>
      <c r="AT288" s="40">
        <v>0.93459999999999999</v>
      </c>
      <c r="AU288" s="40">
        <v>1.0416000000000001</v>
      </c>
      <c r="AV288" s="40">
        <v>1.1596</v>
      </c>
      <c r="AW288" s="40">
        <v>1.0190999999999999</v>
      </c>
      <c r="AX288" s="3"/>
      <c r="AY288" s="41">
        <v>100</v>
      </c>
      <c r="AZ288" s="41">
        <v>100</v>
      </c>
      <c r="BA288" s="41">
        <v>100</v>
      </c>
      <c r="BB288" s="41">
        <v>100</v>
      </c>
      <c r="BC288" s="41">
        <v>100</v>
      </c>
      <c r="BD288" s="3"/>
      <c r="BE288" s="7" t="s">
        <v>820</v>
      </c>
      <c r="BF288" s="7" t="s">
        <v>619</v>
      </c>
      <c r="BG288" s="7" t="s">
        <v>812</v>
      </c>
      <c r="BH288" s="8">
        <v>100010874</v>
      </c>
      <c r="BI288" s="8"/>
      <c r="BJ288" s="8" t="s">
        <v>656</v>
      </c>
      <c r="BK288" s="7"/>
      <c r="BL288" s="7"/>
      <c r="BM288" s="10"/>
    </row>
    <row r="289" spans="1:65" s="46" customFormat="1" ht="15" customHeight="1" x14ac:dyDescent="0.15">
      <c r="A289" s="1"/>
      <c r="B289" s="6">
        <v>1423</v>
      </c>
      <c r="C289" s="8">
        <v>54893</v>
      </c>
      <c r="D289" s="12" t="s">
        <v>619</v>
      </c>
      <c r="E289" s="12" t="s">
        <v>812</v>
      </c>
      <c r="F289" s="12">
        <v>1</v>
      </c>
      <c r="G289" s="12">
        <v>1</v>
      </c>
      <c r="H289" s="12">
        <f t="shared" si="4"/>
        <v>1</v>
      </c>
      <c r="I289" s="12"/>
      <c r="J289" s="12"/>
      <c r="K289" s="44" t="s">
        <v>821</v>
      </c>
      <c r="L289" s="42"/>
      <c r="M289" s="68">
        <v>0.95</v>
      </c>
      <c r="N289" s="64">
        <v>0.88</v>
      </c>
      <c r="O289" s="8">
        <v>1.07</v>
      </c>
      <c r="P289" s="70">
        <v>1.1100000000000001</v>
      </c>
      <c r="Q289" s="68">
        <v>0.92</v>
      </c>
      <c r="R289" s="74">
        <v>1.1200000000000001</v>
      </c>
      <c r="S289" s="62">
        <v>1.1599999999999999</v>
      </c>
      <c r="T289" s="60">
        <v>1.22</v>
      </c>
      <c r="U289" s="62">
        <v>1.26</v>
      </c>
      <c r="V289" s="71">
        <v>1.04</v>
      </c>
      <c r="W289" s="3"/>
      <c r="X289" s="8">
        <v>0.41830000000000001</v>
      </c>
      <c r="Y289" s="8">
        <v>7.3999999999999996E-2</v>
      </c>
      <c r="Z289" s="8">
        <v>5.0299999999999997E-2</v>
      </c>
      <c r="AA289" s="8">
        <v>9.4000000000000004E-3</v>
      </c>
      <c r="AB289" s="8">
        <v>0.2014</v>
      </c>
      <c r="AC289" s="8">
        <v>9.8199999999999996E-2</v>
      </c>
      <c r="AD289" s="8">
        <v>8.7800000000000003E-2</v>
      </c>
      <c r="AE289" s="8">
        <v>1.9099999999999999E-2</v>
      </c>
      <c r="AF289" s="8">
        <v>0.15740000000000001</v>
      </c>
      <c r="AG289" s="8">
        <v>6.0900000000000003E-2</v>
      </c>
      <c r="AH289" s="8">
        <v>7.9000000000000001E-2</v>
      </c>
      <c r="AI289" s="8">
        <v>2.0400000000000001E-2</v>
      </c>
      <c r="AJ289" s="8">
        <v>3.85E-2</v>
      </c>
      <c r="AK289" s="8">
        <v>7.9000000000000008E-3</v>
      </c>
      <c r="AL289" s="8">
        <v>3.0999999999999999E-3</v>
      </c>
      <c r="AM289" s="8">
        <v>1.1000000000000001E-3</v>
      </c>
      <c r="AN289" s="8">
        <v>1.8E-3</v>
      </c>
      <c r="AO289" s="8">
        <v>4.0000000000000002E-4</v>
      </c>
      <c r="AP289" s="8">
        <v>0.26050000000000001</v>
      </c>
      <c r="AQ289" s="8">
        <v>7.2900000000000006E-2</v>
      </c>
      <c r="AR289" s="3"/>
      <c r="AS289" s="40">
        <v>0.92769999999999997</v>
      </c>
      <c r="AT289" s="40">
        <v>0.85429999999999995</v>
      </c>
      <c r="AU289" s="40">
        <v>1.0390999999999999</v>
      </c>
      <c r="AV289" s="40">
        <v>1.0772999999999999</v>
      </c>
      <c r="AW289" s="40">
        <v>0.97289999999999999</v>
      </c>
      <c r="AX289" s="3"/>
      <c r="AY289" s="41">
        <v>100</v>
      </c>
      <c r="AZ289" s="41">
        <v>100</v>
      </c>
      <c r="BA289" s="41">
        <v>100</v>
      </c>
      <c r="BB289" s="41">
        <v>100</v>
      </c>
      <c r="BC289" s="41">
        <v>100</v>
      </c>
      <c r="BD289" s="3"/>
      <c r="BE289" s="7" t="s">
        <v>821</v>
      </c>
      <c r="BF289" s="7" t="s">
        <v>619</v>
      </c>
      <c r="BG289" s="7" t="s">
        <v>812</v>
      </c>
      <c r="BH289" s="8">
        <v>100010875</v>
      </c>
      <c r="BI289" s="8"/>
      <c r="BJ289" s="8" t="s">
        <v>656</v>
      </c>
      <c r="BK289" s="7"/>
      <c r="BL289" s="7"/>
      <c r="BM289" s="10"/>
    </row>
    <row r="290" spans="1:65" s="46" customFormat="1" ht="15" customHeight="1" x14ac:dyDescent="0.15">
      <c r="A290" s="1"/>
      <c r="B290" s="6">
        <v>1425</v>
      </c>
      <c r="C290" s="8">
        <v>54897</v>
      </c>
      <c r="D290" s="12" t="s">
        <v>619</v>
      </c>
      <c r="E290" s="12" t="s">
        <v>812</v>
      </c>
      <c r="F290" s="12">
        <v>1</v>
      </c>
      <c r="G290" s="12">
        <v>1</v>
      </c>
      <c r="H290" s="12">
        <f t="shared" si="4"/>
        <v>1</v>
      </c>
      <c r="I290" s="12"/>
      <c r="J290" s="12"/>
      <c r="K290" s="44" t="s">
        <v>822</v>
      </c>
      <c r="L290" s="42"/>
      <c r="M290" s="68">
        <v>0.89</v>
      </c>
      <c r="N290" s="58">
        <v>0.9</v>
      </c>
      <c r="O290" s="58">
        <v>0.69</v>
      </c>
      <c r="P290" s="59">
        <v>0.62</v>
      </c>
      <c r="Q290" s="68">
        <v>1.01</v>
      </c>
      <c r="R290" s="58">
        <v>0.77</v>
      </c>
      <c r="S290" s="59">
        <v>0.7</v>
      </c>
      <c r="T290" s="57">
        <v>0.76</v>
      </c>
      <c r="U290" s="59">
        <v>0.69</v>
      </c>
      <c r="V290" s="65">
        <v>0.9</v>
      </c>
      <c r="W290" s="3"/>
      <c r="X290" s="8">
        <v>0.11269999999999999</v>
      </c>
      <c r="Y290" s="8">
        <v>2.3800000000000002E-2</v>
      </c>
      <c r="Z290" s="8">
        <v>3.5799999999999998E-2</v>
      </c>
      <c r="AA290" s="8">
        <v>7.1000000000000004E-3</v>
      </c>
      <c r="AB290" s="8">
        <v>2.0999999999999999E-3</v>
      </c>
      <c r="AC290" s="8">
        <v>3.7000000000000002E-3</v>
      </c>
      <c r="AD290" s="8">
        <v>4.0000000000000002E-4</v>
      </c>
      <c r="AE290" s="8">
        <v>4.0000000000000002E-4</v>
      </c>
      <c r="AF290" s="8">
        <v>0.78180000000000005</v>
      </c>
      <c r="AG290" s="8">
        <v>0.20780000000000001</v>
      </c>
      <c r="AH290" s="8">
        <v>1.52E-2</v>
      </c>
      <c r="AI290" s="8">
        <v>5.1999999999999998E-3</v>
      </c>
      <c r="AJ290" s="8">
        <v>8.3999999999999995E-3</v>
      </c>
      <c r="AK290" s="8">
        <v>2.5000000000000001E-3</v>
      </c>
      <c r="AL290" s="8">
        <v>1.1999999999999999E-3</v>
      </c>
      <c r="AM290" s="8">
        <v>5.9999999999999995E-4</v>
      </c>
      <c r="AN290" s="8">
        <v>2.9999999999999997E-4</v>
      </c>
      <c r="AO290" s="8">
        <v>1E-4</v>
      </c>
      <c r="AP290" s="8">
        <v>2.81E-2</v>
      </c>
      <c r="AQ290" s="8">
        <v>1.26E-2</v>
      </c>
      <c r="AR290" s="3"/>
      <c r="AS290" s="40">
        <v>1.0107999999999999</v>
      </c>
      <c r="AT290" s="40">
        <v>1.0248999999999999</v>
      </c>
      <c r="AU290" s="40">
        <v>0.78200000000000003</v>
      </c>
      <c r="AV290" s="40">
        <v>0.70609999999999995</v>
      </c>
      <c r="AW290" s="40">
        <v>1.1382000000000001</v>
      </c>
      <c r="AX290" s="3"/>
      <c r="AY290" s="41">
        <v>100</v>
      </c>
      <c r="AZ290" s="41">
        <v>100</v>
      </c>
      <c r="BA290" s="41">
        <v>100</v>
      </c>
      <c r="BB290" s="41">
        <v>100</v>
      </c>
      <c r="BC290" s="41">
        <v>100</v>
      </c>
      <c r="BD290" s="3"/>
      <c r="BE290" s="7" t="s">
        <v>822</v>
      </c>
      <c r="BF290" s="7" t="s">
        <v>619</v>
      </c>
      <c r="BG290" s="7" t="s">
        <v>812</v>
      </c>
      <c r="BH290" s="8">
        <v>100010873</v>
      </c>
      <c r="BI290" s="8"/>
      <c r="BJ290" s="8" t="s">
        <v>656</v>
      </c>
      <c r="BK290" s="7"/>
      <c r="BL290" s="7"/>
      <c r="BM290" s="10"/>
    </row>
    <row r="291" spans="1:65" s="46" customFormat="1" ht="15" customHeight="1" x14ac:dyDescent="0.15">
      <c r="A291" s="1"/>
      <c r="B291" s="6">
        <v>1426</v>
      </c>
      <c r="C291" s="8">
        <v>54896</v>
      </c>
      <c r="D291" s="12" t="s">
        <v>619</v>
      </c>
      <c r="E291" s="12" t="s">
        <v>812</v>
      </c>
      <c r="F291" s="12">
        <v>1</v>
      </c>
      <c r="G291" s="12">
        <v>1</v>
      </c>
      <c r="H291" s="12">
        <f t="shared" si="4"/>
        <v>1</v>
      </c>
      <c r="I291" s="12"/>
      <c r="J291" s="12"/>
      <c r="K291" s="44" t="s">
        <v>823</v>
      </c>
      <c r="L291" s="42"/>
      <c r="M291" s="68">
        <v>0.99</v>
      </c>
      <c r="N291" s="8">
        <v>1</v>
      </c>
      <c r="O291" s="58">
        <v>0.81</v>
      </c>
      <c r="P291" s="69">
        <v>1.03</v>
      </c>
      <c r="Q291" s="68">
        <v>1.01</v>
      </c>
      <c r="R291" s="58">
        <v>0.81</v>
      </c>
      <c r="S291" s="69">
        <v>1.04</v>
      </c>
      <c r="T291" s="57">
        <v>0.81</v>
      </c>
      <c r="U291" s="69">
        <v>1.03</v>
      </c>
      <c r="V291" s="73">
        <v>1.28</v>
      </c>
      <c r="W291" s="3"/>
      <c r="X291" s="8">
        <v>0.86950000000000005</v>
      </c>
      <c r="Y291" s="8">
        <v>0.13769999999999999</v>
      </c>
      <c r="Z291" s="8">
        <v>0.94410000000000005</v>
      </c>
      <c r="AA291" s="8">
        <v>0.10920000000000001</v>
      </c>
      <c r="AB291" s="8">
        <v>7.7999999999999996E-3</v>
      </c>
      <c r="AC291" s="8">
        <v>8.6999999999999994E-3</v>
      </c>
      <c r="AD291" s="8">
        <v>0.50509999999999999</v>
      </c>
      <c r="AE291" s="8">
        <v>7.7499999999999999E-2</v>
      </c>
      <c r="AF291" s="8">
        <v>0.78469999999999995</v>
      </c>
      <c r="AG291" s="8">
        <v>0.2082</v>
      </c>
      <c r="AH291" s="8">
        <v>1.11E-2</v>
      </c>
      <c r="AI291" s="8">
        <v>4.0000000000000001E-3</v>
      </c>
      <c r="AJ291" s="8">
        <v>0.4224</v>
      </c>
      <c r="AK291" s="8">
        <v>5.9200000000000003E-2</v>
      </c>
      <c r="AL291" s="8">
        <v>5.8999999999999999E-3</v>
      </c>
      <c r="AM291" s="8">
        <v>1.6999999999999999E-3</v>
      </c>
      <c r="AN291" s="8">
        <v>0.38890000000000002</v>
      </c>
      <c r="AO291" s="8">
        <v>2.8400000000000002E-2</v>
      </c>
      <c r="AP291" s="8">
        <v>2.0999999999999999E-3</v>
      </c>
      <c r="AQ291" s="8">
        <v>1.9E-3</v>
      </c>
      <c r="AR291" s="3"/>
      <c r="AS291" s="40">
        <v>0.99790000000000001</v>
      </c>
      <c r="AT291" s="40">
        <v>1.0077</v>
      </c>
      <c r="AU291" s="40">
        <v>0.8125</v>
      </c>
      <c r="AV291" s="40">
        <v>1.0364</v>
      </c>
      <c r="AW291" s="40">
        <v>1.0061</v>
      </c>
      <c r="AX291" s="3"/>
      <c r="AY291" s="41">
        <v>100</v>
      </c>
      <c r="AZ291" s="41">
        <v>100</v>
      </c>
      <c r="BA291" s="41">
        <v>100</v>
      </c>
      <c r="BB291" s="41">
        <v>100</v>
      </c>
      <c r="BC291" s="41">
        <v>100</v>
      </c>
      <c r="BD291" s="3"/>
      <c r="BE291" s="7" t="s">
        <v>823</v>
      </c>
      <c r="BF291" s="7" t="s">
        <v>619</v>
      </c>
      <c r="BG291" s="7" t="s">
        <v>812</v>
      </c>
      <c r="BH291" s="8">
        <v>100010872</v>
      </c>
      <c r="BI291" s="8"/>
      <c r="BJ291" s="8" t="s">
        <v>656</v>
      </c>
      <c r="BK291" s="7"/>
      <c r="BL291" s="7"/>
      <c r="BM291" s="10"/>
    </row>
    <row r="292" spans="1:65" s="46" customFormat="1" ht="15" customHeight="1" x14ac:dyDescent="0.15">
      <c r="A292" s="1"/>
      <c r="B292" s="6">
        <v>1427</v>
      </c>
      <c r="C292" s="8">
        <v>54894</v>
      </c>
      <c r="D292" s="12" t="s">
        <v>619</v>
      </c>
      <c r="E292" s="12" t="s">
        <v>812</v>
      </c>
      <c r="F292" s="12">
        <v>1</v>
      </c>
      <c r="G292" s="12">
        <v>1</v>
      </c>
      <c r="H292" s="12">
        <f t="shared" si="4"/>
        <v>1</v>
      </c>
      <c r="I292" s="12"/>
      <c r="J292" s="12"/>
      <c r="K292" s="44" t="s">
        <v>824</v>
      </c>
      <c r="L292" s="42"/>
      <c r="M292" s="57">
        <v>0.57999999999999996</v>
      </c>
      <c r="N292" s="8">
        <v>0.95</v>
      </c>
      <c r="O292" s="58">
        <v>0.78</v>
      </c>
      <c r="P292" s="69">
        <v>1.18</v>
      </c>
      <c r="Q292" s="60">
        <v>1.64</v>
      </c>
      <c r="R292" s="61">
        <v>1.34</v>
      </c>
      <c r="S292" s="62">
        <v>2.04</v>
      </c>
      <c r="T292" s="72">
        <v>0.82</v>
      </c>
      <c r="U292" s="70">
        <v>1.24</v>
      </c>
      <c r="V292" s="73">
        <v>1.52</v>
      </c>
      <c r="W292" s="3"/>
      <c r="X292" s="8">
        <v>3.3E-3</v>
      </c>
      <c r="Y292" s="8">
        <v>1.6000000000000001E-3</v>
      </c>
      <c r="Z292" s="8">
        <v>0.5403</v>
      </c>
      <c r="AA292" s="8">
        <v>6.6699999999999995E-2</v>
      </c>
      <c r="AB292" s="8">
        <v>1.8599999999999998E-2</v>
      </c>
      <c r="AC292" s="8">
        <v>1.5800000000000002E-2</v>
      </c>
      <c r="AD292" s="8">
        <v>0.1057</v>
      </c>
      <c r="AE292" s="8">
        <v>2.2100000000000002E-2</v>
      </c>
      <c r="AF292" s="8">
        <v>6.1000000000000004E-3</v>
      </c>
      <c r="AG292" s="8">
        <v>7.1000000000000004E-3</v>
      </c>
      <c r="AH292" s="8">
        <v>2.64E-2</v>
      </c>
      <c r="AI292" s="8">
        <v>8.0999999999999996E-3</v>
      </c>
      <c r="AJ292" s="8">
        <v>1.2999999999999999E-3</v>
      </c>
      <c r="AK292" s="8">
        <v>6.9999999999999999E-4</v>
      </c>
      <c r="AL292" s="8">
        <v>7.9100000000000004E-2</v>
      </c>
      <c r="AM292" s="8">
        <v>1.29E-2</v>
      </c>
      <c r="AN292" s="8">
        <v>7.0300000000000001E-2</v>
      </c>
      <c r="AO292" s="8">
        <v>6.7999999999999996E-3</v>
      </c>
      <c r="AP292" s="8">
        <v>7.1000000000000004E-3</v>
      </c>
      <c r="AQ292" s="8">
        <v>4.4000000000000003E-3</v>
      </c>
      <c r="AR292" s="3"/>
      <c r="AS292" s="40">
        <v>0.62429999999999997</v>
      </c>
      <c r="AT292" s="40">
        <v>1.0226999999999999</v>
      </c>
      <c r="AU292" s="40">
        <v>0.83850000000000002</v>
      </c>
      <c r="AV292" s="40">
        <v>1.2724</v>
      </c>
      <c r="AW292" s="40">
        <v>1.0795999999999999</v>
      </c>
      <c r="AX292" s="3"/>
      <c r="AY292" s="41">
        <v>100</v>
      </c>
      <c r="AZ292" s="41">
        <v>100</v>
      </c>
      <c r="BA292" s="41">
        <v>100</v>
      </c>
      <c r="BB292" s="41">
        <v>100</v>
      </c>
      <c r="BC292" s="41">
        <v>100</v>
      </c>
      <c r="BD292" s="3"/>
      <c r="BE292" s="7" t="s">
        <v>824</v>
      </c>
      <c r="BF292" s="7" t="s">
        <v>619</v>
      </c>
      <c r="BG292" s="7" t="s">
        <v>812</v>
      </c>
      <c r="BH292" s="8">
        <v>100010880</v>
      </c>
      <c r="BI292" s="8"/>
      <c r="BJ292" s="8" t="s">
        <v>656</v>
      </c>
      <c r="BK292" s="7"/>
      <c r="BL292" s="7"/>
      <c r="BM292" s="10"/>
    </row>
    <row r="293" spans="1:65" s="46" customFormat="1" ht="15" customHeight="1" x14ac:dyDescent="0.15">
      <c r="A293" s="1"/>
      <c r="B293" s="6">
        <v>1428</v>
      </c>
      <c r="C293" s="8">
        <v>54892</v>
      </c>
      <c r="D293" s="12" t="s">
        <v>619</v>
      </c>
      <c r="E293" s="12" t="s">
        <v>812</v>
      </c>
      <c r="F293" s="12">
        <v>1</v>
      </c>
      <c r="G293" s="12">
        <v>1</v>
      </c>
      <c r="H293" s="12">
        <f t="shared" si="4"/>
        <v>1</v>
      </c>
      <c r="I293" s="12"/>
      <c r="J293" s="12"/>
      <c r="K293" s="44" t="s">
        <v>825</v>
      </c>
      <c r="L293" s="42"/>
      <c r="M293" s="68">
        <v>0.97</v>
      </c>
      <c r="N293" s="64">
        <v>0.94</v>
      </c>
      <c r="O293" s="58">
        <v>0.92</v>
      </c>
      <c r="P293" s="69">
        <v>1.03</v>
      </c>
      <c r="Q293" s="68">
        <v>0.97</v>
      </c>
      <c r="R293" s="8">
        <v>0.95</v>
      </c>
      <c r="S293" s="69">
        <v>1.06</v>
      </c>
      <c r="T293" s="68">
        <v>0.98</v>
      </c>
      <c r="U293" s="70">
        <v>1.0900000000000001</v>
      </c>
      <c r="V293" s="73">
        <v>1.1100000000000001</v>
      </c>
      <c r="W293" s="3"/>
      <c r="X293" s="8">
        <v>0.64119999999999999</v>
      </c>
      <c r="Y293" s="8">
        <v>0.10730000000000001</v>
      </c>
      <c r="Z293" s="8">
        <v>7.2499999999999995E-2</v>
      </c>
      <c r="AA293" s="8">
        <v>1.2800000000000001E-2</v>
      </c>
      <c r="AB293" s="8">
        <v>1.23E-2</v>
      </c>
      <c r="AC293" s="8">
        <v>1.1599999999999999E-2</v>
      </c>
      <c r="AD293" s="8">
        <v>0.39360000000000001</v>
      </c>
      <c r="AE293" s="8">
        <v>6.4199999999999993E-2</v>
      </c>
      <c r="AF293" s="8">
        <v>0.67559999999999998</v>
      </c>
      <c r="AG293" s="8">
        <v>0.18609999999999999</v>
      </c>
      <c r="AH293" s="8">
        <v>0.47</v>
      </c>
      <c r="AI293" s="8">
        <v>9.1999999999999998E-2</v>
      </c>
      <c r="AJ293" s="8">
        <v>0.41299999999999998</v>
      </c>
      <c r="AK293" s="8">
        <v>5.8799999999999998E-2</v>
      </c>
      <c r="AL293" s="8">
        <v>0.38</v>
      </c>
      <c r="AM293" s="8">
        <v>4.9399999999999999E-2</v>
      </c>
      <c r="AN293" s="8">
        <v>5.3600000000000002E-2</v>
      </c>
      <c r="AO293" s="8">
        <v>5.4000000000000003E-3</v>
      </c>
      <c r="AP293" s="8">
        <v>3.6299999999999999E-2</v>
      </c>
      <c r="AQ293" s="8">
        <v>1.52E-2</v>
      </c>
      <c r="AR293" s="3"/>
      <c r="AS293" s="40">
        <v>0.99470000000000003</v>
      </c>
      <c r="AT293" s="40">
        <v>0.96550000000000002</v>
      </c>
      <c r="AU293" s="40">
        <v>0.94520000000000004</v>
      </c>
      <c r="AV293" s="40">
        <v>1.0506</v>
      </c>
      <c r="AW293" s="40">
        <v>1.022</v>
      </c>
      <c r="AX293" s="3"/>
      <c r="AY293" s="41">
        <v>100</v>
      </c>
      <c r="AZ293" s="41">
        <v>100</v>
      </c>
      <c r="BA293" s="41">
        <v>100</v>
      </c>
      <c r="BB293" s="41">
        <v>100</v>
      </c>
      <c r="BC293" s="41">
        <v>100</v>
      </c>
      <c r="BD293" s="3"/>
      <c r="BE293" s="7" t="s">
        <v>825</v>
      </c>
      <c r="BF293" s="7" t="s">
        <v>619</v>
      </c>
      <c r="BG293" s="7" t="s">
        <v>812</v>
      </c>
      <c r="BH293" s="8">
        <v>100009392</v>
      </c>
      <c r="BI293" s="8"/>
      <c r="BJ293" s="8" t="s">
        <v>656</v>
      </c>
      <c r="BK293" s="7"/>
      <c r="BL293" s="7"/>
      <c r="BM293" s="10">
        <v>53480666</v>
      </c>
    </row>
    <row r="294" spans="1:65" s="46" customFormat="1" ht="15" customHeight="1" x14ac:dyDescent="0.15">
      <c r="A294" s="1"/>
      <c r="B294" s="6">
        <v>1429</v>
      </c>
      <c r="C294" s="8">
        <v>57345</v>
      </c>
      <c r="D294" s="12" t="s">
        <v>619</v>
      </c>
      <c r="E294" s="12" t="s">
        <v>812</v>
      </c>
      <c r="F294" s="12">
        <v>1</v>
      </c>
      <c r="G294" s="12">
        <v>1</v>
      </c>
      <c r="H294" s="12">
        <f t="shared" si="4"/>
        <v>1</v>
      </c>
      <c r="I294" s="12"/>
      <c r="J294" s="12"/>
      <c r="K294" s="44" t="s">
        <v>826</v>
      </c>
      <c r="L294" s="42"/>
      <c r="M294" s="60">
        <v>1.9</v>
      </c>
      <c r="N294" s="61">
        <v>2.48</v>
      </c>
      <c r="O294" s="58">
        <v>0.86</v>
      </c>
      <c r="P294" s="70">
        <v>1.1200000000000001</v>
      </c>
      <c r="Q294" s="60">
        <v>1.3</v>
      </c>
      <c r="R294" s="58">
        <v>0.45</v>
      </c>
      <c r="S294" s="59">
        <v>0.59</v>
      </c>
      <c r="T294" s="57">
        <v>0.35</v>
      </c>
      <c r="U294" s="59">
        <v>0.45</v>
      </c>
      <c r="V294" s="73">
        <v>1.3</v>
      </c>
      <c r="W294" s="3"/>
      <c r="X294" s="66">
        <v>1.5516999999999999E-6</v>
      </c>
      <c r="Y294" s="66">
        <v>1.5305999999999999E-5</v>
      </c>
      <c r="Z294" s="8">
        <v>2.9999999999999997E-4</v>
      </c>
      <c r="AA294" s="8">
        <v>2.9999999999999997E-4</v>
      </c>
      <c r="AB294" s="8">
        <v>1.9300000000000001E-2</v>
      </c>
      <c r="AC294" s="8">
        <v>1.6299999999999999E-2</v>
      </c>
      <c r="AD294" s="8">
        <v>6.6799999999999998E-2</v>
      </c>
      <c r="AE294" s="8">
        <v>1.5299999999999999E-2</v>
      </c>
      <c r="AF294" s="8">
        <v>4.4000000000000003E-3</v>
      </c>
      <c r="AG294" s="8">
        <v>5.8999999999999999E-3</v>
      </c>
      <c r="AH294" s="8">
        <v>2.9999999999999997E-4</v>
      </c>
      <c r="AI294" s="8">
        <v>4.0000000000000002E-4</v>
      </c>
      <c r="AJ294" s="8">
        <v>1.8E-3</v>
      </c>
      <c r="AK294" s="8">
        <v>8.9999999999999998E-4</v>
      </c>
      <c r="AL294" s="66">
        <v>8.7236000000000006E-6</v>
      </c>
      <c r="AM294" s="66">
        <v>2.6389000000000001E-5</v>
      </c>
      <c r="AN294" s="66">
        <v>6.3207000000000007E-5</v>
      </c>
      <c r="AO294" s="66">
        <v>5.2298E-5</v>
      </c>
      <c r="AP294" s="8">
        <v>3.7000000000000002E-3</v>
      </c>
      <c r="AQ294" s="8">
        <v>2.8E-3</v>
      </c>
      <c r="AR294" s="3"/>
      <c r="AS294" s="40">
        <v>1.6800999999999999</v>
      </c>
      <c r="AT294" s="40">
        <v>2.1880000000000002</v>
      </c>
      <c r="AU294" s="40">
        <v>0.75729999999999997</v>
      </c>
      <c r="AV294" s="40">
        <v>0.98780000000000001</v>
      </c>
      <c r="AW294" s="40">
        <v>0.88239999999999996</v>
      </c>
      <c r="AX294" s="3"/>
      <c r="AY294" s="41">
        <v>100</v>
      </c>
      <c r="AZ294" s="41">
        <v>100</v>
      </c>
      <c r="BA294" s="41">
        <v>100</v>
      </c>
      <c r="BB294" s="41">
        <v>100</v>
      </c>
      <c r="BC294" s="41">
        <v>100</v>
      </c>
      <c r="BD294" s="3"/>
      <c r="BE294" s="7" t="s">
        <v>826</v>
      </c>
      <c r="BF294" s="7" t="s">
        <v>619</v>
      </c>
      <c r="BG294" s="7" t="s">
        <v>812</v>
      </c>
      <c r="BH294" s="8">
        <v>100003064</v>
      </c>
      <c r="BI294" s="8" t="s">
        <v>828</v>
      </c>
      <c r="BJ294" s="8" t="s">
        <v>46</v>
      </c>
      <c r="BK294" s="9" t="s">
        <v>827</v>
      </c>
      <c r="BL294" s="7"/>
      <c r="BM294" s="10">
        <v>16048618</v>
      </c>
    </row>
    <row r="295" spans="1:65" s="46" customFormat="1" ht="15" customHeight="1" x14ac:dyDescent="0.15">
      <c r="A295" s="1"/>
      <c r="B295" s="6">
        <v>1430</v>
      </c>
      <c r="C295" s="8">
        <v>57346</v>
      </c>
      <c r="D295" s="12" t="s">
        <v>619</v>
      </c>
      <c r="E295" s="12" t="s">
        <v>812</v>
      </c>
      <c r="F295" s="12">
        <v>1</v>
      </c>
      <c r="G295" s="12">
        <v>1</v>
      </c>
      <c r="H295" s="12">
        <f t="shared" si="4"/>
        <v>1</v>
      </c>
      <c r="I295" s="12"/>
      <c r="J295" s="12"/>
      <c r="K295" s="44" t="s">
        <v>829</v>
      </c>
      <c r="L295" s="42"/>
      <c r="M295" s="60">
        <v>1.34</v>
      </c>
      <c r="N295" s="61">
        <v>1.43</v>
      </c>
      <c r="O295" s="8">
        <v>0.97</v>
      </c>
      <c r="P295" s="69">
        <v>1.08</v>
      </c>
      <c r="Q295" s="68">
        <v>1.07</v>
      </c>
      <c r="R295" s="58">
        <v>0.73</v>
      </c>
      <c r="S295" s="59">
        <v>0.81</v>
      </c>
      <c r="T295" s="57">
        <v>0.68</v>
      </c>
      <c r="U295" s="59">
        <v>0.75</v>
      </c>
      <c r="V295" s="73">
        <v>1.1100000000000001</v>
      </c>
      <c r="W295" s="3"/>
      <c r="X295" s="8">
        <v>7.9000000000000008E-3</v>
      </c>
      <c r="Y295" s="8">
        <v>2.8E-3</v>
      </c>
      <c r="Z295" s="8">
        <v>2.3E-3</v>
      </c>
      <c r="AA295" s="8">
        <v>1E-3</v>
      </c>
      <c r="AB295" s="8">
        <v>0.51949999999999996</v>
      </c>
      <c r="AC295" s="8">
        <v>0.20660000000000001</v>
      </c>
      <c r="AD295" s="8">
        <v>0.18529999999999999</v>
      </c>
      <c r="AE295" s="8">
        <v>3.5400000000000001E-2</v>
      </c>
      <c r="AF295" s="8">
        <v>0.16020000000000001</v>
      </c>
      <c r="AG295" s="8">
        <v>6.1400000000000003E-2</v>
      </c>
      <c r="AH295" s="8">
        <v>2.5999999999999999E-3</v>
      </c>
      <c r="AI295" s="8">
        <v>1.4E-3</v>
      </c>
      <c r="AJ295" s="8">
        <v>4.1000000000000003E-3</v>
      </c>
      <c r="AK295" s="8">
        <v>1.5E-3</v>
      </c>
      <c r="AL295" s="8">
        <v>6.4999999999999997E-3</v>
      </c>
      <c r="AM295" s="8">
        <v>1.6999999999999999E-3</v>
      </c>
      <c r="AN295" s="8">
        <v>1.12E-2</v>
      </c>
      <c r="AO295" s="8">
        <v>1.6000000000000001E-3</v>
      </c>
      <c r="AP295" s="8">
        <v>4.0000000000000002E-4</v>
      </c>
      <c r="AQ295" s="8">
        <v>5.9999999999999995E-4</v>
      </c>
      <c r="AR295" s="3"/>
      <c r="AS295" s="40">
        <v>1.2437</v>
      </c>
      <c r="AT295" s="40">
        <v>1.3314999999999999</v>
      </c>
      <c r="AU295" s="40">
        <v>0.90190000000000003</v>
      </c>
      <c r="AV295" s="40">
        <v>1.0032000000000001</v>
      </c>
      <c r="AW295" s="40">
        <v>0.93079999999999996</v>
      </c>
      <c r="AX295" s="3"/>
      <c r="AY295" s="41">
        <v>100</v>
      </c>
      <c r="AZ295" s="41">
        <v>100</v>
      </c>
      <c r="BA295" s="41">
        <v>100</v>
      </c>
      <c r="BB295" s="41">
        <v>100</v>
      </c>
      <c r="BC295" s="41">
        <v>100</v>
      </c>
      <c r="BD295" s="3"/>
      <c r="BE295" s="7" t="s">
        <v>829</v>
      </c>
      <c r="BF295" s="7" t="s">
        <v>619</v>
      </c>
      <c r="BG295" s="7" t="s">
        <v>812</v>
      </c>
      <c r="BH295" s="8">
        <v>100003065</v>
      </c>
      <c r="BI295" s="8"/>
      <c r="BJ295" s="8" t="s">
        <v>31</v>
      </c>
      <c r="BK295" s="7"/>
      <c r="BL295" s="7"/>
      <c r="BM295" s="10"/>
    </row>
    <row r="296" spans="1:65" s="46" customFormat="1" ht="15" customHeight="1" x14ac:dyDescent="0.15">
      <c r="A296" s="1"/>
      <c r="B296" s="6">
        <v>1433</v>
      </c>
      <c r="C296" s="8">
        <v>62376</v>
      </c>
      <c r="D296" s="12" t="s">
        <v>619</v>
      </c>
      <c r="E296" s="12" t="s">
        <v>830</v>
      </c>
      <c r="F296" s="12">
        <v>1</v>
      </c>
      <c r="G296" s="12">
        <v>1</v>
      </c>
      <c r="H296" s="12">
        <f t="shared" si="4"/>
        <v>1</v>
      </c>
      <c r="I296" s="12"/>
      <c r="J296" s="12"/>
      <c r="K296" s="44" t="s">
        <v>831</v>
      </c>
      <c r="L296" s="42"/>
      <c r="M296" s="60">
        <v>6.18</v>
      </c>
      <c r="N296" s="61">
        <v>2.8</v>
      </c>
      <c r="O296" s="8">
        <v>1</v>
      </c>
      <c r="P296" s="69">
        <v>1.1000000000000001</v>
      </c>
      <c r="Q296" s="57">
        <v>0.45</v>
      </c>
      <c r="R296" s="58">
        <v>0.16</v>
      </c>
      <c r="S296" s="59">
        <v>0.18</v>
      </c>
      <c r="T296" s="57">
        <v>0.36</v>
      </c>
      <c r="U296" s="59">
        <v>0.39</v>
      </c>
      <c r="V296" s="71">
        <v>1.1000000000000001</v>
      </c>
      <c r="W296" s="3"/>
      <c r="X296" s="8">
        <v>8.3999999999999995E-3</v>
      </c>
      <c r="Y296" s="8">
        <v>2.8999999999999998E-3</v>
      </c>
      <c r="Z296" s="8">
        <v>3.27E-2</v>
      </c>
      <c r="AA296" s="8">
        <v>6.7000000000000002E-3</v>
      </c>
      <c r="AB296" s="8"/>
      <c r="AC296" s="8"/>
      <c r="AD296" s="8">
        <v>0.31730000000000003</v>
      </c>
      <c r="AE296" s="8">
        <v>5.45E-2</v>
      </c>
      <c r="AF296" s="8">
        <v>3.2899999999999999E-2</v>
      </c>
      <c r="AG296" s="8">
        <v>1.95E-2</v>
      </c>
      <c r="AH296" s="8">
        <v>8.3999999999999995E-3</v>
      </c>
      <c r="AI296" s="8">
        <v>3.3E-3</v>
      </c>
      <c r="AJ296" s="8">
        <v>3.8E-3</v>
      </c>
      <c r="AK296" s="8">
        <v>1.4E-3</v>
      </c>
      <c r="AL296" s="8">
        <v>3.27E-2</v>
      </c>
      <c r="AM296" s="8">
        <v>6.1000000000000004E-3</v>
      </c>
      <c r="AN296" s="8">
        <v>2.7300000000000001E-2</v>
      </c>
      <c r="AO296" s="8">
        <v>3.2000000000000002E-3</v>
      </c>
      <c r="AP296" s="8">
        <v>0.31730000000000003</v>
      </c>
      <c r="AQ296" s="8">
        <v>8.5699999999999998E-2</v>
      </c>
      <c r="AR296" s="3"/>
      <c r="AS296" s="40">
        <v>2.2740999999999998</v>
      </c>
      <c r="AT296" s="40">
        <v>1.0304</v>
      </c>
      <c r="AU296" s="40">
        <v>0.36780000000000002</v>
      </c>
      <c r="AV296" s="40">
        <v>0.40570000000000001</v>
      </c>
      <c r="AW296" s="40">
        <v>0.36780000000000002</v>
      </c>
      <c r="AX296" s="3"/>
      <c r="AY296" s="41">
        <v>100</v>
      </c>
      <c r="AZ296" s="41">
        <v>100</v>
      </c>
      <c r="BA296" s="41">
        <v>33</v>
      </c>
      <c r="BB296" s="41">
        <v>67</v>
      </c>
      <c r="BC296" s="41">
        <v>0</v>
      </c>
      <c r="BD296" s="3"/>
      <c r="BE296" s="7" t="s">
        <v>831</v>
      </c>
      <c r="BF296" s="7" t="s">
        <v>619</v>
      </c>
      <c r="BG296" s="7" t="s">
        <v>830</v>
      </c>
      <c r="BH296" s="8">
        <v>100010881</v>
      </c>
      <c r="BI296" s="8"/>
      <c r="BJ296" s="8" t="s">
        <v>31</v>
      </c>
      <c r="BK296" s="7"/>
      <c r="BL296" s="7"/>
      <c r="BM296" s="10">
        <v>5320254</v>
      </c>
    </row>
    <row r="297" spans="1:65" s="46" customFormat="1" ht="15" customHeight="1" x14ac:dyDescent="0.15">
      <c r="A297" s="1"/>
      <c r="B297" s="6">
        <v>1434</v>
      </c>
      <c r="C297" s="8">
        <v>62364</v>
      </c>
      <c r="D297" s="12" t="s">
        <v>619</v>
      </c>
      <c r="E297" s="12" t="s">
        <v>830</v>
      </c>
      <c r="F297" s="12">
        <v>1</v>
      </c>
      <c r="G297" s="12">
        <v>1</v>
      </c>
      <c r="H297" s="12">
        <f t="shared" si="4"/>
        <v>1</v>
      </c>
      <c r="I297" s="12"/>
      <c r="J297" s="12"/>
      <c r="K297" s="44" t="s">
        <v>832</v>
      </c>
      <c r="L297" s="42"/>
      <c r="M297" s="75">
        <v>2.2799999999999998</v>
      </c>
      <c r="N297" s="61">
        <v>4.91</v>
      </c>
      <c r="O297" s="8">
        <v>1</v>
      </c>
      <c r="P297" s="62">
        <v>2.25</v>
      </c>
      <c r="Q297" s="75">
        <v>2.15</v>
      </c>
      <c r="R297" s="64">
        <v>0.44</v>
      </c>
      <c r="S297" s="69">
        <v>0.99</v>
      </c>
      <c r="T297" s="57">
        <v>0.2</v>
      </c>
      <c r="U297" s="59">
        <v>0.46</v>
      </c>
      <c r="V297" s="73">
        <v>2.25</v>
      </c>
      <c r="W297" s="3"/>
      <c r="X297" s="8">
        <v>6.7699999999999996E-2</v>
      </c>
      <c r="Y297" s="8">
        <v>1.55E-2</v>
      </c>
      <c r="Z297" s="8">
        <v>5.0000000000000001E-4</v>
      </c>
      <c r="AA297" s="8">
        <v>5.0000000000000001E-4</v>
      </c>
      <c r="AB297" s="8">
        <v>0.95020000000000004</v>
      </c>
      <c r="AC297" s="8">
        <v>0.3332</v>
      </c>
      <c r="AD297" s="8">
        <v>1.2800000000000001E-2</v>
      </c>
      <c r="AE297" s="8">
        <v>4.0000000000000001E-3</v>
      </c>
      <c r="AF297" s="8">
        <v>5.96E-2</v>
      </c>
      <c r="AG297" s="8">
        <v>2.8299999999999999E-2</v>
      </c>
      <c r="AH297" s="8">
        <v>7.5600000000000001E-2</v>
      </c>
      <c r="AI297" s="8">
        <v>1.9599999999999999E-2</v>
      </c>
      <c r="AJ297" s="8">
        <v>0.94269999999999998</v>
      </c>
      <c r="AK297" s="8">
        <v>0.1186</v>
      </c>
      <c r="AL297" s="8">
        <v>8.9999999999999998E-4</v>
      </c>
      <c r="AM297" s="8">
        <v>5.0000000000000001E-4</v>
      </c>
      <c r="AN297" s="8">
        <v>1.38E-2</v>
      </c>
      <c r="AO297" s="8">
        <v>1.8E-3</v>
      </c>
      <c r="AP297" s="8">
        <v>1.66E-2</v>
      </c>
      <c r="AQ297" s="8">
        <v>8.0999999999999996E-3</v>
      </c>
      <c r="AR297" s="3"/>
      <c r="AS297" s="40">
        <v>1.1868000000000001</v>
      </c>
      <c r="AT297" s="40">
        <v>2.5548999999999999</v>
      </c>
      <c r="AU297" s="40">
        <v>0.52149999999999996</v>
      </c>
      <c r="AV297" s="40">
        <v>1.1718999999999999</v>
      </c>
      <c r="AW297" s="40">
        <v>0.52010000000000001</v>
      </c>
      <c r="AX297" s="3"/>
      <c r="AY297" s="41">
        <v>100</v>
      </c>
      <c r="AZ297" s="41">
        <v>100</v>
      </c>
      <c r="BA297" s="41">
        <v>100</v>
      </c>
      <c r="BB297" s="41">
        <v>100</v>
      </c>
      <c r="BC297" s="41">
        <v>67</v>
      </c>
      <c r="BD297" s="3"/>
      <c r="BE297" s="7" t="s">
        <v>832</v>
      </c>
      <c r="BF297" s="7" t="s">
        <v>619</v>
      </c>
      <c r="BG297" s="7" t="s">
        <v>830</v>
      </c>
      <c r="BH297" s="8">
        <v>100010882</v>
      </c>
      <c r="BI297" s="8"/>
      <c r="BJ297" s="8" t="s">
        <v>656</v>
      </c>
      <c r="BK297" s="7"/>
      <c r="BL297" s="7"/>
      <c r="BM297" s="10">
        <v>11497202</v>
      </c>
    </row>
    <row r="298" spans="1:65" s="46" customFormat="1" ht="15" customHeight="1" x14ac:dyDescent="0.15">
      <c r="A298" s="1"/>
      <c r="B298" s="6">
        <v>1438</v>
      </c>
      <c r="C298" s="8">
        <v>62366</v>
      </c>
      <c r="D298" s="12" t="s">
        <v>619</v>
      </c>
      <c r="E298" s="12" t="s">
        <v>830</v>
      </c>
      <c r="F298" s="12">
        <v>1</v>
      </c>
      <c r="G298" s="12">
        <v>1</v>
      </c>
      <c r="H298" s="12">
        <f t="shared" si="4"/>
        <v>1</v>
      </c>
      <c r="I298" s="12"/>
      <c r="J298" s="12"/>
      <c r="K298" s="44" t="s">
        <v>833</v>
      </c>
      <c r="L298" s="42"/>
      <c r="M298" s="60">
        <v>1.33</v>
      </c>
      <c r="N298" s="61">
        <v>7.35</v>
      </c>
      <c r="O298" s="8">
        <v>0.81</v>
      </c>
      <c r="P298" s="62">
        <v>2.5299999999999998</v>
      </c>
      <c r="Q298" s="60">
        <v>5.51</v>
      </c>
      <c r="R298" s="58">
        <v>0.61</v>
      </c>
      <c r="S298" s="62">
        <v>1.9</v>
      </c>
      <c r="T298" s="57">
        <v>0.11</v>
      </c>
      <c r="U298" s="59">
        <v>0.34</v>
      </c>
      <c r="V298" s="73">
        <v>3.12</v>
      </c>
      <c r="W298" s="3"/>
      <c r="X298" s="8">
        <v>2.0299999999999999E-2</v>
      </c>
      <c r="Y298" s="8">
        <v>5.5999999999999999E-3</v>
      </c>
      <c r="Z298" s="8">
        <v>1.52E-2</v>
      </c>
      <c r="AA298" s="8">
        <v>3.5999999999999999E-3</v>
      </c>
      <c r="AB298" s="8">
        <v>0.1181</v>
      </c>
      <c r="AC298" s="8">
        <v>6.4100000000000004E-2</v>
      </c>
      <c r="AD298" s="8">
        <v>4.5999999999999999E-3</v>
      </c>
      <c r="AE298" s="8">
        <v>2E-3</v>
      </c>
      <c r="AF298" s="8">
        <v>1.9599999999999999E-2</v>
      </c>
      <c r="AG298" s="8">
        <v>1.3899999999999999E-2</v>
      </c>
      <c r="AH298" s="8">
        <v>1.2800000000000001E-2</v>
      </c>
      <c r="AI298" s="8">
        <v>4.4999999999999997E-3</v>
      </c>
      <c r="AJ298" s="8">
        <v>9.9000000000000008E-3</v>
      </c>
      <c r="AK298" s="8">
        <v>2.7000000000000001E-3</v>
      </c>
      <c r="AL298" s="8">
        <v>8.3000000000000001E-3</v>
      </c>
      <c r="AM298" s="8">
        <v>2.0999999999999999E-3</v>
      </c>
      <c r="AN298" s="8">
        <v>4.5400000000000003E-2</v>
      </c>
      <c r="AO298" s="8">
        <v>4.7000000000000002E-3</v>
      </c>
      <c r="AP298" s="8">
        <v>1.1000000000000001E-3</v>
      </c>
      <c r="AQ298" s="8">
        <v>1.1999999999999999E-3</v>
      </c>
      <c r="AR298" s="3"/>
      <c r="AS298" s="40">
        <v>1.0391999999999999</v>
      </c>
      <c r="AT298" s="40">
        <v>5.7283999999999997</v>
      </c>
      <c r="AU298" s="40">
        <v>0.63109999999999999</v>
      </c>
      <c r="AV298" s="40">
        <v>1.9717</v>
      </c>
      <c r="AW298" s="40">
        <v>0.77959999999999996</v>
      </c>
      <c r="AX298" s="3"/>
      <c r="AY298" s="41">
        <v>100</v>
      </c>
      <c r="AZ298" s="41">
        <v>100</v>
      </c>
      <c r="BA298" s="41">
        <v>100</v>
      </c>
      <c r="BB298" s="41">
        <v>100</v>
      </c>
      <c r="BC298" s="41">
        <v>100</v>
      </c>
      <c r="BD298" s="3"/>
      <c r="BE298" s="7" t="s">
        <v>833</v>
      </c>
      <c r="BF298" s="7" t="s">
        <v>619</v>
      </c>
      <c r="BG298" s="7" t="s">
        <v>830</v>
      </c>
      <c r="BH298" s="8">
        <v>100010888</v>
      </c>
      <c r="BI298" s="8"/>
      <c r="BJ298" s="8" t="s">
        <v>656</v>
      </c>
      <c r="BK298" s="7"/>
      <c r="BL298" s="7"/>
      <c r="BM298" s="10">
        <v>10349562</v>
      </c>
    </row>
    <row r="299" spans="1:65" s="46" customFormat="1" ht="15" customHeight="1" x14ac:dyDescent="0.15">
      <c r="A299" s="1"/>
      <c r="B299" s="6">
        <v>1441</v>
      </c>
      <c r="C299" s="8">
        <v>62365</v>
      </c>
      <c r="D299" s="12" t="s">
        <v>619</v>
      </c>
      <c r="E299" s="12" t="s">
        <v>830</v>
      </c>
      <c r="F299" s="12">
        <v>1</v>
      </c>
      <c r="G299" s="12">
        <v>1</v>
      </c>
      <c r="H299" s="12">
        <f t="shared" si="4"/>
        <v>1</v>
      </c>
      <c r="I299" s="12"/>
      <c r="J299" s="12"/>
      <c r="K299" s="44" t="s">
        <v>834</v>
      </c>
      <c r="L299" s="42"/>
      <c r="M299" s="68">
        <v>1</v>
      </c>
      <c r="N299" s="8">
        <v>1.79</v>
      </c>
      <c r="O299" s="64">
        <v>0.4</v>
      </c>
      <c r="P299" s="69">
        <v>0.71</v>
      </c>
      <c r="Q299" s="60">
        <v>1.78</v>
      </c>
      <c r="R299" s="58">
        <v>0.4</v>
      </c>
      <c r="S299" s="59">
        <v>0.71</v>
      </c>
      <c r="T299" s="57">
        <v>0.22</v>
      </c>
      <c r="U299" s="59">
        <v>0.4</v>
      </c>
      <c r="V299" s="73">
        <v>1.79</v>
      </c>
      <c r="W299" s="3"/>
      <c r="X299" s="8">
        <v>0.81610000000000005</v>
      </c>
      <c r="Y299" s="8">
        <v>0.13059999999999999</v>
      </c>
      <c r="Z299" s="8">
        <v>0.129</v>
      </c>
      <c r="AA299" s="8">
        <v>2.0799999999999999E-2</v>
      </c>
      <c r="AB299" s="8">
        <v>9.06E-2</v>
      </c>
      <c r="AC299" s="8">
        <v>5.1999999999999998E-2</v>
      </c>
      <c r="AD299" s="8">
        <v>0.44080000000000003</v>
      </c>
      <c r="AE299" s="8">
        <v>6.8900000000000003E-2</v>
      </c>
      <c r="AF299" s="8">
        <v>2.52E-2</v>
      </c>
      <c r="AG299" s="8">
        <v>1.55E-2</v>
      </c>
      <c r="AH299" s="8">
        <v>4.4000000000000003E-3</v>
      </c>
      <c r="AI299" s="8">
        <v>2.0999999999999999E-3</v>
      </c>
      <c r="AJ299" s="8">
        <v>3.85E-2</v>
      </c>
      <c r="AK299" s="8">
        <v>7.9000000000000008E-3</v>
      </c>
      <c r="AL299" s="8">
        <v>4.8999999999999998E-3</v>
      </c>
      <c r="AM299" s="8">
        <v>1.5E-3</v>
      </c>
      <c r="AN299" s="8">
        <v>9.7000000000000003E-3</v>
      </c>
      <c r="AO299" s="8">
        <v>1.4E-3</v>
      </c>
      <c r="AP299" s="8">
        <v>1.9E-3</v>
      </c>
      <c r="AQ299" s="8">
        <v>1.8E-3</v>
      </c>
      <c r="AR299" s="3"/>
      <c r="AS299" s="40">
        <v>1.2770999999999999</v>
      </c>
      <c r="AT299" s="40">
        <v>2.2795999999999998</v>
      </c>
      <c r="AU299" s="40">
        <v>0.50800000000000001</v>
      </c>
      <c r="AV299" s="40">
        <v>0.90700000000000003</v>
      </c>
      <c r="AW299" s="40">
        <v>1.2753000000000001</v>
      </c>
      <c r="AX299" s="3"/>
      <c r="AY299" s="41">
        <v>100</v>
      </c>
      <c r="AZ299" s="41">
        <v>100</v>
      </c>
      <c r="BA299" s="41">
        <v>100</v>
      </c>
      <c r="BB299" s="41">
        <v>100</v>
      </c>
      <c r="BC299" s="41">
        <v>100</v>
      </c>
      <c r="BD299" s="3"/>
      <c r="BE299" s="7" t="s">
        <v>834</v>
      </c>
      <c r="BF299" s="7" t="s">
        <v>619</v>
      </c>
      <c r="BG299" s="7" t="s">
        <v>830</v>
      </c>
      <c r="BH299" s="8">
        <v>100016117</v>
      </c>
      <c r="BI299" s="8"/>
      <c r="BJ299" s="8" t="s">
        <v>656</v>
      </c>
      <c r="BK299" s="7"/>
      <c r="BL299" s="7"/>
      <c r="BM299" s="10"/>
    </row>
    <row r="300" spans="1:65" s="46" customFormat="1" ht="15" customHeight="1" x14ac:dyDescent="0.15">
      <c r="A300" s="1"/>
      <c r="B300" s="6">
        <v>1443</v>
      </c>
      <c r="C300" s="8">
        <v>62367</v>
      </c>
      <c r="D300" s="12" t="s">
        <v>619</v>
      </c>
      <c r="E300" s="12" t="s">
        <v>830</v>
      </c>
      <c r="F300" s="12">
        <v>1</v>
      </c>
      <c r="G300" s="12">
        <v>1</v>
      </c>
      <c r="H300" s="12">
        <f t="shared" si="4"/>
        <v>1</v>
      </c>
      <c r="I300" s="12"/>
      <c r="J300" s="12"/>
      <c r="K300" s="44" t="s">
        <v>835</v>
      </c>
      <c r="L300" s="42"/>
      <c r="M300" s="60">
        <v>2.35</v>
      </c>
      <c r="N300" s="61">
        <v>6.82</v>
      </c>
      <c r="O300" s="8">
        <v>0.74</v>
      </c>
      <c r="P300" s="62">
        <v>2.75</v>
      </c>
      <c r="Q300" s="60">
        <v>2.9</v>
      </c>
      <c r="R300" s="58">
        <v>0.31</v>
      </c>
      <c r="S300" s="69">
        <v>1.17</v>
      </c>
      <c r="T300" s="57">
        <v>0.11</v>
      </c>
      <c r="U300" s="59">
        <v>0.4</v>
      </c>
      <c r="V300" s="73">
        <v>3.73</v>
      </c>
      <c r="W300" s="3"/>
      <c r="X300" s="8">
        <v>4.7999999999999996E-3</v>
      </c>
      <c r="Y300" s="8">
        <v>2E-3</v>
      </c>
      <c r="Z300" s="8">
        <v>1.6000000000000001E-3</v>
      </c>
      <c r="AA300" s="8">
        <v>8.0000000000000004E-4</v>
      </c>
      <c r="AB300" s="8">
        <v>0.1099</v>
      </c>
      <c r="AC300" s="8">
        <v>6.08E-2</v>
      </c>
      <c r="AD300" s="8">
        <v>3.8E-3</v>
      </c>
      <c r="AE300" s="8">
        <v>1.8E-3</v>
      </c>
      <c r="AF300" s="8">
        <v>1.3100000000000001E-2</v>
      </c>
      <c r="AG300" s="8">
        <v>1.0999999999999999E-2</v>
      </c>
      <c r="AH300" s="8">
        <v>1.6999999999999999E-3</v>
      </c>
      <c r="AI300" s="8">
        <v>1.1999999999999999E-3</v>
      </c>
      <c r="AJ300" s="8">
        <v>0.22159999999999999</v>
      </c>
      <c r="AK300" s="8">
        <v>3.4799999999999998E-2</v>
      </c>
      <c r="AL300" s="8">
        <v>4.3E-3</v>
      </c>
      <c r="AM300" s="8">
        <v>1.4E-3</v>
      </c>
      <c r="AN300" s="8">
        <v>2.6200000000000001E-2</v>
      </c>
      <c r="AO300" s="8">
        <v>3.0999999999999999E-3</v>
      </c>
      <c r="AP300" s="8">
        <v>2.0000000000000001E-4</v>
      </c>
      <c r="AQ300" s="8">
        <v>2.9999999999999997E-4</v>
      </c>
      <c r="AR300" s="3"/>
      <c r="AS300" s="40">
        <v>1.038</v>
      </c>
      <c r="AT300" s="40">
        <v>3.0089999999999999</v>
      </c>
      <c r="AU300" s="40">
        <v>0.32550000000000001</v>
      </c>
      <c r="AV300" s="40">
        <v>1.214</v>
      </c>
      <c r="AW300" s="40">
        <v>0.44119999999999998</v>
      </c>
      <c r="AX300" s="3"/>
      <c r="AY300" s="41">
        <v>100</v>
      </c>
      <c r="AZ300" s="41">
        <v>100</v>
      </c>
      <c r="BA300" s="41">
        <v>100</v>
      </c>
      <c r="BB300" s="41">
        <v>100</v>
      </c>
      <c r="BC300" s="41">
        <v>100</v>
      </c>
      <c r="BD300" s="3"/>
      <c r="BE300" s="7" t="s">
        <v>835</v>
      </c>
      <c r="BF300" s="7" t="s">
        <v>619</v>
      </c>
      <c r="BG300" s="7" t="s">
        <v>830</v>
      </c>
      <c r="BH300" s="8">
        <v>100020689</v>
      </c>
      <c r="BI300" s="8"/>
      <c r="BJ300" s="8" t="s">
        <v>656</v>
      </c>
      <c r="BK300" s="7"/>
      <c r="BL300" s="7"/>
      <c r="BM300" s="10"/>
    </row>
    <row r="301" spans="1:65" s="46" customFormat="1" ht="15" customHeight="1" x14ac:dyDescent="0.15">
      <c r="A301" s="1"/>
      <c r="B301" s="6">
        <v>1444</v>
      </c>
      <c r="C301" s="8">
        <v>17769</v>
      </c>
      <c r="D301" s="12" t="s">
        <v>619</v>
      </c>
      <c r="E301" s="12" t="s">
        <v>836</v>
      </c>
      <c r="F301" s="12">
        <v>1</v>
      </c>
      <c r="G301" s="12">
        <v>1</v>
      </c>
      <c r="H301" s="12">
        <f t="shared" si="4"/>
        <v>1</v>
      </c>
      <c r="I301" s="12"/>
      <c r="J301" s="12"/>
      <c r="K301" s="44" t="s">
        <v>837</v>
      </c>
      <c r="L301" s="42"/>
      <c r="M301" s="57">
        <v>0.42</v>
      </c>
      <c r="N301" s="58">
        <v>0.66</v>
      </c>
      <c r="O301" s="8">
        <v>0.8</v>
      </c>
      <c r="P301" s="59">
        <v>0.5</v>
      </c>
      <c r="Q301" s="60">
        <v>1.59</v>
      </c>
      <c r="R301" s="61">
        <v>1.92</v>
      </c>
      <c r="S301" s="69">
        <v>1.19</v>
      </c>
      <c r="T301" s="68">
        <v>1.21</v>
      </c>
      <c r="U301" s="67">
        <v>0.75</v>
      </c>
      <c r="V301" s="65">
        <v>0.62</v>
      </c>
      <c r="W301" s="3"/>
      <c r="X301" s="8">
        <v>1.6000000000000001E-3</v>
      </c>
      <c r="Y301" s="8">
        <v>1E-3</v>
      </c>
      <c r="Z301" s="8">
        <v>6.4000000000000003E-3</v>
      </c>
      <c r="AA301" s="8">
        <v>2E-3</v>
      </c>
      <c r="AB301" s="8">
        <v>0.1542</v>
      </c>
      <c r="AC301" s="8">
        <v>7.8799999999999995E-2</v>
      </c>
      <c r="AD301" s="8">
        <v>6.6E-3</v>
      </c>
      <c r="AE301" s="8">
        <v>2.5000000000000001E-3</v>
      </c>
      <c r="AF301" s="8">
        <v>1.4999999999999999E-2</v>
      </c>
      <c r="AG301" s="8">
        <v>1.1900000000000001E-2</v>
      </c>
      <c r="AH301" s="8">
        <v>2.7E-2</v>
      </c>
      <c r="AI301" s="8">
        <v>8.2000000000000007E-3</v>
      </c>
      <c r="AJ301" s="8">
        <v>0.19139999999999999</v>
      </c>
      <c r="AK301" s="8">
        <v>3.1E-2</v>
      </c>
      <c r="AL301" s="8">
        <v>0.2341</v>
      </c>
      <c r="AM301" s="8">
        <v>3.27E-2</v>
      </c>
      <c r="AN301" s="8">
        <v>5.0799999999999998E-2</v>
      </c>
      <c r="AO301" s="8">
        <v>5.1999999999999998E-3</v>
      </c>
      <c r="AP301" s="8">
        <v>2.7400000000000001E-2</v>
      </c>
      <c r="AQ301" s="8">
        <v>1.24E-2</v>
      </c>
      <c r="AR301" s="3"/>
      <c r="AS301" s="40">
        <v>0.58730000000000004</v>
      </c>
      <c r="AT301" s="40">
        <v>0.93300000000000005</v>
      </c>
      <c r="AU301" s="40">
        <v>1.1265000000000001</v>
      </c>
      <c r="AV301" s="40">
        <v>0.69630000000000003</v>
      </c>
      <c r="AW301" s="40">
        <v>1.4049</v>
      </c>
      <c r="AX301" s="3"/>
      <c r="AY301" s="41">
        <v>0</v>
      </c>
      <c r="AZ301" s="41">
        <v>100</v>
      </c>
      <c r="BA301" s="41">
        <v>100</v>
      </c>
      <c r="BB301" s="41">
        <v>100</v>
      </c>
      <c r="BC301" s="41">
        <v>100</v>
      </c>
      <c r="BD301" s="3"/>
      <c r="BE301" s="7" t="s">
        <v>837</v>
      </c>
      <c r="BF301" s="7" t="s">
        <v>619</v>
      </c>
      <c r="BG301" s="7" t="s">
        <v>836</v>
      </c>
      <c r="BH301" s="8">
        <v>313</v>
      </c>
      <c r="BI301" s="8" t="s">
        <v>840</v>
      </c>
      <c r="BJ301" s="8" t="s">
        <v>656</v>
      </c>
      <c r="BK301" s="9" t="s">
        <v>838</v>
      </c>
      <c r="BL301" s="9" t="s">
        <v>839</v>
      </c>
      <c r="BM301" s="10">
        <v>3126</v>
      </c>
    </row>
    <row r="302" spans="1:65" s="46" customFormat="1" ht="15" customHeight="1" x14ac:dyDescent="0.15">
      <c r="A302" s="1"/>
      <c r="B302" s="6">
        <v>1447</v>
      </c>
      <c r="C302" s="8">
        <v>1510</v>
      </c>
      <c r="D302" s="12" t="s">
        <v>619</v>
      </c>
      <c r="E302" s="12" t="s">
        <v>836</v>
      </c>
      <c r="F302" s="12">
        <v>1</v>
      </c>
      <c r="G302" s="12">
        <v>1</v>
      </c>
      <c r="H302" s="12">
        <f t="shared" si="4"/>
        <v>1</v>
      </c>
      <c r="I302" s="12"/>
      <c r="J302" s="12"/>
      <c r="K302" s="44" t="s">
        <v>841</v>
      </c>
      <c r="L302" s="42"/>
      <c r="M302" s="72">
        <v>0.68</v>
      </c>
      <c r="N302" s="8">
        <v>0.93</v>
      </c>
      <c r="O302" s="8">
        <v>1.22</v>
      </c>
      <c r="P302" s="59">
        <v>0.54</v>
      </c>
      <c r="Q302" s="75">
        <v>1.36</v>
      </c>
      <c r="R302" s="61">
        <v>1.79</v>
      </c>
      <c r="S302" s="69">
        <v>0.8</v>
      </c>
      <c r="T302" s="75">
        <v>1.32</v>
      </c>
      <c r="U302" s="59">
        <v>0.57999999999999996</v>
      </c>
      <c r="V302" s="65">
        <v>0.44</v>
      </c>
      <c r="W302" s="3"/>
      <c r="X302" s="8">
        <v>5.8400000000000001E-2</v>
      </c>
      <c r="Y302" s="8">
        <v>1.37E-2</v>
      </c>
      <c r="Z302" s="8">
        <v>0.50770000000000004</v>
      </c>
      <c r="AA302" s="8">
        <v>6.3399999999999998E-2</v>
      </c>
      <c r="AB302" s="8">
        <v>0.19400000000000001</v>
      </c>
      <c r="AC302" s="8">
        <v>9.5500000000000002E-2</v>
      </c>
      <c r="AD302" s="8">
        <v>5.7999999999999996E-3</v>
      </c>
      <c r="AE302" s="8">
        <v>2.3E-3</v>
      </c>
      <c r="AF302" s="8">
        <v>9.7500000000000003E-2</v>
      </c>
      <c r="AG302" s="8">
        <v>4.1700000000000001E-2</v>
      </c>
      <c r="AH302" s="8">
        <v>1.84E-2</v>
      </c>
      <c r="AI302" s="8">
        <v>6.0000000000000001E-3</v>
      </c>
      <c r="AJ302" s="8">
        <v>0.1951</v>
      </c>
      <c r="AK302" s="8">
        <v>3.1300000000000001E-2</v>
      </c>
      <c r="AL302" s="8">
        <v>8.4900000000000003E-2</v>
      </c>
      <c r="AM302" s="8">
        <v>1.37E-2</v>
      </c>
      <c r="AN302" s="8">
        <v>3.2000000000000002E-3</v>
      </c>
      <c r="AO302" s="8">
        <v>5.9999999999999995E-4</v>
      </c>
      <c r="AP302" s="8">
        <v>3.2000000000000002E-3</v>
      </c>
      <c r="AQ302" s="8">
        <v>2.5999999999999999E-3</v>
      </c>
      <c r="AR302" s="3"/>
      <c r="AS302" s="40">
        <v>0.77139999999999997</v>
      </c>
      <c r="AT302" s="40">
        <v>1.0508999999999999</v>
      </c>
      <c r="AU302" s="40">
        <v>1.3819999999999999</v>
      </c>
      <c r="AV302" s="40">
        <v>0.61470000000000002</v>
      </c>
      <c r="AW302" s="40">
        <v>1.1345000000000001</v>
      </c>
      <c r="AX302" s="3"/>
      <c r="AY302" s="41">
        <v>100</v>
      </c>
      <c r="AZ302" s="41">
        <v>100</v>
      </c>
      <c r="BA302" s="41">
        <v>100</v>
      </c>
      <c r="BB302" s="41">
        <v>100</v>
      </c>
      <c r="BC302" s="41">
        <v>100</v>
      </c>
      <c r="BD302" s="3"/>
      <c r="BE302" s="7" t="s">
        <v>841</v>
      </c>
      <c r="BF302" s="7" t="s">
        <v>619</v>
      </c>
      <c r="BG302" s="7" t="s">
        <v>836</v>
      </c>
      <c r="BH302" s="8">
        <v>469</v>
      </c>
      <c r="BI302" s="8" t="s">
        <v>844</v>
      </c>
      <c r="BJ302" s="8" t="s">
        <v>656</v>
      </c>
      <c r="BK302" s="9" t="s">
        <v>842</v>
      </c>
      <c r="BL302" s="9" t="s">
        <v>843</v>
      </c>
      <c r="BM302" s="10">
        <v>122121</v>
      </c>
    </row>
    <row r="303" spans="1:65" s="46" customFormat="1" ht="15" customHeight="1" x14ac:dyDescent="0.15">
      <c r="A303" s="1"/>
      <c r="B303" s="6">
        <v>1448</v>
      </c>
      <c r="C303" s="8">
        <v>63037</v>
      </c>
      <c r="D303" s="12" t="s">
        <v>619</v>
      </c>
      <c r="E303" s="12" t="s">
        <v>836</v>
      </c>
      <c r="F303" s="12">
        <v>1</v>
      </c>
      <c r="G303" s="12">
        <v>1</v>
      </c>
      <c r="H303" s="12">
        <f t="shared" si="4"/>
        <v>1</v>
      </c>
      <c r="I303" s="12"/>
      <c r="J303" s="12"/>
      <c r="K303" s="44" t="s">
        <v>845</v>
      </c>
      <c r="L303" s="42"/>
      <c r="M303" s="57">
        <v>0.65</v>
      </c>
      <c r="N303" s="58">
        <v>0.66</v>
      </c>
      <c r="O303" s="8">
        <v>1.08</v>
      </c>
      <c r="P303" s="59">
        <v>0.52</v>
      </c>
      <c r="Q303" s="68">
        <v>1.01</v>
      </c>
      <c r="R303" s="61">
        <v>1.64</v>
      </c>
      <c r="S303" s="59">
        <v>0.79</v>
      </c>
      <c r="T303" s="60">
        <v>1.62</v>
      </c>
      <c r="U303" s="69">
        <v>0.78</v>
      </c>
      <c r="V303" s="65">
        <v>0.48</v>
      </c>
      <c r="W303" s="3"/>
      <c r="X303" s="8">
        <v>5.5999999999999999E-3</v>
      </c>
      <c r="Y303" s="8">
        <v>2.2000000000000001E-3</v>
      </c>
      <c r="Z303" s="8">
        <v>3.7199999999999997E-2</v>
      </c>
      <c r="AA303" s="8">
        <v>7.4000000000000003E-3</v>
      </c>
      <c r="AB303" s="8">
        <v>0.60919999999999996</v>
      </c>
      <c r="AC303" s="8">
        <v>0.2356</v>
      </c>
      <c r="AD303" s="8">
        <v>2.2000000000000001E-3</v>
      </c>
      <c r="AE303" s="8">
        <v>1.1999999999999999E-3</v>
      </c>
      <c r="AF303" s="8">
        <v>0.9768</v>
      </c>
      <c r="AG303" s="8">
        <v>0.2457</v>
      </c>
      <c r="AH303" s="8">
        <v>2.3900000000000001E-2</v>
      </c>
      <c r="AI303" s="8">
        <v>7.4000000000000003E-3</v>
      </c>
      <c r="AJ303" s="8">
        <v>3.0599999999999999E-2</v>
      </c>
      <c r="AK303" s="8">
        <v>6.6E-3</v>
      </c>
      <c r="AL303" s="8">
        <v>2.9499999999999998E-2</v>
      </c>
      <c r="AM303" s="8">
        <v>5.5999999999999999E-3</v>
      </c>
      <c r="AN303" s="8">
        <v>0.14699999999999999</v>
      </c>
      <c r="AO303" s="8">
        <v>1.26E-2</v>
      </c>
      <c r="AP303" s="8">
        <v>1.4500000000000001E-2</v>
      </c>
      <c r="AQ303" s="8">
        <v>7.4000000000000003E-3</v>
      </c>
      <c r="AR303" s="3"/>
      <c r="AS303" s="40">
        <v>0.9264</v>
      </c>
      <c r="AT303" s="40">
        <v>0.9375</v>
      </c>
      <c r="AU303" s="40">
        <v>1.522</v>
      </c>
      <c r="AV303" s="40">
        <v>0.73419999999999996</v>
      </c>
      <c r="AW303" s="40">
        <v>1.4145000000000001</v>
      </c>
      <c r="AX303" s="3"/>
      <c r="AY303" s="41">
        <v>100</v>
      </c>
      <c r="AZ303" s="41">
        <v>100</v>
      </c>
      <c r="BA303" s="41">
        <v>100</v>
      </c>
      <c r="BB303" s="41">
        <v>100</v>
      </c>
      <c r="BC303" s="41">
        <v>100</v>
      </c>
      <c r="BD303" s="3"/>
      <c r="BE303" s="7" t="s">
        <v>845</v>
      </c>
      <c r="BF303" s="7" t="s">
        <v>619</v>
      </c>
      <c r="BG303" s="7" t="s">
        <v>836</v>
      </c>
      <c r="BH303" s="8">
        <v>100021236</v>
      </c>
      <c r="BI303" s="8"/>
      <c r="BJ303" s="8" t="s">
        <v>656</v>
      </c>
      <c r="BK303" s="7"/>
      <c r="BL303" s="7"/>
      <c r="BM303" s="10">
        <v>14757418</v>
      </c>
    </row>
    <row r="304" spans="1:65" s="46" customFormat="1" ht="15" customHeight="1" x14ac:dyDescent="0.15">
      <c r="A304" s="1"/>
      <c r="B304" s="6">
        <v>1501</v>
      </c>
      <c r="C304" s="8">
        <v>21183</v>
      </c>
      <c r="D304" s="12" t="s">
        <v>619</v>
      </c>
      <c r="E304" s="12" t="s">
        <v>846</v>
      </c>
      <c r="F304" s="12">
        <v>1</v>
      </c>
      <c r="G304" s="12">
        <v>1</v>
      </c>
      <c r="H304" s="12">
        <f t="shared" si="4"/>
        <v>1</v>
      </c>
      <c r="I304" s="12"/>
      <c r="J304" s="12"/>
      <c r="K304" s="44" t="s">
        <v>847</v>
      </c>
      <c r="L304" s="42"/>
      <c r="M304" s="60">
        <v>1.1100000000000001</v>
      </c>
      <c r="N304" s="61">
        <v>1.28</v>
      </c>
      <c r="O304" s="8">
        <v>0.98</v>
      </c>
      <c r="P304" s="59">
        <v>0.62</v>
      </c>
      <c r="Q304" s="60">
        <v>1.1499999999999999</v>
      </c>
      <c r="R304" s="8">
        <v>0.88</v>
      </c>
      <c r="S304" s="59">
        <v>0.55000000000000004</v>
      </c>
      <c r="T304" s="57">
        <v>0.76</v>
      </c>
      <c r="U304" s="59">
        <v>0.48</v>
      </c>
      <c r="V304" s="65">
        <v>0.63</v>
      </c>
      <c r="W304" s="3"/>
      <c r="X304" s="8">
        <v>3.5999999999999999E-3</v>
      </c>
      <c r="Y304" s="8">
        <v>1.6999999999999999E-3</v>
      </c>
      <c r="Z304" s="8">
        <v>1E-3</v>
      </c>
      <c r="AA304" s="8">
        <v>6.9999999999999999E-4</v>
      </c>
      <c r="AB304" s="8">
        <v>0.71699999999999997</v>
      </c>
      <c r="AC304" s="8">
        <v>0.26650000000000001</v>
      </c>
      <c r="AD304" s="8">
        <v>3.0599999999999999E-2</v>
      </c>
      <c r="AE304" s="8">
        <v>7.9000000000000008E-3</v>
      </c>
      <c r="AF304" s="8">
        <v>1.17E-2</v>
      </c>
      <c r="AG304" s="8">
        <v>1.0200000000000001E-2</v>
      </c>
      <c r="AH304" s="8">
        <v>0.1704</v>
      </c>
      <c r="AI304" s="8">
        <v>0.04</v>
      </c>
      <c r="AJ304" s="8">
        <v>2.1700000000000001E-2</v>
      </c>
      <c r="AK304" s="8">
        <v>5.0000000000000001E-3</v>
      </c>
      <c r="AL304" s="8">
        <v>4.1099999999999998E-2</v>
      </c>
      <c r="AM304" s="8">
        <v>7.4000000000000003E-3</v>
      </c>
      <c r="AN304" s="8">
        <v>1.2E-2</v>
      </c>
      <c r="AO304" s="8">
        <v>1.6999999999999999E-3</v>
      </c>
      <c r="AP304" s="8">
        <v>1.7100000000000001E-2</v>
      </c>
      <c r="AQ304" s="8">
        <v>8.3000000000000001E-3</v>
      </c>
      <c r="AR304" s="3"/>
      <c r="AS304" s="40">
        <v>1.0892999999999999</v>
      </c>
      <c r="AT304" s="40">
        <v>1.2545999999999999</v>
      </c>
      <c r="AU304" s="40">
        <v>0.95669999999999999</v>
      </c>
      <c r="AV304" s="40">
        <v>0.60299999999999998</v>
      </c>
      <c r="AW304" s="40">
        <v>0.97889999999999999</v>
      </c>
      <c r="AX304" s="3"/>
      <c r="AY304" s="41">
        <v>100</v>
      </c>
      <c r="AZ304" s="41">
        <v>100</v>
      </c>
      <c r="BA304" s="41">
        <v>100</v>
      </c>
      <c r="BB304" s="41">
        <v>100</v>
      </c>
      <c r="BC304" s="41">
        <v>100</v>
      </c>
      <c r="BD304" s="3"/>
      <c r="BE304" s="7" t="s">
        <v>847</v>
      </c>
      <c r="BF304" s="7" t="s">
        <v>619</v>
      </c>
      <c r="BG304" s="7" t="s">
        <v>846</v>
      </c>
      <c r="BH304" s="8">
        <v>100000923</v>
      </c>
      <c r="BI304" s="8" t="s">
        <v>850</v>
      </c>
      <c r="BJ304" s="8" t="s">
        <v>656</v>
      </c>
      <c r="BK304" s="9" t="s">
        <v>848</v>
      </c>
      <c r="BL304" s="9" t="s">
        <v>849</v>
      </c>
      <c r="BM304" s="10">
        <v>5280794</v>
      </c>
    </row>
    <row r="305" spans="1:65" s="46" customFormat="1" ht="15" customHeight="1" x14ac:dyDescent="0.15">
      <c r="A305" s="1"/>
      <c r="B305" s="6">
        <v>1543</v>
      </c>
      <c r="C305" s="8">
        <v>62380</v>
      </c>
      <c r="D305" s="12" t="s">
        <v>619</v>
      </c>
      <c r="E305" s="12" t="s">
        <v>851</v>
      </c>
      <c r="F305" s="12">
        <v>1</v>
      </c>
      <c r="G305" s="12">
        <v>1</v>
      </c>
      <c r="H305" s="12">
        <f t="shared" si="4"/>
        <v>1</v>
      </c>
      <c r="I305" s="12"/>
      <c r="J305" s="12"/>
      <c r="K305" s="44" t="s">
        <v>852</v>
      </c>
      <c r="L305" s="42"/>
      <c r="M305" s="60">
        <v>3.7</v>
      </c>
      <c r="N305" s="61">
        <v>3.92</v>
      </c>
      <c r="O305" s="8">
        <v>0.78</v>
      </c>
      <c r="P305" s="69">
        <v>1.22</v>
      </c>
      <c r="Q305" s="68">
        <v>1.06</v>
      </c>
      <c r="R305" s="58">
        <v>0.21</v>
      </c>
      <c r="S305" s="59">
        <v>0.33</v>
      </c>
      <c r="T305" s="57">
        <v>0.2</v>
      </c>
      <c r="U305" s="59">
        <v>0.31</v>
      </c>
      <c r="V305" s="76">
        <v>1.56</v>
      </c>
      <c r="W305" s="3"/>
      <c r="X305" s="8">
        <v>1.1000000000000001E-3</v>
      </c>
      <c r="Y305" s="8">
        <v>6.9999999999999999E-4</v>
      </c>
      <c r="Z305" s="8">
        <v>1.5E-3</v>
      </c>
      <c r="AA305" s="8">
        <v>8.0000000000000004E-4</v>
      </c>
      <c r="AB305" s="8">
        <v>0.24310000000000001</v>
      </c>
      <c r="AC305" s="8">
        <v>0.11360000000000001</v>
      </c>
      <c r="AD305" s="8">
        <v>0.2029</v>
      </c>
      <c r="AE305" s="8">
        <v>3.7699999999999997E-2</v>
      </c>
      <c r="AF305" s="8">
        <v>0.61609999999999998</v>
      </c>
      <c r="AG305" s="8">
        <v>0.1736</v>
      </c>
      <c r="AH305" s="8">
        <v>1.4E-3</v>
      </c>
      <c r="AI305" s="8">
        <v>1E-3</v>
      </c>
      <c r="AJ305" s="8">
        <v>8.3000000000000001E-3</v>
      </c>
      <c r="AK305" s="8">
        <v>2.5000000000000001E-3</v>
      </c>
      <c r="AL305" s="8">
        <v>2.8E-3</v>
      </c>
      <c r="AM305" s="8">
        <v>1E-3</v>
      </c>
      <c r="AN305" s="8">
        <v>2.5999999999999999E-3</v>
      </c>
      <c r="AO305" s="8">
        <v>5.9999999999999995E-4</v>
      </c>
      <c r="AP305" s="8">
        <v>8.3900000000000002E-2</v>
      </c>
      <c r="AQ305" s="8">
        <v>2.9899999999999999E-2</v>
      </c>
      <c r="AR305" s="3"/>
      <c r="AS305" s="40">
        <v>3.0287999999999999</v>
      </c>
      <c r="AT305" s="40">
        <v>3.2130000000000001</v>
      </c>
      <c r="AU305" s="40">
        <v>0.64190000000000003</v>
      </c>
      <c r="AV305" s="40">
        <v>0.99850000000000005</v>
      </c>
      <c r="AW305" s="40">
        <v>0.81879999999999997</v>
      </c>
      <c r="AX305" s="3"/>
      <c r="AY305" s="41">
        <v>100</v>
      </c>
      <c r="AZ305" s="41">
        <v>100</v>
      </c>
      <c r="BA305" s="41">
        <v>100</v>
      </c>
      <c r="BB305" s="41">
        <v>100</v>
      </c>
      <c r="BC305" s="41">
        <v>100</v>
      </c>
      <c r="BD305" s="3"/>
      <c r="BE305" s="7" t="s">
        <v>852</v>
      </c>
      <c r="BF305" s="7" t="s">
        <v>619</v>
      </c>
      <c r="BG305" s="7" t="s">
        <v>851</v>
      </c>
      <c r="BH305" s="8">
        <v>100020707</v>
      </c>
      <c r="BI305" s="8"/>
      <c r="BJ305" s="8" t="s">
        <v>31</v>
      </c>
      <c r="BK305" s="7"/>
      <c r="BL305" s="7"/>
      <c r="BM305" s="10"/>
    </row>
    <row r="306" spans="1:65" s="46" customFormat="1" ht="15" customHeight="1" x14ac:dyDescent="0.15">
      <c r="A306" s="1"/>
      <c r="B306" s="6">
        <v>1548</v>
      </c>
      <c r="C306" s="8">
        <v>1508</v>
      </c>
      <c r="D306" s="12" t="s">
        <v>853</v>
      </c>
      <c r="E306" s="12" t="s">
        <v>854</v>
      </c>
      <c r="F306" s="12">
        <v>1</v>
      </c>
      <c r="G306" s="12">
        <v>1</v>
      </c>
      <c r="H306" s="12">
        <f t="shared" si="4"/>
        <v>1</v>
      </c>
      <c r="I306" s="12"/>
      <c r="J306" s="12"/>
      <c r="K306" s="44" t="s">
        <v>855</v>
      </c>
      <c r="L306" s="42"/>
      <c r="M306" s="60">
        <v>2.34</v>
      </c>
      <c r="N306" s="61">
        <v>2.52</v>
      </c>
      <c r="O306" s="8">
        <v>1.1200000000000001</v>
      </c>
      <c r="P306" s="62">
        <v>1.96</v>
      </c>
      <c r="Q306" s="75">
        <v>1.08</v>
      </c>
      <c r="R306" s="58">
        <v>0.48</v>
      </c>
      <c r="S306" s="59">
        <v>0.84</v>
      </c>
      <c r="T306" s="57">
        <v>0.44</v>
      </c>
      <c r="U306" s="59">
        <v>0.78</v>
      </c>
      <c r="V306" s="73">
        <v>1.76</v>
      </c>
      <c r="W306" s="3"/>
      <c r="X306" s="8">
        <v>2.3999999999999998E-3</v>
      </c>
      <c r="Y306" s="8">
        <v>1.2999999999999999E-3</v>
      </c>
      <c r="Z306" s="8">
        <v>5.0000000000000001E-4</v>
      </c>
      <c r="AA306" s="8">
        <v>5.0000000000000001E-4</v>
      </c>
      <c r="AB306" s="8">
        <v>0.14449999999999999</v>
      </c>
      <c r="AC306" s="8">
        <v>7.5499999999999998E-2</v>
      </c>
      <c r="AD306" s="8">
        <v>4.4000000000000003E-3</v>
      </c>
      <c r="AE306" s="8">
        <v>2E-3</v>
      </c>
      <c r="AF306" s="8">
        <v>8.8599999999999998E-2</v>
      </c>
      <c r="AG306" s="8">
        <v>3.9100000000000003E-2</v>
      </c>
      <c r="AH306" s="8">
        <v>2.0000000000000001E-4</v>
      </c>
      <c r="AI306" s="8">
        <v>2.9999999999999997E-4</v>
      </c>
      <c r="AJ306" s="8">
        <v>2.9999999999999997E-4</v>
      </c>
      <c r="AK306" s="8">
        <v>2.9999999999999997E-4</v>
      </c>
      <c r="AL306" s="66">
        <v>2.1863999999999999E-5</v>
      </c>
      <c r="AM306" s="66">
        <v>4.5623E-5</v>
      </c>
      <c r="AN306" s="8">
        <v>5.7000000000000002E-3</v>
      </c>
      <c r="AO306" s="8">
        <v>1E-3</v>
      </c>
      <c r="AP306" s="8">
        <v>5.9999999999999995E-4</v>
      </c>
      <c r="AQ306" s="8">
        <v>8.9999999999999998E-4</v>
      </c>
      <c r="AR306" s="3"/>
      <c r="AS306" s="40">
        <v>1.1929000000000001</v>
      </c>
      <c r="AT306" s="40">
        <v>1.2834000000000001</v>
      </c>
      <c r="AU306" s="40">
        <v>0.56899999999999995</v>
      </c>
      <c r="AV306" s="40">
        <v>1.002</v>
      </c>
      <c r="AW306" s="40">
        <v>0.51</v>
      </c>
      <c r="AX306" s="3"/>
      <c r="AY306" s="41">
        <v>100</v>
      </c>
      <c r="AZ306" s="41">
        <v>100</v>
      </c>
      <c r="BA306" s="41">
        <v>100</v>
      </c>
      <c r="BB306" s="41">
        <v>100</v>
      </c>
      <c r="BC306" s="41">
        <v>100</v>
      </c>
      <c r="BD306" s="3"/>
      <c r="BE306" s="7" t="s">
        <v>855</v>
      </c>
      <c r="BF306" s="7" t="s">
        <v>853</v>
      </c>
      <c r="BG306" s="7" t="s">
        <v>854</v>
      </c>
      <c r="BH306" s="8">
        <v>1024</v>
      </c>
      <c r="BI306" s="8" t="s">
        <v>858</v>
      </c>
      <c r="BJ306" s="8" t="s">
        <v>31</v>
      </c>
      <c r="BK306" s="9" t="s">
        <v>856</v>
      </c>
      <c r="BL306" s="9" t="s">
        <v>857</v>
      </c>
      <c r="BM306" s="10">
        <v>6613</v>
      </c>
    </row>
    <row r="307" spans="1:65" s="46" customFormat="1" ht="15" customHeight="1" x14ac:dyDescent="0.15">
      <c r="A307" s="1"/>
      <c r="B307" s="6">
        <v>1560</v>
      </c>
      <c r="C307" s="8">
        <v>594</v>
      </c>
      <c r="D307" s="12" t="s">
        <v>853</v>
      </c>
      <c r="E307" s="12" t="s">
        <v>859</v>
      </c>
      <c r="F307" s="12">
        <v>1</v>
      </c>
      <c r="G307" s="12">
        <v>1</v>
      </c>
      <c r="H307" s="12">
        <f t="shared" si="4"/>
        <v>1</v>
      </c>
      <c r="I307" s="12"/>
      <c r="J307" s="12"/>
      <c r="K307" s="44" t="s">
        <v>860</v>
      </c>
      <c r="L307" s="42"/>
      <c r="M307" s="60">
        <v>2.23</v>
      </c>
      <c r="N307" s="61">
        <v>4.2300000000000004</v>
      </c>
      <c r="O307" s="58">
        <v>0.5</v>
      </c>
      <c r="P307" s="62">
        <v>2.5299999999999998</v>
      </c>
      <c r="Q307" s="60">
        <v>1.9</v>
      </c>
      <c r="R307" s="58">
        <v>0.22</v>
      </c>
      <c r="S307" s="69">
        <v>1.1399999999999999</v>
      </c>
      <c r="T307" s="57">
        <v>0.12</v>
      </c>
      <c r="U307" s="59">
        <v>0.6</v>
      </c>
      <c r="V307" s="73">
        <v>5.05</v>
      </c>
      <c r="W307" s="3"/>
      <c r="X307" s="8">
        <v>1.5E-3</v>
      </c>
      <c r="Y307" s="8">
        <v>8.9999999999999998E-4</v>
      </c>
      <c r="Z307" s="8">
        <v>1.9E-3</v>
      </c>
      <c r="AA307" s="8">
        <v>8.9999999999999998E-4</v>
      </c>
      <c r="AB307" s="8">
        <v>3.5000000000000001E-3</v>
      </c>
      <c r="AC307" s="8">
        <v>5.1999999999999998E-3</v>
      </c>
      <c r="AD307" s="8">
        <v>8.0000000000000004E-4</v>
      </c>
      <c r="AE307" s="8">
        <v>5.9999999999999995E-4</v>
      </c>
      <c r="AF307" s="8">
        <v>2.23E-2</v>
      </c>
      <c r="AG307" s="8">
        <v>1.47E-2</v>
      </c>
      <c r="AH307" s="8">
        <v>2.9999999999999997E-4</v>
      </c>
      <c r="AI307" s="8">
        <v>4.0000000000000002E-4</v>
      </c>
      <c r="AJ307" s="8">
        <v>0.26929999999999998</v>
      </c>
      <c r="AK307" s="8">
        <v>4.0599999999999997E-2</v>
      </c>
      <c r="AL307" s="8">
        <v>1.9E-3</v>
      </c>
      <c r="AM307" s="8">
        <v>8.0000000000000004E-4</v>
      </c>
      <c r="AN307" s="8">
        <v>4.2099999999999999E-2</v>
      </c>
      <c r="AO307" s="8">
        <v>4.4999999999999997E-3</v>
      </c>
      <c r="AP307" s="8">
        <v>1E-4</v>
      </c>
      <c r="AQ307" s="8">
        <v>2.9999999999999997E-4</v>
      </c>
      <c r="AR307" s="3"/>
      <c r="AS307" s="40">
        <v>1.0156000000000001</v>
      </c>
      <c r="AT307" s="40">
        <v>1.9263999999999999</v>
      </c>
      <c r="AU307" s="40">
        <v>0.2283</v>
      </c>
      <c r="AV307" s="40">
        <v>1.153</v>
      </c>
      <c r="AW307" s="40">
        <v>0.45490000000000003</v>
      </c>
      <c r="AX307" s="3"/>
      <c r="AY307" s="41">
        <v>100</v>
      </c>
      <c r="AZ307" s="41">
        <v>100</v>
      </c>
      <c r="BA307" s="41">
        <v>100</v>
      </c>
      <c r="BB307" s="41">
        <v>100</v>
      </c>
      <c r="BC307" s="41">
        <v>100</v>
      </c>
      <c r="BD307" s="3"/>
      <c r="BE307" s="7" t="s">
        <v>860</v>
      </c>
      <c r="BF307" s="7" t="s">
        <v>853</v>
      </c>
      <c r="BG307" s="7" t="s">
        <v>859</v>
      </c>
      <c r="BH307" s="8">
        <v>432</v>
      </c>
      <c r="BI307" s="8" t="s">
        <v>863</v>
      </c>
      <c r="BJ307" s="8" t="s">
        <v>19</v>
      </c>
      <c r="BK307" s="9" t="s">
        <v>861</v>
      </c>
      <c r="BL307" s="9" t="s">
        <v>862</v>
      </c>
      <c r="BM307" s="10">
        <v>936</v>
      </c>
    </row>
    <row r="308" spans="1:65" s="46" customFormat="1" ht="15" customHeight="1" x14ac:dyDescent="0.15">
      <c r="A308" s="1"/>
      <c r="B308" s="6">
        <v>1561</v>
      </c>
      <c r="C308" s="8">
        <v>5278</v>
      </c>
      <c r="D308" s="12" t="s">
        <v>853</v>
      </c>
      <c r="E308" s="12" t="s">
        <v>859</v>
      </c>
      <c r="F308" s="12">
        <v>1</v>
      </c>
      <c r="G308" s="12">
        <v>1</v>
      </c>
      <c r="H308" s="12">
        <f t="shared" si="4"/>
        <v>1</v>
      </c>
      <c r="I308" s="12"/>
      <c r="J308" s="12"/>
      <c r="K308" s="44" t="s">
        <v>864</v>
      </c>
      <c r="L308" s="42"/>
      <c r="M308" s="57">
        <v>0.26</v>
      </c>
      <c r="N308" s="64">
        <v>0.71</v>
      </c>
      <c r="O308" s="8">
        <v>0.91</v>
      </c>
      <c r="P308" s="59">
        <v>0.35</v>
      </c>
      <c r="Q308" s="60">
        <v>2.76</v>
      </c>
      <c r="R308" s="61">
        <v>3.52</v>
      </c>
      <c r="S308" s="69">
        <v>1.35</v>
      </c>
      <c r="T308" s="75">
        <v>1.27</v>
      </c>
      <c r="U308" s="59">
        <v>0.49</v>
      </c>
      <c r="V308" s="65">
        <v>0.38</v>
      </c>
      <c r="W308" s="3"/>
      <c r="X308" s="8">
        <v>4.1000000000000003E-3</v>
      </c>
      <c r="Y308" s="8">
        <v>1.8E-3</v>
      </c>
      <c r="Z308" s="8">
        <v>5.9499999999999997E-2</v>
      </c>
      <c r="AA308" s="8">
        <v>1.0800000000000001E-2</v>
      </c>
      <c r="AB308" s="8">
        <v>0.46739999999999998</v>
      </c>
      <c r="AC308" s="8">
        <v>0.1888</v>
      </c>
      <c r="AD308" s="8">
        <v>1.2999999999999999E-3</v>
      </c>
      <c r="AE308" s="8">
        <v>8.9999999999999998E-4</v>
      </c>
      <c r="AF308" s="8">
        <v>1.11E-2</v>
      </c>
      <c r="AG308" s="8">
        <v>1.0200000000000001E-2</v>
      </c>
      <c r="AH308" s="8">
        <v>1.2999999999999999E-2</v>
      </c>
      <c r="AI308" s="8">
        <v>4.4999999999999997E-3</v>
      </c>
      <c r="AJ308" s="8">
        <v>0.17899999999999999</v>
      </c>
      <c r="AK308" s="8">
        <v>2.9399999999999999E-2</v>
      </c>
      <c r="AL308" s="8">
        <v>8.2500000000000004E-2</v>
      </c>
      <c r="AM308" s="8">
        <v>1.34E-2</v>
      </c>
      <c r="AN308" s="8">
        <v>3.3999999999999998E-3</v>
      </c>
      <c r="AO308" s="8">
        <v>6.9999999999999999E-4</v>
      </c>
      <c r="AP308" s="8">
        <v>2.3E-3</v>
      </c>
      <c r="AQ308" s="8">
        <v>2.0999999999999999E-3</v>
      </c>
      <c r="AR308" s="3"/>
      <c r="AS308" s="40">
        <v>0.3856</v>
      </c>
      <c r="AT308" s="40">
        <v>1.0636000000000001</v>
      </c>
      <c r="AU308" s="40">
        <v>1.3559000000000001</v>
      </c>
      <c r="AV308" s="40">
        <v>0.52059999999999995</v>
      </c>
      <c r="AW308" s="40">
        <v>1.4919</v>
      </c>
      <c r="AX308" s="3"/>
      <c r="AY308" s="41">
        <v>100</v>
      </c>
      <c r="AZ308" s="41">
        <v>100</v>
      </c>
      <c r="BA308" s="41">
        <v>100</v>
      </c>
      <c r="BB308" s="41">
        <v>100</v>
      </c>
      <c r="BC308" s="41">
        <v>100</v>
      </c>
      <c r="BD308" s="3"/>
      <c r="BE308" s="7" t="s">
        <v>864</v>
      </c>
      <c r="BF308" s="7" t="s">
        <v>853</v>
      </c>
      <c r="BG308" s="7" t="s">
        <v>859</v>
      </c>
      <c r="BH308" s="8">
        <v>1310</v>
      </c>
      <c r="BI308" s="8" t="s">
        <v>866</v>
      </c>
      <c r="BJ308" s="8" t="s">
        <v>31</v>
      </c>
      <c r="BK308" s="9" t="s">
        <v>865</v>
      </c>
      <c r="BL308" s="7"/>
      <c r="BM308" s="10">
        <v>5892</v>
      </c>
    </row>
    <row r="309" spans="1:65" s="46" customFormat="1" ht="15" customHeight="1" x14ac:dyDescent="0.15">
      <c r="A309" s="1"/>
      <c r="B309" s="6">
        <v>1565</v>
      </c>
      <c r="C309" s="8">
        <v>22152</v>
      </c>
      <c r="D309" s="12" t="s">
        <v>853</v>
      </c>
      <c r="E309" s="12" t="s">
        <v>859</v>
      </c>
      <c r="F309" s="12">
        <v>2</v>
      </c>
      <c r="G309" s="12">
        <v>3</v>
      </c>
      <c r="H309" s="12">
        <f t="shared" si="4"/>
        <v>6</v>
      </c>
      <c r="I309" s="12"/>
      <c r="J309" s="12"/>
      <c r="K309" s="44" t="s">
        <v>867</v>
      </c>
      <c r="L309" s="42"/>
      <c r="M309" s="57">
        <v>0.15</v>
      </c>
      <c r="N309" s="58">
        <v>0.24</v>
      </c>
      <c r="O309" s="58">
        <v>0.69</v>
      </c>
      <c r="P309" s="59">
        <v>0.04</v>
      </c>
      <c r="Q309" s="75">
        <v>1.55</v>
      </c>
      <c r="R309" s="61">
        <v>4.5</v>
      </c>
      <c r="S309" s="59">
        <v>0.26</v>
      </c>
      <c r="T309" s="60">
        <v>2.91</v>
      </c>
      <c r="U309" s="59">
        <v>0.17</v>
      </c>
      <c r="V309" s="65">
        <v>0.06</v>
      </c>
      <c r="W309" s="3"/>
      <c r="X309" s="8">
        <v>8.0000000000000004E-4</v>
      </c>
      <c r="Y309" s="8">
        <v>5.9999999999999995E-4</v>
      </c>
      <c r="Z309" s="8">
        <v>1.1000000000000001E-3</v>
      </c>
      <c r="AA309" s="8">
        <v>6.9999999999999999E-4</v>
      </c>
      <c r="AB309" s="8">
        <v>1.8200000000000001E-2</v>
      </c>
      <c r="AC309" s="8">
        <v>1.5599999999999999E-2</v>
      </c>
      <c r="AD309" s="66">
        <v>2.7555E-5</v>
      </c>
      <c r="AE309" s="8">
        <v>1E-4</v>
      </c>
      <c r="AF309" s="8">
        <v>5.0500000000000003E-2</v>
      </c>
      <c r="AG309" s="8">
        <v>2.58E-2</v>
      </c>
      <c r="AH309" s="8">
        <v>5.3E-3</v>
      </c>
      <c r="AI309" s="8">
        <v>2.3999999999999998E-3</v>
      </c>
      <c r="AJ309" s="8">
        <v>1.1000000000000001E-3</v>
      </c>
      <c r="AK309" s="8">
        <v>6.9999999999999999E-4</v>
      </c>
      <c r="AL309" s="8">
        <v>8.6E-3</v>
      </c>
      <c r="AM309" s="8">
        <v>2.0999999999999999E-3</v>
      </c>
      <c r="AN309" s="8">
        <v>2.9999999999999997E-4</v>
      </c>
      <c r="AO309" s="8">
        <v>1E-4</v>
      </c>
      <c r="AP309" s="8">
        <v>6.9999999999999999E-4</v>
      </c>
      <c r="AQ309" s="8">
        <v>1E-3</v>
      </c>
      <c r="AR309" s="3"/>
      <c r="AS309" s="40">
        <v>0.60940000000000005</v>
      </c>
      <c r="AT309" s="40">
        <v>0.94210000000000005</v>
      </c>
      <c r="AU309" s="40">
        <v>2.7399</v>
      </c>
      <c r="AV309" s="40">
        <v>0.1583</v>
      </c>
      <c r="AW309" s="40">
        <v>3.9931000000000001</v>
      </c>
      <c r="AX309" s="3"/>
      <c r="AY309" s="41">
        <v>100</v>
      </c>
      <c r="AZ309" s="41">
        <v>100</v>
      </c>
      <c r="BA309" s="41">
        <v>100</v>
      </c>
      <c r="BB309" s="41">
        <v>100</v>
      </c>
      <c r="BC309" s="41">
        <v>100</v>
      </c>
      <c r="BD309" s="3"/>
      <c r="BE309" s="7" t="s">
        <v>867</v>
      </c>
      <c r="BF309" s="7" t="s">
        <v>853</v>
      </c>
      <c r="BG309" s="7" t="s">
        <v>859</v>
      </c>
      <c r="BH309" s="8">
        <v>1312</v>
      </c>
      <c r="BI309" s="8" t="s">
        <v>870</v>
      </c>
      <c r="BJ309" s="8" t="s">
        <v>19</v>
      </c>
      <c r="BK309" s="9" t="s">
        <v>868</v>
      </c>
      <c r="BL309" s="9" t="s">
        <v>869</v>
      </c>
      <c r="BM309" s="10">
        <v>14180</v>
      </c>
    </row>
    <row r="310" spans="1:65" s="46" customFormat="1" ht="15" customHeight="1" x14ac:dyDescent="0.15">
      <c r="A310" s="1"/>
      <c r="B310" s="6">
        <v>1566</v>
      </c>
      <c r="C310" s="8">
        <v>33013</v>
      </c>
      <c r="D310" s="12" t="s">
        <v>853</v>
      </c>
      <c r="E310" s="12" t="s">
        <v>859</v>
      </c>
      <c r="F310" s="12">
        <v>1</v>
      </c>
      <c r="G310" s="12">
        <v>1</v>
      </c>
      <c r="H310" s="12">
        <f t="shared" si="4"/>
        <v>1</v>
      </c>
      <c r="I310" s="12"/>
      <c r="J310" s="12"/>
      <c r="K310" s="44" t="s">
        <v>871</v>
      </c>
      <c r="L310" s="42"/>
      <c r="M310" s="60">
        <v>1.62</v>
      </c>
      <c r="N310" s="61">
        <v>1.56</v>
      </c>
      <c r="O310" s="58">
        <v>0.46</v>
      </c>
      <c r="P310" s="59">
        <v>0.62</v>
      </c>
      <c r="Q310" s="68">
        <v>0.96</v>
      </c>
      <c r="R310" s="58">
        <v>0.28000000000000003</v>
      </c>
      <c r="S310" s="59">
        <v>0.38</v>
      </c>
      <c r="T310" s="57">
        <v>0.28999999999999998</v>
      </c>
      <c r="U310" s="59">
        <v>0.4</v>
      </c>
      <c r="V310" s="73">
        <v>1.36</v>
      </c>
      <c r="W310" s="3"/>
      <c r="X310" s="8">
        <v>9.4000000000000004E-3</v>
      </c>
      <c r="Y310" s="8">
        <v>3.2000000000000002E-3</v>
      </c>
      <c r="Z310" s="8">
        <v>7.0000000000000001E-3</v>
      </c>
      <c r="AA310" s="8">
        <v>2.0999999999999999E-3</v>
      </c>
      <c r="AB310" s="8">
        <v>5.0000000000000001E-4</v>
      </c>
      <c r="AC310" s="8">
        <v>1.8E-3</v>
      </c>
      <c r="AD310" s="8">
        <v>6.3E-3</v>
      </c>
      <c r="AE310" s="8">
        <v>2.3999999999999998E-3</v>
      </c>
      <c r="AF310" s="8">
        <v>0.58140000000000003</v>
      </c>
      <c r="AG310" s="8">
        <v>0.16520000000000001</v>
      </c>
      <c r="AH310" s="8">
        <v>2.9999999999999997E-4</v>
      </c>
      <c r="AI310" s="8">
        <v>4.0000000000000002E-4</v>
      </c>
      <c r="AJ310" s="8">
        <v>3.7000000000000002E-3</v>
      </c>
      <c r="AK310" s="8">
        <v>1.4E-3</v>
      </c>
      <c r="AL310" s="8">
        <v>2.9999999999999997E-4</v>
      </c>
      <c r="AM310" s="8">
        <v>2.0000000000000001E-4</v>
      </c>
      <c r="AN310" s="8">
        <v>5.9999999999999995E-4</v>
      </c>
      <c r="AO310" s="8">
        <v>2.0000000000000001E-4</v>
      </c>
      <c r="AP310" s="8">
        <v>2.5899999999999999E-2</v>
      </c>
      <c r="AQ310" s="8">
        <v>1.18E-2</v>
      </c>
      <c r="AR310" s="3"/>
      <c r="AS310" s="40">
        <v>1.5649</v>
      </c>
      <c r="AT310" s="40">
        <v>1.5057</v>
      </c>
      <c r="AU310" s="40">
        <v>0.44119999999999998</v>
      </c>
      <c r="AV310" s="40">
        <v>0.60170000000000001</v>
      </c>
      <c r="AW310" s="40">
        <v>0.96730000000000005</v>
      </c>
      <c r="AX310" s="3"/>
      <c r="AY310" s="41">
        <v>100</v>
      </c>
      <c r="AZ310" s="41">
        <v>100</v>
      </c>
      <c r="BA310" s="41">
        <v>100</v>
      </c>
      <c r="BB310" s="41">
        <v>100</v>
      </c>
      <c r="BC310" s="41">
        <v>100</v>
      </c>
      <c r="BD310" s="3"/>
      <c r="BE310" s="7" t="s">
        <v>871</v>
      </c>
      <c r="BF310" s="7" t="s">
        <v>853</v>
      </c>
      <c r="BG310" s="7" t="s">
        <v>859</v>
      </c>
      <c r="BH310" s="8">
        <v>100001310</v>
      </c>
      <c r="BI310" s="8" t="s">
        <v>874</v>
      </c>
      <c r="BJ310" s="8" t="s">
        <v>19</v>
      </c>
      <c r="BK310" s="9" t="s">
        <v>872</v>
      </c>
      <c r="BL310" s="9" t="s">
        <v>873</v>
      </c>
      <c r="BM310" s="10">
        <v>439924</v>
      </c>
    </row>
    <row r="311" spans="1:65" s="46" customFormat="1" ht="15" customHeight="1" x14ac:dyDescent="0.15">
      <c r="A311" s="1"/>
      <c r="B311" s="6">
        <v>1567</v>
      </c>
      <c r="C311" s="8">
        <v>1504</v>
      </c>
      <c r="D311" s="12" t="s">
        <v>853</v>
      </c>
      <c r="E311" s="12" t="s">
        <v>859</v>
      </c>
      <c r="F311" s="12">
        <v>1</v>
      </c>
      <c r="G311" s="12">
        <v>1</v>
      </c>
      <c r="H311" s="12">
        <f t="shared" si="4"/>
        <v>1</v>
      </c>
      <c r="I311" s="12"/>
      <c r="J311" s="12"/>
      <c r="K311" s="44" t="s">
        <v>875</v>
      </c>
      <c r="L311" s="42"/>
      <c r="M311" s="68">
        <v>1.57</v>
      </c>
      <c r="N311" s="61">
        <v>13.11</v>
      </c>
      <c r="O311" s="58">
        <v>0.45</v>
      </c>
      <c r="P311" s="62">
        <v>2.42</v>
      </c>
      <c r="Q311" s="60">
        <v>8.35</v>
      </c>
      <c r="R311" s="58">
        <v>0.28000000000000003</v>
      </c>
      <c r="S311" s="69">
        <v>1.54</v>
      </c>
      <c r="T311" s="57">
        <v>0.03</v>
      </c>
      <c r="U311" s="59">
        <v>0.18</v>
      </c>
      <c r="V311" s="73">
        <v>5.41</v>
      </c>
      <c r="W311" s="3"/>
      <c r="X311" s="8">
        <v>0.27260000000000001</v>
      </c>
      <c r="Y311" s="8">
        <v>5.1299999999999998E-2</v>
      </c>
      <c r="Z311" s="8">
        <v>3.5000000000000001E-3</v>
      </c>
      <c r="AA311" s="8">
        <v>1.2999999999999999E-3</v>
      </c>
      <c r="AB311" s="8">
        <v>1.6000000000000001E-3</v>
      </c>
      <c r="AC311" s="8">
        <v>3.2000000000000002E-3</v>
      </c>
      <c r="AD311" s="8">
        <v>1.1000000000000001E-3</v>
      </c>
      <c r="AE311" s="8">
        <v>8.0000000000000004E-4</v>
      </c>
      <c r="AF311" s="8">
        <v>3.5999999999999999E-3</v>
      </c>
      <c r="AG311" s="8">
        <v>5.1000000000000004E-3</v>
      </c>
      <c r="AH311" s="8">
        <v>3.8399999999999997E-2</v>
      </c>
      <c r="AI311" s="8">
        <v>1.11E-2</v>
      </c>
      <c r="AJ311" s="8">
        <v>0.19320000000000001</v>
      </c>
      <c r="AK311" s="8">
        <v>3.1199999999999999E-2</v>
      </c>
      <c r="AL311" s="8">
        <v>2.3E-3</v>
      </c>
      <c r="AM311" s="8">
        <v>8.9999999999999998E-4</v>
      </c>
      <c r="AN311" s="8">
        <v>1.1900000000000001E-2</v>
      </c>
      <c r="AO311" s="8">
        <v>1.6999999999999999E-3</v>
      </c>
      <c r="AP311" s="66">
        <v>4.7172000000000002E-5</v>
      </c>
      <c r="AQ311" s="8">
        <v>2.0000000000000001E-4</v>
      </c>
      <c r="AR311" s="3"/>
      <c r="AS311" s="40">
        <v>1.1216999999999999</v>
      </c>
      <c r="AT311" s="40">
        <v>9.3673999999999999</v>
      </c>
      <c r="AU311" s="40">
        <v>0.31929999999999997</v>
      </c>
      <c r="AV311" s="40">
        <v>1.7262999999999999</v>
      </c>
      <c r="AW311" s="40">
        <v>0.71450000000000002</v>
      </c>
      <c r="AX311" s="3"/>
      <c r="AY311" s="41">
        <v>100</v>
      </c>
      <c r="AZ311" s="41">
        <v>100</v>
      </c>
      <c r="BA311" s="41">
        <v>100</v>
      </c>
      <c r="BB311" s="41">
        <v>100</v>
      </c>
      <c r="BC311" s="41">
        <v>100</v>
      </c>
      <c r="BD311" s="3"/>
      <c r="BE311" s="7" t="s">
        <v>875</v>
      </c>
      <c r="BF311" s="7" t="s">
        <v>853</v>
      </c>
      <c r="BG311" s="7" t="s">
        <v>859</v>
      </c>
      <c r="BH311" s="8">
        <v>567</v>
      </c>
      <c r="BI311" s="8" t="s">
        <v>878</v>
      </c>
      <c r="BJ311" s="8" t="s">
        <v>19</v>
      </c>
      <c r="BK311" s="9" t="s">
        <v>876</v>
      </c>
      <c r="BL311" s="9" t="s">
        <v>877</v>
      </c>
      <c r="BM311" s="10">
        <v>938</v>
      </c>
    </row>
    <row r="312" spans="1:65" s="46" customFormat="1" ht="15" customHeight="1" x14ac:dyDescent="0.15">
      <c r="A312" s="1"/>
      <c r="B312" s="6">
        <v>1571</v>
      </c>
      <c r="C312" s="8">
        <v>33471</v>
      </c>
      <c r="D312" s="12" t="s">
        <v>853</v>
      </c>
      <c r="E312" s="12" t="s">
        <v>859</v>
      </c>
      <c r="F312" s="12">
        <v>1</v>
      </c>
      <c r="G312" s="12">
        <v>1</v>
      </c>
      <c r="H312" s="12">
        <f t="shared" si="4"/>
        <v>1</v>
      </c>
      <c r="I312" s="12"/>
      <c r="J312" s="12"/>
      <c r="K312" s="44" t="s">
        <v>879</v>
      </c>
      <c r="L312" s="42"/>
      <c r="M312" s="60">
        <v>1.2</v>
      </c>
      <c r="N312" s="61">
        <v>1.21</v>
      </c>
      <c r="O312" s="8">
        <v>1.01</v>
      </c>
      <c r="P312" s="59">
        <v>0.59</v>
      </c>
      <c r="Q312" s="68">
        <v>1.01</v>
      </c>
      <c r="R312" s="58">
        <v>0.84</v>
      </c>
      <c r="S312" s="59">
        <v>0.5</v>
      </c>
      <c r="T312" s="72">
        <v>0.83</v>
      </c>
      <c r="U312" s="59">
        <v>0.49</v>
      </c>
      <c r="V312" s="65">
        <v>0.59</v>
      </c>
      <c r="W312" s="3"/>
      <c r="X312" s="8">
        <v>4.4999999999999998E-2</v>
      </c>
      <c r="Y312" s="8">
        <v>1.0999999999999999E-2</v>
      </c>
      <c r="Z312" s="8">
        <v>4.5900000000000003E-2</v>
      </c>
      <c r="AA312" s="8">
        <v>8.8000000000000005E-3</v>
      </c>
      <c r="AB312" s="8">
        <v>0.88600000000000001</v>
      </c>
      <c r="AC312" s="8">
        <v>0.31719999999999998</v>
      </c>
      <c r="AD312" s="8">
        <v>2.3999999999999998E-3</v>
      </c>
      <c r="AE312" s="8">
        <v>1.2999999999999999E-3</v>
      </c>
      <c r="AF312" s="8">
        <v>0.85719999999999996</v>
      </c>
      <c r="AG312" s="8">
        <v>0.22309999999999999</v>
      </c>
      <c r="AH312" s="8">
        <v>4.1000000000000003E-3</v>
      </c>
      <c r="AI312" s="8">
        <v>2E-3</v>
      </c>
      <c r="AJ312" s="8">
        <v>5.3E-3</v>
      </c>
      <c r="AK312" s="8">
        <v>1.6999999999999999E-3</v>
      </c>
      <c r="AL312" s="8">
        <v>5.4300000000000001E-2</v>
      </c>
      <c r="AM312" s="8">
        <v>9.4000000000000004E-3</v>
      </c>
      <c r="AN312" s="8">
        <v>8.0000000000000004E-4</v>
      </c>
      <c r="AO312" s="8">
        <v>2.0000000000000001E-4</v>
      </c>
      <c r="AP312" s="8">
        <v>6.4000000000000003E-3</v>
      </c>
      <c r="AQ312" s="8">
        <v>4.1999999999999997E-3</v>
      </c>
      <c r="AR312" s="3"/>
      <c r="AS312" s="40">
        <v>1.1686000000000001</v>
      </c>
      <c r="AT312" s="40">
        <v>1.1839</v>
      </c>
      <c r="AU312" s="40">
        <v>0.98150000000000004</v>
      </c>
      <c r="AV312" s="40">
        <v>0.5796</v>
      </c>
      <c r="AW312" s="40">
        <v>0.97570000000000001</v>
      </c>
      <c r="AX312" s="3"/>
      <c r="AY312" s="41">
        <v>100</v>
      </c>
      <c r="AZ312" s="41">
        <v>100</v>
      </c>
      <c r="BA312" s="41">
        <v>100</v>
      </c>
      <c r="BB312" s="41">
        <v>100</v>
      </c>
      <c r="BC312" s="41">
        <v>100</v>
      </c>
      <c r="BD312" s="3"/>
      <c r="BE312" s="7" t="s">
        <v>879</v>
      </c>
      <c r="BF312" s="7" t="s">
        <v>853</v>
      </c>
      <c r="BG312" s="7" t="s">
        <v>859</v>
      </c>
      <c r="BH312" s="8">
        <v>100001316</v>
      </c>
      <c r="BI312" s="8" t="s">
        <v>243</v>
      </c>
      <c r="BJ312" s="8" t="s">
        <v>19</v>
      </c>
      <c r="BK312" s="9" t="s">
        <v>880</v>
      </c>
      <c r="BL312" s="9" t="s">
        <v>873</v>
      </c>
      <c r="BM312" s="10">
        <v>161233</v>
      </c>
    </row>
    <row r="313" spans="1:65" s="46" customFormat="1" ht="15" customHeight="1" x14ac:dyDescent="0.15">
      <c r="A313" s="1"/>
      <c r="B313" s="6">
        <v>1572</v>
      </c>
      <c r="C313" s="8">
        <v>32401</v>
      </c>
      <c r="D313" s="12" t="s">
        <v>853</v>
      </c>
      <c r="E313" s="12" t="s">
        <v>859</v>
      </c>
      <c r="F313" s="12">
        <v>1</v>
      </c>
      <c r="G313" s="12">
        <v>1</v>
      </c>
      <c r="H313" s="12">
        <f t="shared" si="4"/>
        <v>1</v>
      </c>
      <c r="I313" s="12"/>
      <c r="J313" s="12"/>
      <c r="K313" s="44" t="s">
        <v>881</v>
      </c>
      <c r="L313" s="42"/>
      <c r="M313" s="68">
        <v>1.04</v>
      </c>
      <c r="N313" s="8">
        <v>0.93</v>
      </c>
      <c r="O313" s="58">
        <v>0.66</v>
      </c>
      <c r="P313" s="59">
        <v>0.5</v>
      </c>
      <c r="Q313" s="68">
        <v>0.9</v>
      </c>
      <c r="R313" s="58">
        <v>0.64</v>
      </c>
      <c r="S313" s="59">
        <v>0.48</v>
      </c>
      <c r="T313" s="57">
        <v>0.71</v>
      </c>
      <c r="U313" s="59">
        <v>0.54</v>
      </c>
      <c r="V313" s="65">
        <v>0.76</v>
      </c>
      <c r="W313" s="3"/>
      <c r="X313" s="8">
        <v>0.64429999999999998</v>
      </c>
      <c r="Y313" s="8">
        <v>0.1074</v>
      </c>
      <c r="Z313" s="8">
        <v>0.38159999999999999</v>
      </c>
      <c r="AA313" s="8">
        <v>5.0900000000000001E-2</v>
      </c>
      <c r="AB313" s="8">
        <v>9.2999999999999992E-3</v>
      </c>
      <c r="AC313" s="8">
        <v>9.5999999999999992E-3</v>
      </c>
      <c r="AD313" s="8">
        <v>1.9E-3</v>
      </c>
      <c r="AE313" s="8">
        <v>1.1000000000000001E-3</v>
      </c>
      <c r="AF313" s="8">
        <v>0.19570000000000001</v>
      </c>
      <c r="AG313" s="8">
        <v>7.0900000000000005E-2</v>
      </c>
      <c r="AH313" s="8">
        <v>7.1000000000000004E-3</v>
      </c>
      <c r="AI313" s="8">
        <v>2.8999999999999998E-3</v>
      </c>
      <c r="AJ313" s="8">
        <v>1.6000000000000001E-3</v>
      </c>
      <c r="AK313" s="8">
        <v>8.0000000000000004E-4</v>
      </c>
      <c r="AL313" s="8">
        <v>2.3999999999999998E-3</v>
      </c>
      <c r="AM313" s="8">
        <v>8.9999999999999998E-4</v>
      </c>
      <c r="AN313" s="8">
        <v>2.0000000000000001E-4</v>
      </c>
      <c r="AO313" s="8">
        <v>1E-4</v>
      </c>
      <c r="AP313" s="8">
        <v>1.2999999999999999E-3</v>
      </c>
      <c r="AQ313" s="8">
        <v>1.4E-3</v>
      </c>
      <c r="AR313" s="3"/>
      <c r="AS313" s="40">
        <v>1.1314</v>
      </c>
      <c r="AT313" s="40">
        <v>1.0178</v>
      </c>
      <c r="AU313" s="40">
        <v>0.72209999999999996</v>
      </c>
      <c r="AV313" s="40">
        <v>0.54520000000000002</v>
      </c>
      <c r="AW313" s="40">
        <v>1.0887</v>
      </c>
      <c r="AX313" s="3"/>
      <c r="AY313" s="41">
        <v>100</v>
      </c>
      <c r="AZ313" s="41">
        <v>100</v>
      </c>
      <c r="BA313" s="41">
        <v>100</v>
      </c>
      <c r="BB313" s="41">
        <v>100</v>
      </c>
      <c r="BC313" s="41">
        <v>100</v>
      </c>
      <c r="BD313" s="3"/>
      <c r="BE313" s="7" t="s">
        <v>881</v>
      </c>
      <c r="BF313" s="7" t="s">
        <v>853</v>
      </c>
      <c r="BG313" s="7" t="s">
        <v>859</v>
      </c>
      <c r="BH313" s="8">
        <v>100001092</v>
      </c>
      <c r="BI313" s="8" t="s">
        <v>884</v>
      </c>
      <c r="BJ313" s="8" t="s">
        <v>19</v>
      </c>
      <c r="BK313" s="9" t="s">
        <v>882</v>
      </c>
      <c r="BL313" s="9" t="s">
        <v>883</v>
      </c>
      <c r="BM313" s="10">
        <v>5570</v>
      </c>
    </row>
    <row r="314" spans="1:65" s="46" customFormat="1" ht="15" customHeight="1" x14ac:dyDescent="0.15">
      <c r="A314" s="1"/>
      <c r="B314" s="6">
        <v>1576</v>
      </c>
      <c r="C314" s="8">
        <v>1899</v>
      </c>
      <c r="D314" s="12" t="s">
        <v>853</v>
      </c>
      <c r="E314" s="12" t="s">
        <v>859</v>
      </c>
      <c r="F314" s="12">
        <v>1</v>
      </c>
      <c r="G314" s="12">
        <v>3</v>
      </c>
      <c r="H314" s="12">
        <f t="shared" si="4"/>
        <v>3</v>
      </c>
      <c r="I314" s="12"/>
      <c r="J314" s="12"/>
      <c r="K314" s="44" t="s">
        <v>885</v>
      </c>
      <c r="L314" s="42"/>
      <c r="M314" s="57">
        <v>0.22</v>
      </c>
      <c r="N314" s="8">
        <v>0.9</v>
      </c>
      <c r="O314" s="58">
        <v>0.39</v>
      </c>
      <c r="P314" s="59">
        <v>0.4</v>
      </c>
      <c r="Q314" s="60">
        <v>4.03</v>
      </c>
      <c r="R314" s="61">
        <v>1.76</v>
      </c>
      <c r="S314" s="62">
        <v>1.79</v>
      </c>
      <c r="T314" s="57">
        <v>0.44</v>
      </c>
      <c r="U314" s="59">
        <v>0.45</v>
      </c>
      <c r="V314" s="71">
        <v>1.02</v>
      </c>
      <c r="W314" s="3"/>
      <c r="X314" s="66">
        <v>5.5183999999999999E-5</v>
      </c>
      <c r="Y314" s="66">
        <v>9.9191999999999995E-5</v>
      </c>
      <c r="Z314" s="8">
        <v>0.10829999999999999</v>
      </c>
      <c r="AA314" s="8">
        <v>1.78E-2</v>
      </c>
      <c r="AB314" s="8">
        <v>2.9999999999999997E-4</v>
      </c>
      <c r="AC314" s="8">
        <v>1.5E-3</v>
      </c>
      <c r="AD314" s="66">
        <v>2.5999E-5</v>
      </c>
      <c r="AE314" s="8">
        <v>1E-4</v>
      </c>
      <c r="AF314" s="8">
        <v>2.9999999999999997E-4</v>
      </c>
      <c r="AG314" s="8">
        <v>2.0999999999999999E-3</v>
      </c>
      <c r="AH314" s="66">
        <v>6.6439E-6</v>
      </c>
      <c r="AI314" s="66">
        <v>4.1130000000000001E-5</v>
      </c>
      <c r="AJ314" s="8">
        <v>2.9999999999999997E-4</v>
      </c>
      <c r="AK314" s="8">
        <v>2.9999999999999997E-4</v>
      </c>
      <c r="AL314" s="8">
        <v>1.2999999999999999E-3</v>
      </c>
      <c r="AM314" s="8">
        <v>5.9999999999999995E-4</v>
      </c>
      <c r="AN314" s="8">
        <v>2.0000000000000001E-4</v>
      </c>
      <c r="AO314" s="8">
        <v>1E-4</v>
      </c>
      <c r="AP314" s="8">
        <v>0.59030000000000005</v>
      </c>
      <c r="AQ314" s="8">
        <v>0.14099999999999999</v>
      </c>
      <c r="AR314" s="3"/>
      <c r="AS314" s="40">
        <v>0.55620000000000003</v>
      </c>
      <c r="AT314" s="40">
        <v>2.2408999999999999</v>
      </c>
      <c r="AU314" s="40">
        <v>0.97989999999999999</v>
      </c>
      <c r="AV314" s="40">
        <v>0.99760000000000004</v>
      </c>
      <c r="AW314" s="40">
        <v>2.4881000000000002</v>
      </c>
      <c r="AX314" s="3"/>
      <c r="AY314" s="41">
        <v>100</v>
      </c>
      <c r="AZ314" s="41">
        <v>100</v>
      </c>
      <c r="BA314" s="41">
        <v>100</v>
      </c>
      <c r="BB314" s="41">
        <v>100</v>
      </c>
      <c r="BC314" s="41">
        <v>100</v>
      </c>
      <c r="BD314" s="3"/>
      <c r="BE314" s="7" t="s">
        <v>885</v>
      </c>
      <c r="BF314" s="7" t="s">
        <v>853</v>
      </c>
      <c r="BG314" s="7" t="s">
        <v>859</v>
      </c>
      <c r="BH314" s="8">
        <v>182</v>
      </c>
      <c r="BI314" s="8" t="s">
        <v>888</v>
      </c>
      <c r="BJ314" s="8" t="s">
        <v>19</v>
      </c>
      <c r="BK314" s="9" t="s">
        <v>886</v>
      </c>
      <c r="BL314" s="9" t="s">
        <v>887</v>
      </c>
      <c r="BM314" s="10">
        <v>1066</v>
      </c>
    </row>
    <row r="315" spans="1:65" s="46" customFormat="1" ht="15" customHeight="1" x14ac:dyDescent="0.15">
      <c r="A315" s="1"/>
      <c r="B315" s="6">
        <v>1591</v>
      </c>
      <c r="C315" s="8">
        <v>37070</v>
      </c>
      <c r="D315" s="12" t="s">
        <v>853</v>
      </c>
      <c r="E315" s="12" t="s">
        <v>889</v>
      </c>
      <c r="F315" s="12">
        <v>1</v>
      </c>
      <c r="G315" s="12">
        <v>1</v>
      </c>
      <c r="H315" s="12">
        <f t="shared" si="4"/>
        <v>1</v>
      </c>
      <c r="I315" s="12"/>
      <c r="J315" s="12"/>
      <c r="K315" s="44" t="s">
        <v>890</v>
      </c>
      <c r="L315" s="42"/>
      <c r="M315" s="68">
        <v>0.95</v>
      </c>
      <c r="N315" s="8">
        <v>0.93</v>
      </c>
      <c r="O315" s="58">
        <v>0.75</v>
      </c>
      <c r="P315" s="67">
        <v>0.88</v>
      </c>
      <c r="Q315" s="68">
        <v>0.98</v>
      </c>
      <c r="R315" s="58">
        <v>0.79</v>
      </c>
      <c r="S315" s="69">
        <v>0.92</v>
      </c>
      <c r="T315" s="57">
        <v>0.8</v>
      </c>
      <c r="U315" s="69">
        <v>0.95</v>
      </c>
      <c r="V315" s="76">
        <v>1.18</v>
      </c>
      <c r="W315" s="3"/>
      <c r="X315" s="8">
        <v>0.41749999999999998</v>
      </c>
      <c r="Y315" s="8">
        <v>7.3999999999999996E-2</v>
      </c>
      <c r="Z315" s="8">
        <v>0.14729999999999999</v>
      </c>
      <c r="AA315" s="8">
        <v>2.3199999999999998E-2</v>
      </c>
      <c r="AB315" s="8">
        <v>1E-3</v>
      </c>
      <c r="AC315" s="8">
        <v>2.5000000000000001E-3</v>
      </c>
      <c r="AD315" s="8">
        <v>8.6900000000000005E-2</v>
      </c>
      <c r="AE315" s="8">
        <v>1.9E-2</v>
      </c>
      <c r="AF315" s="8">
        <v>0.72050000000000003</v>
      </c>
      <c r="AG315" s="8">
        <v>0.19639999999999999</v>
      </c>
      <c r="AH315" s="8">
        <v>1.9699999999999999E-2</v>
      </c>
      <c r="AI315" s="8">
        <v>6.3E-3</v>
      </c>
      <c r="AJ315" s="8">
        <v>0.28760000000000002</v>
      </c>
      <c r="AK315" s="8">
        <v>4.3099999999999999E-2</v>
      </c>
      <c r="AL315" s="8">
        <v>5.1999999999999998E-3</v>
      </c>
      <c r="AM315" s="8">
        <v>1.6000000000000001E-3</v>
      </c>
      <c r="AN315" s="8">
        <v>0.35510000000000003</v>
      </c>
      <c r="AO315" s="8">
        <v>2.64E-2</v>
      </c>
      <c r="AP315" s="8">
        <v>5.1400000000000001E-2</v>
      </c>
      <c r="AQ315" s="8">
        <v>1.9900000000000001E-2</v>
      </c>
      <c r="AR315" s="3"/>
      <c r="AS315" s="40">
        <v>1.0266</v>
      </c>
      <c r="AT315" s="40">
        <v>1.0039</v>
      </c>
      <c r="AU315" s="40">
        <v>0.80689999999999995</v>
      </c>
      <c r="AV315" s="40">
        <v>0.94899999999999995</v>
      </c>
      <c r="AW315" s="40">
        <v>1.0760000000000001</v>
      </c>
      <c r="AX315" s="3"/>
      <c r="AY315" s="41">
        <v>100</v>
      </c>
      <c r="AZ315" s="41">
        <v>100</v>
      </c>
      <c r="BA315" s="41">
        <v>100</v>
      </c>
      <c r="BB315" s="41">
        <v>100</v>
      </c>
      <c r="BC315" s="41">
        <v>100</v>
      </c>
      <c r="BD315" s="3"/>
      <c r="BE315" s="7" t="s">
        <v>890</v>
      </c>
      <c r="BF315" s="7" t="s">
        <v>853</v>
      </c>
      <c r="BG315" s="7" t="s">
        <v>889</v>
      </c>
      <c r="BH315" s="8">
        <v>100001805</v>
      </c>
      <c r="BI315" s="8" t="s">
        <v>891</v>
      </c>
      <c r="BJ315" s="8" t="s">
        <v>19</v>
      </c>
      <c r="BK315" s="7"/>
      <c r="BL315" s="7"/>
      <c r="BM315" s="10">
        <v>13130</v>
      </c>
    </row>
    <row r="316" spans="1:65" s="46" customFormat="1" ht="15" customHeight="1" x14ac:dyDescent="0.15">
      <c r="A316" s="1"/>
      <c r="B316" s="6">
        <v>1592</v>
      </c>
      <c r="C316" s="8">
        <v>42109</v>
      </c>
      <c r="D316" s="12" t="s">
        <v>853</v>
      </c>
      <c r="E316" s="12" t="s">
        <v>889</v>
      </c>
      <c r="F316" s="12">
        <v>1</v>
      </c>
      <c r="G316" s="12">
        <v>1</v>
      </c>
      <c r="H316" s="12">
        <f t="shared" si="4"/>
        <v>1</v>
      </c>
      <c r="I316" s="12"/>
      <c r="J316" s="12"/>
      <c r="K316" s="44" t="s">
        <v>892</v>
      </c>
      <c r="L316" s="42"/>
      <c r="M316" s="75">
        <v>1.08</v>
      </c>
      <c r="N316" s="8">
        <v>1.03</v>
      </c>
      <c r="O316" s="58">
        <v>0.78</v>
      </c>
      <c r="P316" s="69">
        <v>0.93</v>
      </c>
      <c r="Q316" s="68">
        <v>0.95</v>
      </c>
      <c r="R316" s="58">
        <v>0.72</v>
      </c>
      <c r="S316" s="59">
        <v>0.86</v>
      </c>
      <c r="T316" s="57">
        <v>0.76</v>
      </c>
      <c r="U316" s="67">
        <v>0.9</v>
      </c>
      <c r="V316" s="73">
        <v>1.19</v>
      </c>
      <c r="W316" s="3"/>
      <c r="X316" s="8">
        <v>6.9699999999999998E-2</v>
      </c>
      <c r="Y316" s="8">
        <v>1.5900000000000001E-2</v>
      </c>
      <c r="Z316" s="8">
        <v>0.34300000000000003</v>
      </c>
      <c r="AA316" s="8">
        <v>4.7199999999999999E-2</v>
      </c>
      <c r="AB316" s="8">
        <v>1.1999999999999999E-3</v>
      </c>
      <c r="AC316" s="8">
        <v>2.8E-3</v>
      </c>
      <c r="AD316" s="8">
        <v>0.18820000000000001</v>
      </c>
      <c r="AE316" s="8">
        <v>3.5700000000000003E-2</v>
      </c>
      <c r="AF316" s="8">
        <v>0.23580000000000001</v>
      </c>
      <c r="AG316" s="8">
        <v>8.2500000000000004E-2</v>
      </c>
      <c r="AH316" s="8">
        <v>6.9999999999999999E-4</v>
      </c>
      <c r="AI316" s="8">
        <v>5.9999999999999995E-4</v>
      </c>
      <c r="AJ316" s="8">
        <v>3.5400000000000001E-2</v>
      </c>
      <c r="AK316" s="8">
        <v>7.4999999999999997E-3</v>
      </c>
      <c r="AL316" s="8">
        <v>1E-3</v>
      </c>
      <c r="AM316" s="8">
        <v>5.0000000000000001E-4</v>
      </c>
      <c r="AN316" s="8">
        <v>9.5200000000000007E-2</v>
      </c>
      <c r="AO316" s="8">
        <v>8.6999999999999994E-3</v>
      </c>
      <c r="AP316" s="8">
        <v>2.4199999999999999E-2</v>
      </c>
      <c r="AQ316" s="8">
        <v>1.0999999999999999E-2</v>
      </c>
      <c r="AR316" s="3"/>
      <c r="AS316" s="40">
        <v>1.0947</v>
      </c>
      <c r="AT316" s="40">
        <v>1.0427999999999999</v>
      </c>
      <c r="AU316" s="40">
        <v>0.79039999999999999</v>
      </c>
      <c r="AV316" s="40">
        <v>0.94279999999999997</v>
      </c>
      <c r="AW316" s="40">
        <v>1.0112000000000001</v>
      </c>
      <c r="AX316" s="3"/>
      <c r="AY316" s="41">
        <v>100</v>
      </c>
      <c r="AZ316" s="41">
        <v>100</v>
      </c>
      <c r="BA316" s="41">
        <v>100</v>
      </c>
      <c r="BB316" s="41">
        <v>100</v>
      </c>
      <c r="BC316" s="41">
        <v>100</v>
      </c>
      <c r="BD316" s="3"/>
      <c r="BE316" s="7" t="s">
        <v>892</v>
      </c>
      <c r="BF316" s="7" t="s">
        <v>853</v>
      </c>
      <c r="BG316" s="7" t="s">
        <v>889</v>
      </c>
      <c r="BH316" s="8">
        <v>461</v>
      </c>
      <c r="BI316" s="8" t="s">
        <v>895</v>
      </c>
      <c r="BJ316" s="8" t="s">
        <v>19</v>
      </c>
      <c r="BK316" s="9" t="s">
        <v>893</v>
      </c>
      <c r="BL316" s="9" t="s">
        <v>894</v>
      </c>
      <c r="BM316" s="10">
        <v>1061</v>
      </c>
    </row>
    <row r="317" spans="1:65" s="46" customFormat="1" ht="15" customHeight="1" x14ac:dyDescent="0.15">
      <c r="A317" s="1"/>
      <c r="B317" s="6">
        <v>1596</v>
      </c>
      <c r="C317" s="8">
        <v>36747</v>
      </c>
      <c r="D317" s="12" t="s">
        <v>853</v>
      </c>
      <c r="E317" s="12" t="s">
        <v>896</v>
      </c>
      <c r="F317" s="12">
        <v>1</v>
      </c>
      <c r="G317" s="12">
        <v>1</v>
      </c>
      <c r="H317" s="12">
        <f t="shared" si="4"/>
        <v>1</v>
      </c>
      <c r="I317" s="12"/>
      <c r="J317" s="12"/>
      <c r="K317" s="44" t="s">
        <v>897</v>
      </c>
      <c r="L317" s="42"/>
      <c r="M317" s="60">
        <v>3.01</v>
      </c>
      <c r="N317" s="61">
        <v>1.77</v>
      </c>
      <c r="O317" s="8">
        <v>0.67</v>
      </c>
      <c r="P317" s="59">
        <v>0.05</v>
      </c>
      <c r="Q317" s="57">
        <v>0.59</v>
      </c>
      <c r="R317" s="58">
        <v>0.22</v>
      </c>
      <c r="S317" s="59">
        <v>0.02</v>
      </c>
      <c r="T317" s="57">
        <v>0.38</v>
      </c>
      <c r="U317" s="59">
        <v>0.03</v>
      </c>
      <c r="V317" s="65">
        <v>0.08</v>
      </c>
      <c r="W317" s="3"/>
      <c r="X317" s="8">
        <v>7.1999999999999998E-3</v>
      </c>
      <c r="Y317" s="8">
        <v>2.5999999999999999E-3</v>
      </c>
      <c r="Z317" s="8">
        <v>1.52E-2</v>
      </c>
      <c r="AA317" s="8">
        <v>3.5999999999999999E-3</v>
      </c>
      <c r="AB317" s="8">
        <v>0.17599999999999999</v>
      </c>
      <c r="AC317" s="8">
        <v>8.8200000000000001E-2</v>
      </c>
      <c r="AD317" s="8">
        <v>1.2999999999999999E-3</v>
      </c>
      <c r="AE317" s="8">
        <v>8.9999999999999998E-4</v>
      </c>
      <c r="AF317" s="8">
        <v>5.8999999999999999E-3</v>
      </c>
      <c r="AG317" s="8">
        <v>7.0000000000000001E-3</v>
      </c>
      <c r="AH317" s="8">
        <v>1.95E-2</v>
      </c>
      <c r="AI317" s="8">
        <v>6.3E-3</v>
      </c>
      <c r="AJ317" s="66">
        <v>1.7496E-5</v>
      </c>
      <c r="AK317" s="66">
        <v>6.6959999999999996E-5</v>
      </c>
      <c r="AL317" s="8">
        <v>3.8199999999999998E-2</v>
      </c>
      <c r="AM317" s="8">
        <v>7.0000000000000001E-3</v>
      </c>
      <c r="AN317" s="8">
        <v>2.0000000000000001E-4</v>
      </c>
      <c r="AO317" s="8">
        <v>1E-4</v>
      </c>
      <c r="AP317" s="8">
        <v>8.2000000000000007E-3</v>
      </c>
      <c r="AQ317" s="8">
        <v>4.8999999999999998E-3</v>
      </c>
      <c r="AR317" s="3"/>
      <c r="AS317" s="40">
        <v>2.5005000000000002</v>
      </c>
      <c r="AT317" s="40">
        <v>1.4738</v>
      </c>
      <c r="AU317" s="40">
        <v>0.55549999999999999</v>
      </c>
      <c r="AV317" s="40">
        <v>4.5199999999999997E-2</v>
      </c>
      <c r="AW317" s="40">
        <v>0.83069999999999999</v>
      </c>
      <c r="AX317" s="3"/>
      <c r="AY317" s="41">
        <v>100</v>
      </c>
      <c r="AZ317" s="41">
        <v>100</v>
      </c>
      <c r="BA317" s="41">
        <v>100</v>
      </c>
      <c r="BB317" s="41">
        <v>33</v>
      </c>
      <c r="BC317" s="41">
        <v>100</v>
      </c>
      <c r="BD317" s="3"/>
      <c r="BE317" s="7" t="s">
        <v>897</v>
      </c>
      <c r="BF317" s="7" t="s">
        <v>853</v>
      </c>
      <c r="BG317" s="7" t="s">
        <v>896</v>
      </c>
      <c r="BH317" s="8">
        <v>100001662</v>
      </c>
      <c r="BI317" s="8" t="s">
        <v>899</v>
      </c>
      <c r="BJ317" s="8" t="s">
        <v>19</v>
      </c>
      <c r="BK317" s="9" t="s">
        <v>898</v>
      </c>
      <c r="BL317" s="7"/>
      <c r="BM317" s="10">
        <v>22620</v>
      </c>
    </row>
    <row r="318" spans="1:65" s="46" customFormat="1" ht="15" customHeight="1" x14ac:dyDescent="0.15">
      <c r="A318" s="1"/>
      <c r="B318" s="6">
        <v>1598</v>
      </c>
      <c r="C318" s="8">
        <v>1827</v>
      </c>
      <c r="D318" s="12" t="s">
        <v>853</v>
      </c>
      <c r="E318" s="12" t="s">
        <v>900</v>
      </c>
      <c r="F318" s="12">
        <v>1</v>
      </c>
      <c r="G318" s="12">
        <v>1</v>
      </c>
      <c r="H318" s="12">
        <f t="shared" si="4"/>
        <v>1</v>
      </c>
      <c r="I318" s="12"/>
      <c r="J318" s="12"/>
      <c r="K318" s="44" t="s">
        <v>901</v>
      </c>
      <c r="L318" s="42"/>
      <c r="M318" s="68">
        <v>1.06</v>
      </c>
      <c r="N318" s="8">
        <v>1.0900000000000001</v>
      </c>
      <c r="O318" s="58">
        <v>0.56000000000000005</v>
      </c>
      <c r="P318" s="59">
        <v>0.59</v>
      </c>
      <c r="Q318" s="68">
        <v>1.02</v>
      </c>
      <c r="R318" s="58">
        <v>0.53</v>
      </c>
      <c r="S318" s="59">
        <v>0.55000000000000004</v>
      </c>
      <c r="T318" s="57">
        <v>0.51</v>
      </c>
      <c r="U318" s="59">
        <v>0.54</v>
      </c>
      <c r="V318" s="71">
        <v>1.05</v>
      </c>
      <c r="W318" s="3"/>
      <c r="X318" s="8">
        <v>0.58389999999999997</v>
      </c>
      <c r="Y318" s="8">
        <v>9.9000000000000005E-2</v>
      </c>
      <c r="Z318" s="8">
        <v>0.46239999999999998</v>
      </c>
      <c r="AA318" s="8">
        <v>5.8799999999999998E-2</v>
      </c>
      <c r="AB318" s="8">
        <v>3.0000000000000001E-3</v>
      </c>
      <c r="AC318" s="8">
        <v>4.5999999999999999E-3</v>
      </c>
      <c r="AD318" s="8">
        <v>4.4999999999999997E-3</v>
      </c>
      <c r="AE318" s="8">
        <v>2E-3</v>
      </c>
      <c r="AF318" s="8">
        <v>0.85629999999999995</v>
      </c>
      <c r="AG318" s="8">
        <v>0.22309999999999999</v>
      </c>
      <c r="AH318" s="8">
        <v>4.5999999999999999E-3</v>
      </c>
      <c r="AI318" s="8">
        <v>2.2000000000000001E-3</v>
      </c>
      <c r="AJ318" s="8">
        <v>6.6E-3</v>
      </c>
      <c r="AK318" s="8">
        <v>2E-3</v>
      </c>
      <c r="AL318" s="8">
        <v>3.7000000000000002E-3</v>
      </c>
      <c r="AM318" s="8">
        <v>1.1999999999999999E-3</v>
      </c>
      <c r="AN318" s="8">
        <v>5.4000000000000003E-3</v>
      </c>
      <c r="AO318" s="8">
        <v>8.9999999999999998E-4</v>
      </c>
      <c r="AP318" s="8">
        <v>0.41589999999999999</v>
      </c>
      <c r="AQ318" s="8">
        <v>0.10589999999999999</v>
      </c>
      <c r="AR318" s="3"/>
      <c r="AS318" s="40">
        <v>1.1688000000000001</v>
      </c>
      <c r="AT318" s="40">
        <v>1.1930000000000001</v>
      </c>
      <c r="AU318" s="40">
        <v>0.61380000000000001</v>
      </c>
      <c r="AV318" s="40">
        <v>0.6462</v>
      </c>
      <c r="AW318" s="40">
        <v>1.0993999999999999</v>
      </c>
      <c r="AX318" s="3"/>
      <c r="AY318" s="41">
        <v>100</v>
      </c>
      <c r="AZ318" s="41">
        <v>100</v>
      </c>
      <c r="BA318" s="41">
        <v>100</v>
      </c>
      <c r="BB318" s="41">
        <v>100</v>
      </c>
      <c r="BC318" s="41">
        <v>100</v>
      </c>
      <c r="BD318" s="3"/>
      <c r="BE318" s="7" t="s">
        <v>901</v>
      </c>
      <c r="BF318" s="7" t="s">
        <v>853</v>
      </c>
      <c r="BG318" s="7" t="s">
        <v>900</v>
      </c>
      <c r="BH318" s="8">
        <v>500</v>
      </c>
      <c r="BI318" s="8" t="s">
        <v>904</v>
      </c>
      <c r="BJ318" s="8" t="s">
        <v>19</v>
      </c>
      <c r="BK318" s="9" t="s">
        <v>902</v>
      </c>
      <c r="BL318" s="9" t="s">
        <v>903</v>
      </c>
      <c r="BM318" s="10">
        <v>493570</v>
      </c>
    </row>
    <row r="319" spans="1:65" s="46" customFormat="1" ht="15" customHeight="1" x14ac:dyDescent="0.15">
      <c r="A319" s="1"/>
      <c r="B319" s="6">
        <v>1599</v>
      </c>
      <c r="C319" s="8">
        <v>15797</v>
      </c>
      <c r="D319" s="12" t="s">
        <v>853</v>
      </c>
      <c r="E319" s="12" t="s">
        <v>900</v>
      </c>
      <c r="F319" s="12">
        <v>1</v>
      </c>
      <c r="G319" s="12">
        <v>1</v>
      </c>
      <c r="H319" s="12">
        <f t="shared" si="4"/>
        <v>1</v>
      </c>
      <c r="I319" s="12"/>
      <c r="J319" s="12"/>
      <c r="K319" s="44" t="s">
        <v>905</v>
      </c>
      <c r="L319" s="42"/>
      <c r="M319" s="57">
        <v>0.72</v>
      </c>
      <c r="N319" s="58">
        <v>0.72</v>
      </c>
      <c r="O319" s="8">
        <v>0.87</v>
      </c>
      <c r="P319" s="67">
        <v>0.84</v>
      </c>
      <c r="Q319" s="68">
        <v>1</v>
      </c>
      <c r="R319" s="74">
        <v>1.21</v>
      </c>
      <c r="S319" s="69">
        <v>1.17</v>
      </c>
      <c r="T319" s="60">
        <v>1.21</v>
      </c>
      <c r="U319" s="62">
        <v>1.17</v>
      </c>
      <c r="V319" s="71">
        <v>0.96</v>
      </c>
      <c r="W319" s="3"/>
      <c r="X319" s="8">
        <v>2.29E-2</v>
      </c>
      <c r="Y319" s="8">
        <v>6.1000000000000004E-3</v>
      </c>
      <c r="Z319" s="8">
        <v>2.76E-2</v>
      </c>
      <c r="AA319" s="8">
        <v>5.7999999999999996E-3</v>
      </c>
      <c r="AB319" s="8">
        <v>0.15010000000000001</v>
      </c>
      <c r="AC319" s="8">
        <v>7.7600000000000002E-2</v>
      </c>
      <c r="AD319" s="8">
        <v>9.06E-2</v>
      </c>
      <c r="AE319" s="8">
        <v>1.9599999999999999E-2</v>
      </c>
      <c r="AF319" s="8">
        <v>0.94110000000000005</v>
      </c>
      <c r="AG319" s="8">
        <v>0.23899999999999999</v>
      </c>
      <c r="AH319" s="8">
        <v>8.3599999999999994E-2</v>
      </c>
      <c r="AI319" s="8">
        <v>2.1299999999999999E-2</v>
      </c>
      <c r="AJ319" s="8">
        <v>0.127</v>
      </c>
      <c r="AK319" s="8">
        <v>2.18E-2</v>
      </c>
      <c r="AL319" s="8">
        <v>1.0200000000000001E-2</v>
      </c>
      <c r="AM319" s="8">
        <v>2.5000000000000001E-3</v>
      </c>
      <c r="AN319" s="8">
        <v>2.5100000000000001E-2</v>
      </c>
      <c r="AO319" s="8">
        <v>3.0000000000000001E-3</v>
      </c>
      <c r="AP319" s="8">
        <v>0.44540000000000002</v>
      </c>
      <c r="AQ319" s="8">
        <v>0.111</v>
      </c>
      <c r="AR319" s="3"/>
      <c r="AS319" s="40">
        <v>0.87409999999999999</v>
      </c>
      <c r="AT319" s="40">
        <v>0.87529999999999997</v>
      </c>
      <c r="AU319" s="40">
        <v>1.0580000000000001</v>
      </c>
      <c r="AV319" s="40">
        <v>1.02</v>
      </c>
      <c r="AW319" s="40">
        <v>1.2093</v>
      </c>
      <c r="AX319" s="3"/>
      <c r="AY319" s="41">
        <v>100</v>
      </c>
      <c r="AZ319" s="41">
        <v>100</v>
      </c>
      <c r="BA319" s="41">
        <v>100</v>
      </c>
      <c r="BB319" s="41">
        <v>100</v>
      </c>
      <c r="BC319" s="41">
        <v>100</v>
      </c>
      <c r="BD319" s="3"/>
      <c r="BE319" s="7" t="s">
        <v>905</v>
      </c>
      <c r="BF319" s="7" t="s">
        <v>853</v>
      </c>
      <c r="BG319" s="7" t="s">
        <v>900</v>
      </c>
      <c r="BH319" s="8">
        <v>100000251</v>
      </c>
      <c r="BI319" s="8" t="s">
        <v>908</v>
      </c>
      <c r="BJ319" s="8" t="s">
        <v>31</v>
      </c>
      <c r="BK319" s="9" t="s">
        <v>906</v>
      </c>
      <c r="BL319" s="9" t="s">
        <v>907</v>
      </c>
      <c r="BM319" s="10">
        <v>643976</v>
      </c>
    </row>
    <row r="320" spans="1:65" s="46" customFormat="1" ht="15" customHeight="1" x14ac:dyDescent="0.15">
      <c r="A320" s="1"/>
      <c r="B320" s="6">
        <v>1603</v>
      </c>
      <c r="C320" s="8">
        <v>32354</v>
      </c>
      <c r="D320" s="12" t="s">
        <v>853</v>
      </c>
      <c r="E320" s="12" t="s">
        <v>909</v>
      </c>
      <c r="F320" s="12">
        <v>1</v>
      </c>
      <c r="G320" s="12">
        <v>1</v>
      </c>
      <c r="H320" s="12">
        <f t="shared" si="4"/>
        <v>1</v>
      </c>
      <c r="I320" s="12"/>
      <c r="J320" s="12"/>
      <c r="K320" s="44" t="s">
        <v>910</v>
      </c>
      <c r="L320" s="42"/>
      <c r="M320" s="60">
        <v>5.66</v>
      </c>
      <c r="N320" s="8">
        <v>2.2999999999999998</v>
      </c>
      <c r="O320" s="61">
        <v>2.4</v>
      </c>
      <c r="P320" s="69">
        <v>0.93</v>
      </c>
      <c r="Q320" s="68">
        <v>0.41</v>
      </c>
      <c r="R320" s="58">
        <v>0.42</v>
      </c>
      <c r="S320" s="59">
        <v>0.16</v>
      </c>
      <c r="T320" s="68">
        <v>1.04</v>
      </c>
      <c r="U320" s="69">
        <v>0.4</v>
      </c>
      <c r="V320" s="71">
        <v>0.39</v>
      </c>
      <c r="W320" s="3"/>
      <c r="X320" s="8">
        <v>8.8999999999999999E-3</v>
      </c>
      <c r="Y320" s="8">
        <v>3.0000000000000001E-3</v>
      </c>
      <c r="Z320" s="8">
        <v>0.37540000000000001</v>
      </c>
      <c r="AA320" s="8">
        <v>5.04E-2</v>
      </c>
      <c r="AB320" s="8">
        <v>1.6400000000000001E-2</v>
      </c>
      <c r="AC320" s="8">
        <v>1.44E-2</v>
      </c>
      <c r="AD320" s="8">
        <v>0.64639999999999997</v>
      </c>
      <c r="AE320" s="8">
        <v>9.6299999999999997E-2</v>
      </c>
      <c r="AF320" s="8">
        <v>0.1507</v>
      </c>
      <c r="AG320" s="8">
        <v>5.8799999999999998E-2</v>
      </c>
      <c r="AH320" s="8">
        <v>2.9700000000000001E-2</v>
      </c>
      <c r="AI320" s="8">
        <v>8.8999999999999999E-3</v>
      </c>
      <c r="AJ320" s="8">
        <v>3.5700000000000003E-2</v>
      </c>
      <c r="AK320" s="8">
        <v>7.4999999999999997E-3</v>
      </c>
      <c r="AL320" s="8">
        <v>0.64890000000000003</v>
      </c>
      <c r="AM320" s="8">
        <v>8.0100000000000005E-2</v>
      </c>
      <c r="AN320" s="8">
        <v>0.29670000000000002</v>
      </c>
      <c r="AO320" s="8">
        <v>2.2599999999999999E-2</v>
      </c>
      <c r="AP320" s="8">
        <v>0.1268</v>
      </c>
      <c r="AQ320" s="8">
        <v>4.1599999999999998E-2</v>
      </c>
      <c r="AR320" s="3"/>
      <c r="AS320" s="40">
        <v>3.3292000000000002</v>
      </c>
      <c r="AT320" s="40">
        <v>1.3536999999999999</v>
      </c>
      <c r="AU320" s="40">
        <v>1.4138999999999999</v>
      </c>
      <c r="AV320" s="40">
        <v>0.54610000000000003</v>
      </c>
      <c r="AW320" s="40">
        <v>0.58809999999999996</v>
      </c>
      <c r="AX320" s="3"/>
      <c r="AY320" s="41">
        <v>100</v>
      </c>
      <c r="AZ320" s="41">
        <v>100</v>
      </c>
      <c r="BA320" s="41">
        <v>100</v>
      </c>
      <c r="BB320" s="41">
        <v>100</v>
      </c>
      <c r="BC320" s="41">
        <v>100</v>
      </c>
      <c r="BD320" s="3"/>
      <c r="BE320" s="7" t="s">
        <v>910</v>
      </c>
      <c r="BF320" s="7" t="s">
        <v>853</v>
      </c>
      <c r="BG320" s="7" t="s">
        <v>909</v>
      </c>
      <c r="BH320" s="8">
        <v>233</v>
      </c>
      <c r="BI320" s="8" t="s">
        <v>913</v>
      </c>
      <c r="BJ320" s="8" t="s">
        <v>19</v>
      </c>
      <c r="BK320" s="7" t="s">
        <v>911</v>
      </c>
      <c r="BL320" s="9" t="s">
        <v>912</v>
      </c>
      <c r="BM320" s="10">
        <v>54670067</v>
      </c>
    </row>
    <row r="321" spans="1:65" s="46" customFormat="1" ht="15" customHeight="1" x14ac:dyDescent="0.15">
      <c r="A321" s="1"/>
      <c r="B321" s="6">
        <v>1604</v>
      </c>
      <c r="C321" s="8">
        <v>1659</v>
      </c>
      <c r="D321" s="12" t="s">
        <v>853</v>
      </c>
      <c r="E321" s="12" t="s">
        <v>909</v>
      </c>
      <c r="F321" s="12">
        <v>1</v>
      </c>
      <c r="G321" s="12">
        <v>1</v>
      </c>
      <c r="H321" s="12">
        <f t="shared" si="4"/>
        <v>1</v>
      </c>
      <c r="I321" s="12"/>
      <c r="J321" s="12"/>
      <c r="K321" s="44" t="s">
        <v>914</v>
      </c>
      <c r="L321" s="42"/>
      <c r="M321" s="60">
        <v>3.73</v>
      </c>
      <c r="N321" s="61">
        <v>5.03</v>
      </c>
      <c r="O321" s="58">
        <v>0.55000000000000004</v>
      </c>
      <c r="P321" s="69">
        <v>0.95</v>
      </c>
      <c r="Q321" s="75">
        <v>1.35</v>
      </c>
      <c r="R321" s="58">
        <v>0.15</v>
      </c>
      <c r="S321" s="59">
        <v>0.26</v>
      </c>
      <c r="T321" s="57">
        <v>0.11</v>
      </c>
      <c r="U321" s="59">
        <v>0.19</v>
      </c>
      <c r="V321" s="73">
        <v>1.75</v>
      </c>
      <c r="W321" s="3"/>
      <c r="X321" s="8">
        <v>5.9999999999999995E-4</v>
      </c>
      <c r="Y321" s="8">
        <v>5.0000000000000001E-4</v>
      </c>
      <c r="Z321" s="8">
        <v>2.0000000000000001E-4</v>
      </c>
      <c r="AA321" s="8">
        <v>2.9999999999999997E-4</v>
      </c>
      <c r="AB321" s="8">
        <v>4.4000000000000003E-3</v>
      </c>
      <c r="AC321" s="8">
        <v>6.0000000000000001E-3</v>
      </c>
      <c r="AD321" s="8">
        <v>0.69140000000000001</v>
      </c>
      <c r="AE321" s="8">
        <v>0.1018</v>
      </c>
      <c r="AF321" s="8">
        <v>6.5000000000000002E-2</v>
      </c>
      <c r="AG321" s="8">
        <v>3.0099999999999998E-2</v>
      </c>
      <c r="AH321" s="8">
        <v>2.0000000000000001E-4</v>
      </c>
      <c r="AI321" s="8">
        <v>2.9999999999999997E-4</v>
      </c>
      <c r="AJ321" s="8">
        <v>1.2999999999999999E-3</v>
      </c>
      <c r="AK321" s="8">
        <v>6.9999999999999999E-4</v>
      </c>
      <c r="AL321" s="66">
        <v>5.4879000000000001E-5</v>
      </c>
      <c r="AM321" s="66">
        <v>9.3173999999999999E-5</v>
      </c>
      <c r="AN321" s="8">
        <v>2.0000000000000001E-4</v>
      </c>
      <c r="AO321" s="8">
        <v>1E-4</v>
      </c>
      <c r="AP321" s="8">
        <v>8.6E-3</v>
      </c>
      <c r="AQ321" s="8">
        <v>5.1000000000000004E-3</v>
      </c>
      <c r="AR321" s="3"/>
      <c r="AS321" s="40">
        <v>3.3229000000000002</v>
      </c>
      <c r="AT321" s="40">
        <v>4.4828000000000001</v>
      </c>
      <c r="AU321" s="40">
        <v>0.4864</v>
      </c>
      <c r="AV321" s="40">
        <v>0.85089999999999999</v>
      </c>
      <c r="AW321" s="40">
        <v>0.89149999999999996</v>
      </c>
      <c r="AX321" s="3"/>
      <c r="AY321" s="41">
        <v>100</v>
      </c>
      <c r="AZ321" s="41">
        <v>100</v>
      </c>
      <c r="BA321" s="41">
        <v>100</v>
      </c>
      <c r="BB321" s="41">
        <v>100</v>
      </c>
      <c r="BC321" s="41">
        <v>100</v>
      </c>
      <c r="BD321" s="3"/>
      <c r="BE321" s="7" t="s">
        <v>914</v>
      </c>
      <c r="BF321" s="7" t="s">
        <v>853</v>
      </c>
      <c r="BG321" s="7" t="s">
        <v>909</v>
      </c>
      <c r="BH321" s="8">
        <v>301</v>
      </c>
      <c r="BI321" s="8" t="s">
        <v>917</v>
      </c>
      <c r="BJ321" s="8" t="s">
        <v>46</v>
      </c>
      <c r="BK321" s="9" t="s">
        <v>915</v>
      </c>
      <c r="BL321" s="9" t="s">
        <v>916</v>
      </c>
      <c r="BM321" s="10">
        <v>440667</v>
      </c>
    </row>
    <row r="322" spans="1:65" s="46" customFormat="1" ht="15" customHeight="1" x14ac:dyDescent="0.15">
      <c r="A322" s="1"/>
      <c r="B322" s="6">
        <v>1610</v>
      </c>
      <c r="C322" s="8">
        <v>27738</v>
      </c>
      <c r="D322" s="12" t="s">
        <v>853</v>
      </c>
      <c r="E322" s="12" t="s">
        <v>909</v>
      </c>
      <c r="F322" s="12">
        <v>1</v>
      </c>
      <c r="G322" s="12">
        <v>1</v>
      </c>
      <c r="H322" s="12">
        <f t="shared" si="4"/>
        <v>1</v>
      </c>
      <c r="I322" s="12"/>
      <c r="J322" s="12"/>
      <c r="K322" s="44" t="s">
        <v>918</v>
      </c>
      <c r="L322" s="42"/>
      <c r="M322" s="75">
        <v>1.2</v>
      </c>
      <c r="N322" s="8">
        <v>1</v>
      </c>
      <c r="O322" s="74">
        <v>1.18</v>
      </c>
      <c r="P322" s="69">
        <v>0.99</v>
      </c>
      <c r="Q322" s="57">
        <v>0.83</v>
      </c>
      <c r="R322" s="8">
        <v>0.98</v>
      </c>
      <c r="S322" s="59">
        <v>0.83</v>
      </c>
      <c r="T322" s="60">
        <v>1.19</v>
      </c>
      <c r="U322" s="69">
        <v>1</v>
      </c>
      <c r="V322" s="65">
        <v>0.84</v>
      </c>
      <c r="W322" s="3"/>
      <c r="X322" s="8">
        <v>7.2499999999999995E-2</v>
      </c>
      <c r="Y322" s="8">
        <v>1.6500000000000001E-2</v>
      </c>
      <c r="Z322" s="8">
        <v>0.98929999999999996</v>
      </c>
      <c r="AA322" s="8">
        <v>0.1138</v>
      </c>
      <c r="AB322" s="8">
        <v>8.5500000000000007E-2</v>
      </c>
      <c r="AC322" s="8">
        <v>5.0200000000000002E-2</v>
      </c>
      <c r="AD322" s="8">
        <v>0.95909999999999995</v>
      </c>
      <c r="AE322" s="8">
        <v>0.1348</v>
      </c>
      <c r="AF322" s="8">
        <v>4.8800000000000003E-2</v>
      </c>
      <c r="AG322" s="8">
        <v>2.52E-2</v>
      </c>
      <c r="AH322" s="8">
        <v>0.82150000000000001</v>
      </c>
      <c r="AI322" s="8">
        <v>0.15010000000000001</v>
      </c>
      <c r="AJ322" s="8">
        <v>4.6399999999999997E-2</v>
      </c>
      <c r="AK322" s="8">
        <v>9.2999999999999992E-3</v>
      </c>
      <c r="AL322" s="8">
        <v>1.66E-2</v>
      </c>
      <c r="AM322" s="8">
        <v>3.5000000000000001E-3</v>
      </c>
      <c r="AN322" s="8">
        <v>0.95489999999999997</v>
      </c>
      <c r="AO322" s="8">
        <v>6.2700000000000006E-2</v>
      </c>
      <c r="AP322" s="8">
        <v>2.4E-2</v>
      </c>
      <c r="AQ322" s="8">
        <v>1.0999999999999999E-2</v>
      </c>
      <c r="AR322" s="3"/>
      <c r="AS322" s="40">
        <v>1.1382000000000001</v>
      </c>
      <c r="AT322" s="40">
        <v>0.94479999999999997</v>
      </c>
      <c r="AU322" s="40">
        <v>1.1202000000000001</v>
      </c>
      <c r="AV322" s="40">
        <v>0.9425</v>
      </c>
      <c r="AW322" s="40">
        <v>0.94769999999999999</v>
      </c>
      <c r="AX322" s="3"/>
      <c r="AY322" s="41">
        <v>100</v>
      </c>
      <c r="AZ322" s="41">
        <v>100</v>
      </c>
      <c r="BA322" s="41">
        <v>100</v>
      </c>
      <c r="BB322" s="41">
        <v>100</v>
      </c>
      <c r="BC322" s="41">
        <v>100</v>
      </c>
      <c r="BD322" s="3"/>
      <c r="BE322" s="7" t="s">
        <v>918</v>
      </c>
      <c r="BF322" s="7" t="s">
        <v>853</v>
      </c>
      <c r="BG322" s="7" t="s">
        <v>909</v>
      </c>
      <c r="BH322" s="8">
        <v>100001022</v>
      </c>
      <c r="BI322" s="8" t="s">
        <v>922</v>
      </c>
      <c r="BJ322" s="8" t="s">
        <v>46</v>
      </c>
      <c r="BK322" s="9" t="s">
        <v>919</v>
      </c>
      <c r="BL322" s="9" t="s">
        <v>920</v>
      </c>
      <c r="BM322" s="10" t="s">
        <v>921</v>
      </c>
    </row>
    <row r="323" spans="1:65" s="46" customFormat="1" ht="15" customHeight="1" x14ac:dyDescent="0.15">
      <c r="A323" s="1"/>
      <c r="B323" s="6">
        <v>1611</v>
      </c>
      <c r="C323" s="8">
        <v>46957</v>
      </c>
      <c r="D323" s="12" t="s">
        <v>853</v>
      </c>
      <c r="E323" s="12" t="s">
        <v>909</v>
      </c>
      <c r="F323" s="12">
        <v>1</v>
      </c>
      <c r="G323" s="12">
        <v>1</v>
      </c>
      <c r="H323" s="12">
        <f t="shared" si="4"/>
        <v>1</v>
      </c>
      <c r="I323" s="12"/>
      <c r="J323" s="12"/>
      <c r="K323" s="44" t="s">
        <v>923</v>
      </c>
      <c r="L323" s="42"/>
      <c r="M323" s="60">
        <v>7.63</v>
      </c>
      <c r="N323" s="61">
        <v>11.82</v>
      </c>
      <c r="O323" s="61">
        <v>5.73</v>
      </c>
      <c r="P323" s="62">
        <v>3.1</v>
      </c>
      <c r="Q323" s="60">
        <v>1.55</v>
      </c>
      <c r="R323" s="58">
        <v>0.75</v>
      </c>
      <c r="S323" s="59">
        <v>0.41</v>
      </c>
      <c r="T323" s="57">
        <v>0.48</v>
      </c>
      <c r="U323" s="59">
        <v>0.26</v>
      </c>
      <c r="V323" s="65">
        <v>0.54</v>
      </c>
      <c r="W323" s="3"/>
      <c r="X323" s="66">
        <v>1.5611E-5</v>
      </c>
      <c r="Y323" s="66">
        <v>6.0059000000000002E-5</v>
      </c>
      <c r="Z323" s="8">
        <v>1E-4</v>
      </c>
      <c r="AA323" s="8">
        <v>2.0000000000000001E-4</v>
      </c>
      <c r="AB323" s="8">
        <v>2.0000000000000001E-4</v>
      </c>
      <c r="AC323" s="8">
        <v>1.4E-3</v>
      </c>
      <c r="AD323" s="8">
        <v>2.0000000000000001E-4</v>
      </c>
      <c r="AE323" s="8">
        <v>2.9999999999999997E-4</v>
      </c>
      <c r="AF323" s="8">
        <v>3.5999999999999999E-3</v>
      </c>
      <c r="AG323" s="8">
        <v>5.1000000000000004E-3</v>
      </c>
      <c r="AH323" s="8">
        <v>1.3899999999999999E-2</v>
      </c>
      <c r="AI323" s="8">
        <v>4.7999999999999996E-3</v>
      </c>
      <c r="AJ323" s="66">
        <v>8.2385999999999994E-5</v>
      </c>
      <c r="AK323" s="8">
        <v>1E-4</v>
      </c>
      <c r="AL323" s="8">
        <v>5.9999999999999995E-4</v>
      </c>
      <c r="AM323" s="8">
        <v>4.0000000000000002E-4</v>
      </c>
      <c r="AN323" s="66">
        <v>5.7370000000000001E-5</v>
      </c>
      <c r="AO323" s="66">
        <v>4.9728999999999998E-5</v>
      </c>
      <c r="AP323" s="8">
        <v>1E-3</v>
      </c>
      <c r="AQ323" s="8">
        <v>1.1999999999999999E-3</v>
      </c>
      <c r="AR323" s="3"/>
      <c r="AS323" s="40">
        <v>1.3805000000000001</v>
      </c>
      <c r="AT323" s="40">
        <v>2.1398999999999999</v>
      </c>
      <c r="AU323" s="40">
        <v>1.0376000000000001</v>
      </c>
      <c r="AV323" s="40">
        <v>0.56159999999999999</v>
      </c>
      <c r="AW323" s="40">
        <v>0.18099999999999999</v>
      </c>
      <c r="AX323" s="3"/>
      <c r="AY323" s="41">
        <v>100</v>
      </c>
      <c r="AZ323" s="41">
        <v>100</v>
      </c>
      <c r="BA323" s="41">
        <v>100</v>
      </c>
      <c r="BB323" s="41">
        <v>100</v>
      </c>
      <c r="BC323" s="41">
        <v>100</v>
      </c>
      <c r="BD323" s="3"/>
      <c r="BE323" s="7" t="s">
        <v>923</v>
      </c>
      <c r="BF323" s="7" t="s">
        <v>853</v>
      </c>
      <c r="BG323" s="7" t="s">
        <v>909</v>
      </c>
      <c r="BH323" s="8">
        <v>100001586</v>
      </c>
      <c r="BI323" s="8" t="s">
        <v>926</v>
      </c>
      <c r="BJ323" s="8" t="s">
        <v>46</v>
      </c>
      <c r="BK323" s="9" t="s">
        <v>924</v>
      </c>
      <c r="BL323" s="9" t="s">
        <v>925</v>
      </c>
      <c r="BM323" s="10">
        <v>152304</v>
      </c>
    </row>
    <row r="324" spans="1:65" s="46" customFormat="1" ht="15" customHeight="1" x14ac:dyDescent="0.15">
      <c r="A324" s="1"/>
      <c r="B324" s="6">
        <v>1623</v>
      </c>
      <c r="C324" s="8">
        <v>1561</v>
      </c>
      <c r="D324" s="12" t="s">
        <v>853</v>
      </c>
      <c r="E324" s="12" t="s">
        <v>927</v>
      </c>
      <c r="F324" s="12">
        <v>1</v>
      </c>
      <c r="G324" s="12">
        <v>1</v>
      </c>
      <c r="H324" s="12">
        <f t="shared" si="4"/>
        <v>1</v>
      </c>
      <c r="I324" s="12"/>
      <c r="J324" s="12"/>
      <c r="K324" s="44" t="s">
        <v>928</v>
      </c>
      <c r="L324" s="42"/>
      <c r="M324" s="60">
        <v>1.37</v>
      </c>
      <c r="N324" s="8">
        <v>1.1299999999999999</v>
      </c>
      <c r="O324" s="61">
        <v>1.26</v>
      </c>
      <c r="P324" s="67">
        <v>0.85</v>
      </c>
      <c r="Q324" s="72">
        <v>0.82</v>
      </c>
      <c r="R324" s="8">
        <v>0.91</v>
      </c>
      <c r="S324" s="59">
        <v>0.62</v>
      </c>
      <c r="T324" s="68">
        <v>1.1100000000000001</v>
      </c>
      <c r="U324" s="59">
        <v>0.76</v>
      </c>
      <c r="V324" s="65">
        <v>0.68</v>
      </c>
      <c r="W324" s="3"/>
      <c r="X324" s="8">
        <v>9.5999999999999992E-3</v>
      </c>
      <c r="Y324" s="8">
        <v>3.2000000000000002E-3</v>
      </c>
      <c r="Z324" s="8">
        <v>0.22070000000000001</v>
      </c>
      <c r="AA324" s="8">
        <v>3.2000000000000001E-2</v>
      </c>
      <c r="AB324" s="8">
        <v>3.1399999999999997E-2</v>
      </c>
      <c r="AC324" s="8">
        <v>2.3E-2</v>
      </c>
      <c r="AD324" s="8">
        <v>9.6000000000000002E-2</v>
      </c>
      <c r="AE324" s="8">
        <v>2.0500000000000001E-2</v>
      </c>
      <c r="AF324" s="8">
        <v>6.7900000000000002E-2</v>
      </c>
      <c r="AG324" s="8">
        <v>3.1199999999999999E-2</v>
      </c>
      <c r="AH324" s="8">
        <v>0.2049</v>
      </c>
      <c r="AI324" s="8">
        <v>4.5900000000000003E-2</v>
      </c>
      <c r="AJ324" s="8">
        <v>2.7000000000000001E-3</v>
      </c>
      <c r="AK324" s="8">
        <v>1.1000000000000001E-3</v>
      </c>
      <c r="AL324" s="8">
        <v>0.24660000000000001</v>
      </c>
      <c r="AM324" s="8">
        <v>3.39E-2</v>
      </c>
      <c r="AN324" s="8">
        <v>2.9499999999999998E-2</v>
      </c>
      <c r="AO324" s="8">
        <v>3.3999999999999998E-3</v>
      </c>
      <c r="AP324" s="8">
        <v>5.4000000000000003E-3</v>
      </c>
      <c r="AQ324" s="8">
        <v>3.7000000000000002E-3</v>
      </c>
      <c r="AR324" s="3"/>
      <c r="AS324" s="40">
        <v>1.2203999999999999</v>
      </c>
      <c r="AT324" s="40">
        <v>1.0024</v>
      </c>
      <c r="AU324" s="40">
        <v>1.1162000000000001</v>
      </c>
      <c r="AV324" s="40">
        <v>0.75960000000000005</v>
      </c>
      <c r="AW324" s="40">
        <v>0.88859999999999995</v>
      </c>
      <c r="AX324" s="3"/>
      <c r="AY324" s="41">
        <v>100</v>
      </c>
      <c r="AZ324" s="41">
        <v>100</v>
      </c>
      <c r="BA324" s="41">
        <v>100</v>
      </c>
      <c r="BB324" s="41">
        <v>100</v>
      </c>
      <c r="BC324" s="41">
        <v>100</v>
      </c>
      <c r="BD324" s="3"/>
      <c r="BE324" s="7" t="s">
        <v>928</v>
      </c>
      <c r="BF324" s="7" t="s">
        <v>853</v>
      </c>
      <c r="BG324" s="7" t="s">
        <v>927</v>
      </c>
      <c r="BH324" s="8">
        <v>1105</v>
      </c>
      <c r="BI324" s="8" t="s">
        <v>931</v>
      </c>
      <c r="BJ324" s="8" t="s">
        <v>656</v>
      </c>
      <c r="BK324" s="9" t="s">
        <v>929</v>
      </c>
      <c r="BL324" s="9" t="s">
        <v>930</v>
      </c>
      <c r="BM324" s="10">
        <v>86472</v>
      </c>
    </row>
    <row r="325" spans="1:65" s="46" customFormat="1" ht="15" customHeight="1" x14ac:dyDescent="0.15">
      <c r="A325" s="1"/>
      <c r="B325" s="6">
        <v>1626</v>
      </c>
      <c r="C325" s="8">
        <v>33418</v>
      </c>
      <c r="D325" s="12" t="s">
        <v>853</v>
      </c>
      <c r="E325" s="12" t="s">
        <v>927</v>
      </c>
      <c r="F325" s="12">
        <v>1</v>
      </c>
      <c r="G325" s="12">
        <v>1</v>
      </c>
      <c r="H325" s="12">
        <f t="shared" si="4"/>
        <v>1</v>
      </c>
      <c r="I325" s="12"/>
      <c r="J325" s="12"/>
      <c r="K325" s="44" t="s">
        <v>932</v>
      </c>
      <c r="L325" s="42"/>
      <c r="M325" s="60">
        <v>25.42</v>
      </c>
      <c r="N325" s="61">
        <v>32.880000000000003</v>
      </c>
      <c r="O325" s="8">
        <v>1.04</v>
      </c>
      <c r="P325" s="69">
        <v>1</v>
      </c>
      <c r="Q325" s="60">
        <v>1.29</v>
      </c>
      <c r="R325" s="58">
        <v>0.04</v>
      </c>
      <c r="S325" s="59">
        <v>0.04</v>
      </c>
      <c r="T325" s="57">
        <v>0.03</v>
      </c>
      <c r="U325" s="59">
        <v>0.03</v>
      </c>
      <c r="V325" s="71">
        <v>0.96</v>
      </c>
      <c r="W325" s="3"/>
      <c r="X325" s="66">
        <v>2.9671000000000001E-5</v>
      </c>
      <c r="Y325" s="66">
        <v>8.8276000000000007E-5</v>
      </c>
      <c r="Z325" s="8">
        <v>2.0000000000000001E-4</v>
      </c>
      <c r="AA325" s="8">
        <v>2.9999999999999997E-4</v>
      </c>
      <c r="AB325" s="8">
        <v>0.42259999999999998</v>
      </c>
      <c r="AC325" s="8">
        <v>0.17380000000000001</v>
      </c>
      <c r="AD325" s="8"/>
      <c r="AE325" s="8"/>
      <c r="AF325" s="8">
        <v>2.41E-2</v>
      </c>
      <c r="AG325" s="8">
        <v>1.5100000000000001E-2</v>
      </c>
      <c r="AH325" s="66">
        <v>6.1460000000000001E-6</v>
      </c>
      <c r="AI325" s="66">
        <v>4.1130000000000001E-5</v>
      </c>
      <c r="AJ325" s="66">
        <v>2.9671000000000001E-5</v>
      </c>
      <c r="AK325" s="66">
        <v>8.0239000000000002E-5</v>
      </c>
      <c r="AL325" s="66">
        <v>1.4748000000000001E-6</v>
      </c>
      <c r="AM325" s="66">
        <v>9.6330000000000008E-6</v>
      </c>
      <c r="AN325" s="8">
        <v>2.0000000000000001E-4</v>
      </c>
      <c r="AO325" s="8">
        <v>1E-4</v>
      </c>
      <c r="AP325" s="8">
        <v>0.42259999999999998</v>
      </c>
      <c r="AQ325" s="8">
        <v>0.106</v>
      </c>
      <c r="AR325" s="3"/>
      <c r="AS325" s="40">
        <v>0.98380000000000001</v>
      </c>
      <c r="AT325" s="40">
        <v>1.2726</v>
      </c>
      <c r="AU325" s="40">
        <v>4.02E-2</v>
      </c>
      <c r="AV325" s="40">
        <v>3.8699999999999998E-2</v>
      </c>
      <c r="AW325" s="40">
        <v>3.8699999999999998E-2</v>
      </c>
      <c r="AX325" s="3"/>
      <c r="AY325" s="41">
        <v>100</v>
      </c>
      <c r="AZ325" s="41">
        <v>100</v>
      </c>
      <c r="BA325" s="41">
        <v>67</v>
      </c>
      <c r="BB325" s="41">
        <v>0</v>
      </c>
      <c r="BC325" s="41">
        <v>0</v>
      </c>
      <c r="BD325" s="3"/>
      <c r="BE325" s="7" t="s">
        <v>932</v>
      </c>
      <c r="BF325" s="7" t="s">
        <v>853</v>
      </c>
      <c r="BG325" s="7" t="s">
        <v>927</v>
      </c>
      <c r="BH325" s="8">
        <v>100001216</v>
      </c>
      <c r="BI325" s="8" t="s">
        <v>935</v>
      </c>
      <c r="BJ325" s="8" t="s">
        <v>656</v>
      </c>
      <c r="BK325" s="9" t="s">
        <v>933</v>
      </c>
      <c r="BL325" s="9" t="s">
        <v>934</v>
      </c>
      <c r="BM325" s="10">
        <v>92094</v>
      </c>
    </row>
    <row r="326" spans="1:65" s="46" customFormat="1" ht="15" customHeight="1" x14ac:dyDescent="0.15">
      <c r="A326" s="1"/>
      <c r="B326" s="6">
        <v>1629</v>
      </c>
      <c r="C326" s="8">
        <v>52473</v>
      </c>
      <c r="D326" s="12" t="s">
        <v>853</v>
      </c>
      <c r="E326" s="12" t="s">
        <v>927</v>
      </c>
      <c r="F326" s="12">
        <v>1</v>
      </c>
      <c r="G326" s="12">
        <v>1</v>
      </c>
      <c r="H326" s="12">
        <f t="shared" si="4"/>
        <v>1</v>
      </c>
      <c r="I326" s="12"/>
      <c r="J326" s="12"/>
      <c r="K326" s="44" t="s">
        <v>936</v>
      </c>
      <c r="L326" s="42"/>
      <c r="M326" s="60">
        <v>8.2799999999999994</v>
      </c>
      <c r="N326" s="61">
        <v>7.03</v>
      </c>
      <c r="O326" s="61">
        <v>1.73</v>
      </c>
      <c r="P326" s="59">
        <v>0.56999999999999995</v>
      </c>
      <c r="Q326" s="68">
        <v>0.85</v>
      </c>
      <c r="R326" s="58">
        <v>0.21</v>
      </c>
      <c r="S326" s="59">
        <v>7.0000000000000007E-2</v>
      </c>
      <c r="T326" s="57">
        <v>0.25</v>
      </c>
      <c r="U326" s="59">
        <v>0.08</v>
      </c>
      <c r="V326" s="65">
        <v>0.33</v>
      </c>
      <c r="W326" s="3"/>
      <c r="X326" s="8">
        <v>5.0000000000000001E-4</v>
      </c>
      <c r="Y326" s="8">
        <v>4.0000000000000002E-4</v>
      </c>
      <c r="Z326" s="8">
        <v>1E-3</v>
      </c>
      <c r="AA326" s="8">
        <v>6.9999999999999999E-4</v>
      </c>
      <c r="AB326" s="8">
        <v>4.5999999999999999E-3</v>
      </c>
      <c r="AC326" s="8">
        <v>6.1000000000000004E-3</v>
      </c>
      <c r="AD326" s="8">
        <v>2.0000000000000001E-4</v>
      </c>
      <c r="AE326" s="8">
        <v>2.9999999999999997E-4</v>
      </c>
      <c r="AF326" s="8">
        <v>0.17460000000000001</v>
      </c>
      <c r="AG326" s="8">
        <v>6.5600000000000006E-2</v>
      </c>
      <c r="AH326" s="66">
        <v>6.4289999999999996E-5</v>
      </c>
      <c r="AI326" s="8">
        <v>1E-4</v>
      </c>
      <c r="AJ326" s="66">
        <v>8.5043999999999994E-5</v>
      </c>
      <c r="AK326" s="8">
        <v>1E-4</v>
      </c>
      <c r="AL326" s="8">
        <v>2.9999999999999997E-4</v>
      </c>
      <c r="AM326" s="8">
        <v>2.0000000000000001E-4</v>
      </c>
      <c r="AN326" s="8">
        <v>2.9999999999999997E-4</v>
      </c>
      <c r="AO326" s="8">
        <v>1E-4</v>
      </c>
      <c r="AP326" s="8">
        <v>2.0000000000000001E-4</v>
      </c>
      <c r="AQ326" s="8">
        <v>4.0000000000000002E-4</v>
      </c>
      <c r="AR326" s="3"/>
      <c r="AS326" s="40">
        <v>4.9584000000000001</v>
      </c>
      <c r="AT326" s="40">
        <v>4.2093999999999996</v>
      </c>
      <c r="AU326" s="40">
        <v>1.0382</v>
      </c>
      <c r="AV326" s="40">
        <v>0.33989999999999998</v>
      </c>
      <c r="AW326" s="40">
        <v>0.59870000000000001</v>
      </c>
      <c r="AX326" s="3"/>
      <c r="AY326" s="41">
        <v>100</v>
      </c>
      <c r="AZ326" s="41">
        <v>100</v>
      </c>
      <c r="BA326" s="41">
        <v>100</v>
      </c>
      <c r="BB326" s="41">
        <v>100</v>
      </c>
      <c r="BC326" s="41">
        <v>100</v>
      </c>
      <c r="BD326" s="3"/>
      <c r="BE326" s="7" t="s">
        <v>936</v>
      </c>
      <c r="BF326" s="7" t="s">
        <v>853</v>
      </c>
      <c r="BG326" s="7" t="s">
        <v>927</v>
      </c>
      <c r="BH326" s="8">
        <v>100008998</v>
      </c>
      <c r="BI326" s="8"/>
      <c r="BJ326" s="8" t="s">
        <v>656</v>
      </c>
      <c r="BK326" s="7" t="s">
        <v>937</v>
      </c>
      <c r="BL326" s="7"/>
      <c r="BM326" s="10"/>
    </row>
    <row r="327" spans="1:65" s="46" customFormat="1" ht="15" customHeight="1" x14ac:dyDescent="0.15">
      <c r="A327" s="1"/>
      <c r="B327" s="6">
        <v>1632</v>
      </c>
      <c r="C327" s="8">
        <v>1651</v>
      </c>
      <c r="D327" s="12" t="s">
        <v>853</v>
      </c>
      <c r="E327" s="12" t="s">
        <v>938</v>
      </c>
      <c r="F327" s="12">
        <v>1</v>
      </c>
      <c r="G327" s="12">
        <v>1</v>
      </c>
      <c r="H327" s="12">
        <f t="shared" ref="H327:H390" si="5">F327*G327</f>
        <v>1</v>
      </c>
      <c r="I327" s="12"/>
      <c r="J327" s="12"/>
      <c r="K327" s="44" t="s">
        <v>939</v>
      </c>
      <c r="L327" s="42"/>
      <c r="M327" s="68">
        <v>1.05</v>
      </c>
      <c r="N327" s="8">
        <v>1.1499999999999999</v>
      </c>
      <c r="O327" s="58">
        <v>0.63</v>
      </c>
      <c r="P327" s="69">
        <v>0.95</v>
      </c>
      <c r="Q327" s="68">
        <v>1.1000000000000001</v>
      </c>
      <c r="R327" s="58">
        <v>0.6</v>
      </c>
      <c r="S327" s="69">
        <v>0.91</v>
      </c>
      <c r="T327" s="57">
        <v>0.55000000000000004</v>
      </c>
      <c r="U327" s="69">
        <v>0.83</v>
      </c>
      <c r="V327" s="73">
        <v>1.52</v>
      </c>
      <c r="W327" s="3"/>
      <c r="X327" s="8">
        <v>0.69330000000000003</v>
      </c>
      <c r="Y327" s="8">
        <v>0.1142</v>
      </c>
      <c r="Z327" s="8">
        <v>0.28370000000000001</v>
      </c>
      <c r="AA327" s="8">
        <v>3.9899999999999998E-2</v>
      </c>
      <c r="AB327" s="8">
        <v>8.9999999999999998E-4</v>
      </c>
      <c r="AC327" s="8">
        <v>2.3999999999999998E-3</v>
      </c>
      <c r="AD327" s="8">
        <v>0.3967</v>
      </c>
      <c r="AE327" s="8">
        <v>6.4600000000000005E-2</v>
      </c>
      <c r="AF327" s="8">
        <v>0.502</v>
      </c>
      <c r="AG327" s="8">
        <v>0.14729999999999999</v>
      </c>
      <c r="AH327" s="8">
        <v>2.1899999999999999E-2</v>
      </c>
      <c r="AI327" s="8">
        <v>7.0000000000000001E-3</v>
      </c>
      <c r="AJ327" s="8">
        <v>0.41649999999999998</v>
      </c>
      <c r="AK327" s="8">
        <v>5.9200000000000003E-2</v>
      </c>
      <c r="AL327" s="8">
        <v>1.8700000000000001E-2</v>
      </c>
      <c r="AM327" s="8">
        <v>3.8E-3</v>
      </c>
      <c r="AN327" s="8">
        <v>0.17799999999999999</v>
      </c>
      <c r="AO327" s="8">
        <v>1.4800000000000001E-2</v>
      </c>
      <c r="AP327" s="8">
        <v>1.9E-3</v>
      </c>
      <c r="AQ327" s="8">
        <v>1.8E-3</v>
      </c>
      <c r="AR327" s="3"/>
      <c r="AS327" s="40">
        <v>1.0867</v>
      </c>
      <c r="AT327" s="40">
        <v>1.1920999999999999</v>
      </c>
      <c r="AU327" s="40">
        <v>0.65290000000000004</v>
      </c>
      <c r="AV327" s="40">
        <v>0.99</v>
      </c>
      <c r="AW327" s="40">
        <v>1.0382</v>
      </c>
      <c r="AX327" s="3"/>
      <c r="AY327" s="41">
        <v>100</v>
      </c>
      <c r="AZ327" s="41">
        <v>100</v>
      </c>
      <c r="BA327" s="41">
        <v>100</v>
      </c>
      <c r="BB327" s="41">
        <v>100</v>
      </c>
      <c r="BC327" s="41">
        <v>100</v>
      </c>
      <c r="BD327" s="3"/>
      <c r="BE327" s="7" t="s">
        <v>939</v>
      </c>
      <c r="BF327" s="7" t="s">
        <v>853</v>
      </c>
      <c r="BG327" s="7" t="s">
        <v>938</v>
      </c>
      <c r="BH327" s="8">
        <v>491</v>
      </c>
      <c r="BI327" s="8" t="s">
        <v>942</v>
      </c>
      <c r="BJ327" s="8" t="s">
        <v>19</v>
      </c>
      <c r="BK327" s="9" t="s">
        <v>940</v>
      </c>
      <c r="BL327" s="9" t="s">
        <v>941</v>
      </c>
      <c r="BM327" s="10">
        <v>1050</v>
      </c>
    </row>
    <row r="328" spans="1:65" s="46" customFormat="1" ht="15" customHeight="1" x14ac:dyDescent="0.15">
      <c r="A328" s="1"/>
      <c r="B328" s="6">
        <v>1634</v>
      </c>
      <c r="C328" s="8">
        <v>2150</v>
      </c>
      <c r="D328" s="12" t="s">
        <v>853</v>
      </c>
      <c r="E328" s="12" t="s">
        <v>938</v>
      </c>
      <c r="F328" s="12">
        <v>1</v>
      </c>
      <c r="G328" s="12">
        <v>1</v>
      </c>
      <c r="H328" s="12">
        <f t="shared" si="5"/>
        <v>1</v>
      </c>
      <c r="I328" s="12"/>
      <c r="J328" s="12"/>
      <c r="K328" s="44" t="s">
        <v>943</v>
      </c>
      <c r="L328" s="42"/>
      <c r="M328" s="57">
        <v>0.78</v>
      </c>
      <c r="N328" s="8">
        <v>1.04</v>
      </c>
      <c r="O328" s="58">
        <v>0.73</v>
      </c>
      <c r="P328" s="67">
        <v>0.83</v>
      </c>
      <c r="Q328" s="75">
        <v>1.33</v>
      </c>
      <c r="R328" s="8">
        <v>0.94</v>
      </c>
      <c r="S328" s="69">
        <v>1.07</v>
      </c>
      <c r="T328" s="72">
        <v>0.7</v>
      </c>
      <c r="U328" s="69">
        <v>0.8</v>
      </c>
      <c r="V328" s="71">
        <v>1.1399999999999999</v>
      </c>
      <c r="W328" s="3"/>
      <c r="X328" s="8">
        <v>3.2399999999999998E-2</v>
      </c>
      <c r="Y328" s="8">
        <v>8.3000000000000001E-3</v>
      </c>
      <c r="Z328" s="8">
        <v>0.81679999999999997</v>
      </c>
      <c r="AA328" s="8">
        <v>9.64E-2</v>
      </c>
      <c r="AB328" s="8">
        <v>2.3999999999999998E-3</v>
      </c>
      <c r="AC328" s="8">
        <v>4.1999999999999997E-3</v>
      </c>
      <c r="AD328" s="8">
        <v>7.6300000000000007E-2</v>
      </c>
      <c r="AE328" s="8">
        <v>1.7000000000000001E-2</v>
      </c>
      <c r="AF328" s="8">
        <v>9.8599999999999993E-2</v>
      </c>
      <c r="AG328" s="8">
        <v>4.2099999999999999E-2</v>
      </c>
      <c r="AH328" s="8">
        <v>0.43330000000000002</v>
      </c>
      <c r="AI328" s="8">
        <v>8.5400000000000004E-2</v>
      </c>
      <c r="AJ328" s="8">
        <v>0.46639999999999998</v>
      </c>
      <c r="AK328" s="8">
        <v>6.4500000000000002E-2</v>
      </c>
      <c r="AL328" s="8">
        <v>7.2300000000000003E-2</v>
      </c>
      <c r="AM328" s="8">
        <v>1.2E-2</v>
      </c>
      <c r="AN328" s="8">
        <v>0.17419999999999999</v>
      </c>
      <c r="AO328" s="8">
        <v>1.4500000000000001E-2</v>
      </c>
      <c r="AP328" s="8">
        <v>0.15659999999999999</v>
      </c>
      <c r="AQ328" s="8">
        <v>4.8899999999999999E-2</v>
      </c>
      <c r="AR328" s="3"/>
      <c r="AS328" s="40">
        <v>0.89570000000000005</v>
      </c>
      <c r="AT328" s="40">
        <v>1.1957</v>
      </c>
      <c r="AU328" s="40">
        <v>0.84040000000000004</v>
      </c>
      <c r="AV328" s="40">
        <v>0.95979999999999999</v>
      </c>
      <c r="AW328" s="40">
        <v>1.1500999999999999</v>
      </c>
      <c r="AX328" s="3"/>
      <c r="AY328" s="41">
        <v>100</v>
      </c>
      <c r="AZ328" s="41">
        <v>100</v>
      </c>
      <c r="BA328" s="41">
        <v>100</v>
      </c>
      <c r="BB328" s="41">
        <v>100</v>
      </c>
      <c r="BC328" s="41">
        <v>100</v>
      </c>
      <c r="BD328" s="3"/>
      <c r="BE328" s="7" t="s">
        <v>943</v>
      </c>
      <c r="BF328" s="7" t="s">
        <v>853</v>
      </c>
      <c r="BG328" s="7" t="s">
        <v>938</v>
      </c>
      <c r="BH328" s="8">
        <v>568</v>
      </c>
      <c r="BI328" s="8" t="s">
        <v>946</v>
      </c>
      <c r="BJ328" s="8" t="s">
        <v>19</v>
      </c>
      <c r="BK328" s="9" t="s">
        <v>944</v>
      </c>
      <c r="BL328" s="9" t="s">
        <v>945</v>
      </c>
      <c r="BM328" s="10">
        <v>1052</v>
      </c>
    </row>
    <row r="329" spans="1:65" s="46" customFormat="1" ht="15" customHeight="1" x14ac:dyDescent="0.15">
      <c r="A329" s="1"/>
      <c r="B329" s="6">
        <v>1635</v>
      </c>
      <c r="C329" s="8">
        <v>31555</v>
      </c>
      <c r="D329" s="12" t="s">
        <v>853</v>
      </c>
      <c r="E329" s="12" t="s">
        <v>938</v>
      </c>
      <c r="F329" s="12">
        <v>1</v>
      </c>
      <c r="G329" s="12">
        <v>1</v>
      </c>
      <c r="H329" s="12">
        <f t="shared" si="5"/>
        <v>1</v>
      </c>
      <c r="I329" s="12"/>
      <c r="J329" s="12"/>
      <c r="K329" s="44" t="s">
        <v>947</v>
      </c>
      <c r="L329" s="42"/>
      <c r="M329" s="60">
        <v>2.0299999999999998</v>
      </c>
      <c r="N329" s="61">
        <v>1.5</v>
      </c>
      <c r="O329" s="8">
        <v>1.07</v>
      </c>
      <c r="P329" s="62">
        <v>1.44</v>
      </c>
      <c r="Q329" s="57">
        <v>0.74</v>
      </c>
      <c r="R329" s="58">
        <v>0.53</v>
      </c>
      <c r="S329" s="59">
        <v>0.71</v>
      </c>
      <c r="T329" s="57">
        <v>0.72</v>
      </c>
      <c r="U329" s="69">
        <v>0.96</v>
      </c>
      <c r="V329" s="73">
        <v>1.34</v>
      </c>
      <c r="W329" s="3"/>
      <c r="X329" s="66">
        <v>6.2290000000000002E-5</v>
      </c>
      <c r="Y329" s="8">
        <v>1E-4</v>
      </c>
      <c r="Z329" s="8">
        <v>1.2999999999999999E-3</v>
      </c>
      <c r="AA329" s="8">
        <v>6.9999999999999999E-4</v>
      </c>
      <c r="AB329" s="8">
        <v>0.1221</v>
      </c>
      <c r="AC329" s="8">
        <v>6.6100000000000006E-2</v>
      </c>
      <c r="AD329" s="8">
        <v>1.2999999999999999E-3</v>
      </c>
      <c r="AE329" s="8">
        <v>8.9999999999999998E-4</v>
      </c>
      <c r="AF329" s="8">
        <v>2.5999999999999999E-3</v>
      </c>
      <c r="AG329" s="8">
        <v>4.5999999999999999E-3</v>
      </c>
      <c r="AH329" s="8">
        <v>1.1999999999999999E-3</v>
      </c>
      <c r="AI329" s="8">
        <v>8.9999999999999998E-4</v>
      </c>
      <c r="AJ329" s="8">
        <v>1.6000000000000001E-3</v>
      </c>
      <c r="AK329" s="8">
        <v>8.0000000000000004E-4</v>
      </c>
      <c r="AL329" s="8">
        <v>2.9999999999999997E-4</v>
      </c>
      <c r="AM329" s="8">
        <v>2.0000000000000001E-4</v>
      </c>
      <c r="AN329" s="8">
        <v>0.35709999999999997</v>
      </c>
      <c r="AO329" s="8">
        <v>2.6499999999999999E-2</v>
      </c>
      <c r="AP329" s="8">
        <v>1.0800000000000001E-2</v>
      </c>
      <c r="AQ329" s="8">
        <v>5.8999999999999999E-3</v>
      </c>
      <c r="AR329" s="3"/>
      <c r="AS329" s="40">
        <v>1.4195</v>
      </c>
      <c r="AT329" s="40">
        <v>1.0478000000000001</v>
      </c>
      <c r="AU329" s="40">
        <v>0.75109999999999999</v>
      </c>
      <c r="AV329" s="40">
        <v>1.0072000000000001</v>
      </c>
      <c r="AW329" s="40">
        <v>0.69879999999999998</v>
      </c>
      <c r="AX329" s="3"/>
      <c r="AY329" s="41">
        <v>100</v>
      </c>
      <c r="AZ329" s="41">
        <v>100</v>
      </c>
      <c r="BA329" s="41">
        <v>100</v>
      </c>
      <c r="BB329" s="41">
        <v>100</v>
      </c>
      <c r="BC329" s="41">
        <v>100</v>
      </c>
      <c r="BD329" s="3"/>
      <c r="BE329" s="7" t="s">
        <v>947</v>
      </c>
      <c r="BF329" s="7" t="s">
        <v>853</v>
      </c>
      <c r="BG329" s="7" t="s">
        <v>938</v>
      </c>
      <c r="BH329" s="8">
        <v>100001121</v>
      </c>
      <c r="BI329" s="8" t="s">
        <v>949</v>
      </c>
      <c r="BJ329" s="8" t="s">
        <v>31</v>
      </c>
      <c r="BK329" s="9" t="s">
        <v>948</v>
      </c>
      <c r="BL329" s="7"/>
      <c r="BM329" s="10">
        <v>6723</v>
      </c>
    </row>
    <row r="330" spans="1:65" s="46" customFormat="1" ht="15" customHeight="1" x14ac:dyDescent="0.15">
      <c r="A330" s="1"/>
      <c r="B330" s="6">
        <v>1637</v>
      </c>
      <c r="C330" s="8">
        <v>3138</v>
      </c>
      <c r="D330" s="12" t="s">
        <v>853</v>
      </c>
      <c r="E330" s="12" t="s">
        <v>938</v>
      </c>
      <c r="F330" s="12">
        <v>1</v>
      </c>
      <c r="G330" s="12">
        <v>1</v>
      </c>
      <c r="H330" s="12">
        <f t="shared" si="5"/>
        <v>1</v>
      </c>
      <c r="I330" s="12"/>
      <c r="J330" s="12"/>
      <c r="K330" s="44" t="s">
        <v>950</v>
      </c>
      <c r="L330" s="42"/>
      <c r="M330" s="68">
        <v>1.01</v>
      </c>
      <c r="N330" s="61">
        <v>1.41</v>
      </c>
      <c r="O330" s="8">
        <v>0.98</v>
      </c>
      <c r="P330" s="69">
        <v>0.64</v>
      </c>
      <c r="Q330" s="60">
        <v>1.39</v>
      </c>
      <c r="R330" s="8">
        <v>0.97</v>
      </c>
      <c r="S330" s="67">
        <v>0.64</v>
      </c>
      <c r="T330" s="57">
        <v>0.7</v>
      </c>
      <c r="U330" s="59">
        <v>0.46</v>
      </c>
      <c r="V330" s="71">
        <v>0.66</v>
      </c>
      <c r="W330" s="3"/>
      <c r="X330" s="8">
        <v>0.95599999999999996</v>
      </c>
      <c r="Y330" s="8">
        <v>0.14940000000000001</v>
      </c>
      <c r="Z330" s="8">
        <v>3.3099999999999997E-2</v>
      </c>
      <c r="AA330" s="8">
        <v>6.7000000000000002E-3</v>
      </c>
      <c r="AB330" s="8">
        <v>0.64139999999999997</v>
      </c>
      <c r="AC330" s="8">
        <v>0.24390000000000001</v>
      </c>
      <c r="AD330" s="8">
        <v>0.1024</v>
      </c>
      <c r="AE330" s="8">
        <v>2.1499999999999998E-2</v>
      </c>
      <c r="AF330" s="8">
        <v>4.2999999999999997E-2</v>
      </c>
      <c r="AG330" s="8">
        <v>2.3400000000000001E-2</v>
      </c>
      <c r="AH330" s="8">
        <v>0.80079999999999996</v>
      </c>
      <c r="AI330" s="8">
        <v>0.14649999999999999</v>
      </c>
      <c r="AJ330" s="8">
        <v>8.7099999999999997E-2</v>
      </c>
      <c r="AK330" s="8">
        <v>1.5900000000000001E-2</v>
      </c>
      <c r="AL330" s="8">
        <v>4.0099999999999997E-2</v>
      </c>
      <c r="AM330" s="8">
        <v>7.3000000000000001E-3</v>
      </c>
      <c r="AN330" s="8">
        <v>2.4799999999999999E-2</v>
      </c>
      <c r="AO330" s="8">
        <v>3.0000000000000001E-3</v>
      </c>
      <c r="AP330" s="8">
        <v>0.1144</v>
      </c>
      <c r="AQ330" s="8">
        <v>3.7900000000000003E-2</v>
      </c>
      <c r="AR330" s="3"/>
      <c r="AS330" s="40">
        <v>1.0212000000000001</v>
      </c>
      <c r="AT330" s="40">
        <v>1.4242999999999999</v>
      </c>
      <c r="AU330" s="40">
        <v>0.99009999999999998</v>
      </c>
      <c r="AV330" s="40">
        <v>0.6502</v>
      </c>
      <c r="AW330" s="40">
        <v>1.0097</v>
      </c>
      <c r="AX330" s="3"/>
      <c r="AY330" s="41">
        <v>100</v>
      </c>
      <c r="AZ330" s="41">
        <v>100</v>
      </c>
      <c r="BA330" s="41">
        <v>100</v>
      </c>
      <c r="BB330" s="41">
        <v>100</v>
      </c>
      <c r="BC330" s="41">
        <v>100</v>
      </c>
      <c r="BD330" s="3"/>
      <c r="BE330" s="7" t="s">
        <v>950</v>
      </c>
      <c r="BF330" s="7" t="s">
        <v>853</v>
      </c>
      <c r="BG330" s="7" t="s">
        <v>938</v>
      </c>
      <c r="BH330" s="8">
        <v>493</v>
      </c>
      <c r="BI330" s="8" t="s">
        <v>953</v>
      </c>
      <c r="BJ330" s="8" t="s">
        <v>19</v>
      </c>
      <c r="BK330" s="9" t="s">
        <v>951</v>
      </c>
      <c r="BL330" s="9" t="s">
        <v>952</v>
      </c>
      <c r="BM330" s="10">
        <v>1053</v>
      </c>
    </row>
    <row r="331" spans="1:65" s="46" customFormat="1" ht="15" customHeight="1" x14ac:dyDescent="0.15">
      <c r="A331" s="1"/>
      <c r="B331" s="6">
        <v>1641</v>
      </c>
      <c r="C331" s="8">
        <v>35879</v>
      </c>
      <c r="D331" s="12" t="s">
        <v>853</v>
      </c>
      <c r="E331" s="12" t="s">
        <v>954</v>
      </c>
      <c r="F331" s="12">
        <v>1</v>
      </c>
      <c r="G331" s="12">
        <v>1</v>
      </c>
      <c r="H331" s="12">
        <f t="shared" si="5"/>
        <v>1</v>
      </c>
      <c r="I331" s="12"/>
      <c r="J331" s="12"/>
      <c r="K331" s="44" t="s">
        <v>955</v>
      </c>
      <c r="L331" s="42"/>
      <c r="M331" s="68">
        <v>1.01</v>
      </c>
      <c r="N331" s="8">
        <v>1.1000000000000001</v>
      </c>
      <c r="O331" s="8">
        <v>1</v>
      </c>
      <c r="P331" s="69">
        <v>1.05</v>
      </c>
      <c r="Q331" s="68">
        <v>1.1000000000000001</v>
      </c>
      <c r="R331" s="8">
        <v>0.99</v>
      </c>
      <c r="S331" s="69">
        <v>1.05</v>
      </c>
      <c r="T331" s="68">
        <v>0.9</v>
      </c>
      <c r="U331" s="69">
        <v>0.95</v>
      </c>
      <c r="V331" s="71">
        <v>1.06</v>
      </c>
      <c r="W331" s="3"/>
      <c r="X331" s="8">
        <v>0.8891</v>
      </c>
      <c r="Y331" s="8">
        <v>0.14050000000000001</v>
      </c>
      <c r="Z331" s="8">
        <v>0.1825</v>
      </c>
      <c r="AA331" s="8">
        <v>2.7699999999999999E-2</v>
      </c>
      <c r="AB331" s="8">
        <v>0.98960000000000004</v>
      </c>
      <c r="AC331" s="8">
        <v>0.34050000000000002</v>
      </c>
      <c r="AD331" s="8">
        <v>0.35070000000000001</v>
      </c>
      <c r="AE331" s="8">
        <v>5.8599999999999999E-2</v>
      </c>
      <c r="AF331" s="8">
        <v>0.19389999999999999</v>
      </c>
      <c r="AG331" s="8">
        <v>7.0900000000000005E-2</v>
      </c>
      <c r="AH331" s="8">
        <v>0.83120000000000005</v>
      </c>
      <c r="AI331" s="8">
        <v>0.15129999999999999</v>
      </c>
      <c r="AJ331" s="8">
        <v>0.36299999999999999</v>
      </c>
      <c r="AK331" s="8">
        <v>5.2699999999999997E-2</v>
      </c>
      <c r="AL331" s="8">
        <v>0.1736</v>
      </c>
      <c r="AM331" s="8">
        <v>2.5399999999999999E-2</v>
      </c>
      <c r="AN331" s="8">
        <v>0.49569999999999997</v>
      </c>
      <c r="AO331" s="8">
        <v>3.49E-2</v>
      </c>
      <c r="AP331" s="8">
        <v>0.28439999999999999</v>
      </c>
      <c r="AQ331" s="8">
        <v>7.8399999999999997E-2</v>
      </c>
      <c r="AR331" s="3"/>
      <c r="AS331" s="40">
        <v>1.0057</v>
      </c>
      <c r="AT331" s="40">
        <v>1.1045</v>
      </c>
      <c r="AU331" s="40">
        <v>0.99860000000000004</v>
      </c>
      <c r="AV331" s="40">
        <v>1.0536000000000001</v>
      </c>
      <c r="AW331" s="40">
        <v>1</v>
      </c>
      <c r="AX331" s="3"/>
      <c r="AY331" s="41">
        <v>100</v>
      </c>
      <c r="AZ331" s="41">
        <v>100</v>
      </c>
      <c r="BA331" s="41">
        <v>100</v>
      </c>
      <c r="BB331" s="41">
        <v>100</v>
      </c>
      <c r="BC331" s="41">
        <v>100</v>
      </c>
      <c r="BD331" s="3"/>
      <c r="BE331" s="7" t="s">
        <v>955</v>
      </c>
      <c r="BF331" s="7" t="s">
        <v>853</v>
      </c>
      <c r="BG331" s="7" t="s">
        <v>954</v>
      </c>
      <c r="BH331" s="8">
        <v>100001689</v>
      </c>
      <c r="BI331" s="8" t="s">
        <v>958</v>
      </c>
      <c r="BJ331" s="8" t="s">
        <v>656</v>
      </c>
      <c r="BK331" s="9" t="s">
        <v>956</v>
      </c>
      <c r="BL331" s="9" t="s">
        <v>957</v>
      </c>
      <c r="BM331" s="10">
        <v>253193</v>
      </c>
    </row>
    <row r="332" spans="1:65" s="46" customFormat="1" ht="15" customHeight="1" x14ac:dyDescent="0.15">
      <c r="A332" s="1"/>
      <c r="B332" s="6">
        <v>1642</v>
      </c>
      <c r="C332" s="8">
        <v>61857</v>
      </c>
      <c r="D332" s="12" t="s">
        <v>853</v>
      </c>
      <c r="E332" s="12" t="s">
        <v>954</v>
      </c>
      <c r="F332" s="12">
        <v>1</v>
      </c>
      <c r="G332" s="12">
        <v>1</v>
      </c>
      <c r="H332" s="12">
        <f t="shared" si="5"/>
        <v>1</v>
      </c>
      <c r="I332" s="12"/>
      <c r="J332" s="12"/>
      <c r="K332" s="44" t="s">
        <v>959</v>
      </c>
      <c r="L332" s="42"/>
      <c r="M332" s="57">
        <v>0.9</v>
      </c>
      <c r="N332" s="58">
        <v>0.72</v>
      </c>
      <c r="O332" s="58">
        <v>0.34</v>
      </c>
      <c r="P332" s="59">
        <v>0.47</v>
      </c>
      <c r="Q332" s="72">
        <v>0.8</v>
      </c>
      <c r="R332" s="58">
        <v>0.38</v>
      </c>
      <c r="S332" s="59">
        <v>0.52</v>
      </c>
      <c r="T332" s="57">
        <v>0.48</v>
      </c>
      <c r="U332" s="59">
        <v>0.65</v>
      </c>
      <c r="V332" s="76">
        <v>1.36</v>
      </c>
      <c r="W332" s="3"/>
      <c r="X332" s="8">
        <v>7.7000000000000002E-3</v>
      </c>
      <c r="Y332" s="8">
        <v>2.7000000000000001E-3</v>
      </c>
      <c r="Z332" s="8">
        <v>2.6200000000000001E-2</v>
      </c>
      <c r="AA332" s="8">
        <v>5.5999999999999999E-3</v>
      </c>
      <c r="AB332" s="8">
        <v>4.0000000000000002E-4</v>
      </c>
      <c r="AC332" s="8">
        <v>1.6000000000000001E-3</v>
      </c>
      <c r="AD332" s="8">
        <v>1.49E-2</v>
      </c>
      <c r="AE332" s="8">
        <v>4.4000000000000003E-3</v>
      </c>
      <c r="AF332" s="8">
        <v>5.3499999999999999E-2</v>
      </c>
      <c r="AG332" s="8">
        <v>2.6800000000000001E-2</v>
      </c>
      <c r="AH332" s="8">
        <v>2.9999999999999997E-4</v>
      </c>
      <c r="AI332" s="8">
        <v>4.0000000000000002E-4</v>
      </c>
      <c r="AJ332" s="8">
        <v>1.9199999999999998E-2</v>
      </c>
      <c r="AK332" s="8">
        <v>4.4999999999999997E-3</v>
      </c>
      <c r="AL332" s="8">
        <v>1.1000000000000001E-3</v>
      </c>
      <c r="AM332" s="8">
        <v>5.0000000000000001E-4</v>
      </c>
      <c r="AN332" s="8">
        <v>2.7199999999999998E-2</v>
      </c>
      <c r="AO332" s="8">
        <v>3.2000000000000002E-3</v>
      </c>
      <c r="AP332" s="8">
        <v>8.0199999999999994E-2</v>
      </c>
      <c r="AQ332" s="8">
        <v>2.9100000000000001E-2</v>
      </c>
      <c r="AR332" s="3"/>
      <c r="AS332" s="40">
        <v>1.3242</v>
      </c>
      <c r="AT332" s="40">
        <v>1.0571999999999999</v>
      </c>
      <c r="AU332" s="40">
        <v>0.503</v>
      </c>
      <c r="AV332" s="40">
        <v>0.6845</v>
      </c>
      <c r="AW332" s="40">
        <v>1.4710000000000001</v>
      </c>
      <c r="AX332" s="3"/>
      <c r="AY332" s="41">
        <v>100</v>
      </c>
      <c r="AZ332" s="41">
        <v>100</v>
      </c>
      <c r="BA332" s="41">
        <v>100</v>
      </c>
      <c r="BB332" s="41">
        <v>100</v>
      </c>
      <c r="BC332" s="41">
        <v>100</v>
      </c>
      <c r="BD332" s="3"/>
      <c r="BE332" s="7" t="s">
        <v>959</v>
      </c>
      <c r="BF332" s="7" t="s">
        <v>853</v>
      </c>
      <c r="BG332" s="7" t="s">
        <v>954</v>
      </c>
      <c r="BH332" s="8">
        <v>100001827</v>
      </c>
      <c r="BI332" s="8" t="s">
        <v>961</v>
      </c>
      <c r="BJ332" s="8" t="s">
        <v>656</v>
      </c>
      <c r="BK332" s="9" t="s">
        <v>960</v>
      </c>
      <c r="BL332" s="7"/>
      <c r="BM332" s="10">
        <v>135398712</v>
      </c>
    </row>
    <row r="333" spans="1:65" s="46" customFormat="1" ht="15" customHeight="1" x14ac:dyDescent="0.15">
      <c r="A333" s="1"/>
      <c r="B333" s="6">
        <v>1651</v>
      </c>
      <c r="C333" s="8">
        <v>1527</v>
      </c>
      <c r="D333" s="12" t="s">
        <v>962</v>
      </c>
      <c r="E333" s="12" t="s">
        <v>963</v>
      </c>
      <c r="F333" s="12">
        <v>1</v>
      </c>
      <c r="G333" s="12">
        <v>1</v>
      </c>
      <c r="H333" s="12">
        <f t="shared" si="5"/>
        <v>1</v>
      </c>
      <c r="I333" s="12"/>
      <c r="J333" s="12"/>
      <c r="K333" s="44" t="s">
        <v>964</v>
      </c>
      <c r="L333" s="42"/>
      <c r="M333" s="57">
        <v>0.45</v>
      </c>
      <c r="N333" s="74">
        <v>1.19</v>
      </c>
      <c r="O333" s="58">
        <v>0.85</v>
      </c>
      <c r="P333" s="59">
        <v>0.24</v>
      </c>
      <c r="Q333" s="60">
        <v>2.66</v>
      </c>
      <c r="R333" s="61">
        <v>1.89</v>
      </c>
      <c r="S333" s="59">
        <v>0.54</v>
      </c>
      <c r="T333" s="57">
        <v>0.71</v>
      </c>
      <c r="U333" s="59">
        <v>0.2</v>
      </c>
      <c r="V333" s="65">
        <v>0.28000000000000003</v>
      </c>
      <c r="W333" s="3"/>
      <c r="X333" s="8">
        <v>2.9999999999999997E-4</v>
      </c>
      <c r="Y333" s="8">
        <v>2.9999999999999997E-4</v>
      </c>
      <c r="Z333" s="8">
        <v>5.6300000000000003E-2</v>
      </c>
      <c r="AA333" s="8">
        <v>1.03E-2</v>
      </c>
      <c r="AB333" s="8">
        <v>3.5499999999999997E-2</v>
      </c>
      <c r="AC333" s="8">
        <v>2.5100000000000001E-2</v>
      </c>
      <c r="AD333" s="8">
        <v>5.0000000000000001E-4</v>
      </c>
      <c r="AE333" s="8">
        <v>5.0000000000000001E-4</v>
      </c>
      <c r="AF333" s="8">
        <v>8.9999999999999998E-4</v>
      </c>
      <c r="AG333" s="8">
        <v>3.2000000000000002E-3</v>
      </c>
      <c r="AH333" s="8">
        <v>2.9999999999999997E-4</v>
      </c>
      <c r="AI333" s="8">
        <v>4.0000000000000002E-4</v>
      </c>
      <c r="AJ333" s="8">
        <v>9.7999999999999997E-3</v>
      </c>
      <c r="AK333" s="8">
        <v>2.7000000000000001E-3</v>
      </c>
      <c r="AL333" s="8">
        <v>8.0999999999999996E-3</v>
      </c>
      <c r="AM333" s="8">
        <v>2.0999999999999999E-3</v>
      </c>
      <c r="AN333" s="8">
        <v>1E-4</v>
      </c>
      <c r="AO333" s="66">
        <v>8.6667000000000002E-5</v>
      </c>
      <c r="AP333" s="8">
        <v>8.0000000000000004E-4</v>
      </c>
      <c r="AQ333" s="8">
        <v>1E-3</v>
      </c>
      <c r="AR333" s="3"/>
      <c r="AS333" s="40">
        <v>0.51839999999999997</v>
      </c>
      <c r="AT333" s="40">
        <v>1.377</v>
      </c>
      <c r="AU333" s="40">
        <v>0.98160000000000003</v>
      </c>
      <c r="AV333" s="40">
        <v>0.27950000000000003</v>
      </c>
      <c r="AW333" s="40">
        <v>1.1531</v>
      </c>
      <c r="AX333" s="3"/>
      <c r="AY333" s="41">
        <v>100</v>
      </c>
      <c r="AZ333" s="41">
        <v>100</v>
      </c>
      <c r="BA333" s="41">
        <v>100</v>
      </c>
      <c r="BB333" s="41">
        <v>100</v>
      </c>
      <c r="BC333" s="41">
        <v>100</v>
      </c>
      <c r="BD333" s="3"/>
      <c r="BE333" s="7" t="s">
        <v>964</v>
      </c>
      <c r="BF333" s="7" t="s">
        <v>962</v>
      </c>
      <c r="BG333" s="7" t="s">
        <v>963</v>
      </c>
      <c r="BH333" s="8">
        <v>54</v>
      </c>
      <c r="BI333" s="8" t="s">
        <v>966</v>
      </c>
      <c r="BJ333" s="8" t="s">
        <v>19</v>
      </c>
      <c r="BK333" s="9" t="s">
        <v>965</v>
      </c>
      <c r="BL333" s="7"/>
      <c r="BM333" s="10">
        <v>135398646</v>
      </c>
    </row>
    <row r="334" spans="1:65" s="46" customFormat="1" ht="15" customHeight="1" x14ac:dyDescent="0.15">
      <c r="A334" s="1"/>
      <c r="B334" s="6">
        <v>1653</v>
      </c>
      <c r="C334" s="8">
        <v>1553</v>
      </c>
      <c r="D334" s="12" t="s">
        <v>962</v>
      </c>
      <c r="E334" s="12" t="s">
        <v>963</v>
      </c>
      <c r="F334" s="12">
        <v>1</v>
      </c>
      <c r="G334" s="12">
        <v>1</v>
      </c>
      <c r="H334" s="12">
        <f t="shared" si="5"/>
        <v>1</v>
      </c>
      <c r="I334" s="12"/>
      <c r="J334" s="12"/>
      <c r="K334" s="44" t="s">
        <v>967</v>
      </c>
      <c r="L334" s="42"/>
      <c r="M334" s="68">
        <v>0.88</v>
      </c>
      <c r="N334" s="61">
        <v>1.69</v>
      </c>
      <c r="O334" s="58">
        <v>0.79</v>
      </c>
      <c r="P334" s="59">
        <v>0.49</v>
      </c>
      <c r="Q334" s="60">
        <v>1.92</v>
      </c>
      <c r="R334" s="8">
        <v>0.89</v>
      </c>
      <c r="S334" s="67">
        <v>0.56000000000000005</v>
      </c>
      <c r="T334" s="57">
        <v>0.47</v>
      </c>
      <c r="U334" s="59">
        <v>0.28999999999999998</v>
      </c>
      <c r="V334" s="63">
        <v>0.62</v>
      </c>
      <c r="W334" s="3"/>
      <c r="X334" s="8">
        <v>0.15310000000000001</v>
      </c>
      <c r="Y334" s="8">
        <v>3.15E-2</v>
      </c>
      <c r="Z334" s="8">
        <v>6.8999999999999999E-3</v>
      </c>
      <c r="AA334" s="8">
        <v>2.0999999999999999E-3</v>
      </c>
      <c r="AB334" s="8">
        <v>1.2E-2</v>
      </c>
      <c r="AC334" s="8">
        <v>1.1599999999999999E-2</v>
      </c>
      <c r="AD334" s="8">
        <v>3.78E-2</v>
      </c>
      <c r="AE334" s="8">
        <v>9.4000000000000004E-3</v>
      </c>
      <c r="AF334" s="8">
        <v>2.5000000000000001E-3</v>
      </c>
      <c r="AG334" s="8">
        <v>4.5999999999999999E-3</v>
      </c>
      <c r="AH334" s="8">
        <v>0.1953</v>
      </c>
      <c r="AI334" s="8">
        <v>4.4600000000000001E-2</v>
      </c>
      <c r="AJ334" s="8">
        <v>5.0299999999999997E-2</v>
      </c>
      <c r="AK334" s="8">
        <v>0.01</v>
      </c>
      <c r="AL334" s="8">
        <v>4.7000000000000002E-3</v>
      </c>
      <c r="AM334" s="8">
        <v>1.4E-3</v>
      </c>
      <c r="AN334" s="8">
        <v>7.1999999999999998E-3</v>
      </c>
      <c r="AO334" s="8">
        <v>1.1999999999999999E-3</v>
      </c>
      <c r="AP334" s="8">
        <v>8.7099999999999997E-2</v>
      </c>
      <c r="AQ334" s="8">
        <v>3.0599999999999999E-2</v>
      </c>
      <c r="AR334" s="3"/>
      <c r="AS334" s="40">
        <v>1.0003</v>
      </c>
      <c r="AT334" s="40">
        <v>1.9226000000000001</v>
      </c>
      <c r="AU334" s="40">
        <v>0.89490000000000003</v>
      </c>
      <c r="AV334" s="40">
        <v>0.55830000000000002</v>
      </c>
      <c r="AW334" s="40">
        <v>1.1354</v>
      </c>
      <c r="AX334" s="3"/>
      <c r="AY334" s="41">
        <v>100</v>
      </c>
      <c r="AZ334" s="41">
        <v>100</v>
      </c>
      <c r="BA334" s="41">
        <v>100</v>
      </c>
      <c r="BB334" s="41">
        <v>100</v>
      </c>
      <c r="BC334" s="41">
        <v>100</v>
      </c>
      <c r="BD334" s="3"/>
      <c r="BE334" s="7" t="s">
        <v>967</v>
      </c>
      <c r="BF334" s="7" t="s">
        <v>962</v>
      </c>
      <c r="BG334" s="7" t="s">
        <v>963</v>
      </c>
      <c r="BH334" s="8">
        <v>211</v>
      </c>
      <c r="BI334" s="8" t="s">
        <v>970</v>
      </c>
      <c r="BJ334" s="8" t="s">
        <v>19</v>
      </c>
      <c r="BK334" s="9" t="s">
        <v>968</v>
      </c>
      <c r="BL334" s="9" t="s">
        <v>969</v>
      </c>
      <c r="BM334" s="10">
        <v>13730</v>
      </c>
    </row>
    <row r="335" spans="1:65" s="46" customFormat="1" ht="15" customHeight="1" x14ac:dyDescent="0.15">
      <c r="A335" s="1"/>
      <c r="B335" s="6">
        <v>1658</v>
      </c>
      <c r="C335" s="8">
        <v>35114</v>
      </c>
      <c r="D335" s="12" t="s">
        <v>962</v>
      </c>
      <c r="E335" s="12" t="s">
        <v>963</v>
      </c>
      <c r="F335" s="12">
        <v>1</v>
      </c>
      <c r="G335" s="12">
        <v>1</v>
      </c>
      <c r="H335" s="12">
        <f t="shared" si="5"/>
        <v>1</v>
      </c>
      <c r="I335" s="12"/>
      <c r="J335" s="12"/>
      <c r="K335" s="44" t="s">
        <v>971</v>
      </c>
      <c r="L335" s="42"/>
      <c r="M335" s="68">
        <v>0.95</v>
      </c>
      <c r="N335" s="8">
        <v>1.1299999999999999</v>
      </c>
      <c r="O335" s="8">
        <v>1.18</v>
      </c>
      <c r="P335" s="69">
        <v>0.87</v>
      </c>
      <c r="Q335" s="68">
        <v>1.19</v>
      </c>
      <c r="R335" s="8">
        <v>1.25</v>
      </c>
      <c r="S335" s="69">
        <v>0.92</v>
      </c>
      <c r="T335" s="68">
        <v>1.05</v>
      </c>
      <c r="U335" s="69">
        <v>0.77</v>
      </c>
      <c r="V335" s="63">
        <v>0.74</v>
      </c>
      <c r="W335" s="3"/>
      <c r="X335" s="8">
        <v>0.72950000000000004</v>
      </c>
      <c r="Y335" s="8">
        <v>0.11940000000000001</v>
      </c>
      <c r="Z335" s="8">
        <v>0.52849999999999997</v>
      </c>
      <c r="AA335" s="8">
        <v>6.5600000000000006E-2</v>
      </c>
      <c r="AB335" s="8">
        <v>0.28960000000000002</v>
      </c>
      <c r="AC335" s="8">
        <v>0.1285</v>
      </c>
      <c r="AD335" s="8">
        <v>0.3589</v>
      </c>
      <c r="AE335" s="8">
        <v>5.96E-2</v>
      </c>
      <c r="AF335" s="8">
        <v>0.3498</v>
      </c>
      <c r="AG335" s="8">
        <v>0.1135</v>
      </c>
      <c r="AH335" s="8">
        <v>0.13519999999999999</v>
      </c>
      <c r="AI335" s="8">
        <v>3.2199999999999999E-2</v>
      </c>
      <c r="AJ335" s="8">
        <v>0.40339999999999998</v>
      </c>
      <c r="AK335" s="8">
        <v>5.7700000000000001E-2</v>
      </c>
      <c r="AL335" s="8">
        <v>0.75280000000000002</v>
      </c>
      <c r="AM335" s="8">
        <v>9.1700000000000004E-2</v>
      </c>
      <c r="AN335" s="8">
        <v>0.1925</v>
      </c>
      <c r="AO335" s="8">
        <v>1.5599999999999999E-2</v>
      </c>
      <c r="AP335" s="8">
        <v>6.3600000000000004E-2</v>
      </c>
      <c r="AQ335" s="8">
        <v>2.3599999999999999E-2</v>
      </c>
      <c r="AR335" s="3"/>
      <c r="AS335" s="40">
        <v>0.91539999999999999</v>
      </c>
      <c r="AT335" s="40">
        <v>1.0895999999999999</v>
      </c>
      <c r="AU335" s="40">
        <v>1.1414</v>
      </c>
      <c r="AV335" s="40">
        <v>0.84130000000000005</v>
      </c>
      <c r="AW335" s="40">
        <v>0.96450000000000002</v>
      </c>
      <c r="AX335" s="3"/>
      <c r="AY335" s="41">
        <v>100</v>
      </c>
      <c r="AZ335" s="41">
        <v>100</v>
      </c>
      <c r="BA335" s="41">
        <v>100</v>
      </c>
      <c r="BB335" s="41">
        <v>100</v>
      </c>
      <c r="BC335" s="41">
        <v>100</v>
      </c>
      <c r="BD335" s="3"/>
      <c r="BE335" s="7" t="s">
        <v>971</v>
      </c>
      <c r="BF335" s="7" t="s">
        <v>962</v>
      </c>
      <c r="BG335" s="7" t="s">
        <v>963</v>
      </c>
      <c r="BH335" s="8">
        <v>100001456</v>
      </c>
      <c r="BI335" s="8" t="s">
        <v>973</v>
      </c>
      <c r="BJ335" s="8" t="s">
        <v>19</v>
      </c>
      <c r="BK335" s="9" t="s">
        <v>972</v>
      </c>
      <c r="BL335" s="7"/>
      <c r="BM335" s="10">
        <v>135398679</v>
      </c>
    </row>
    <row r="336" spans="1:65" s="46" customFormat="1" ht="15" customHeight="1" x14ac:dyDescent="0.15">
      <c r="A336" s="1"/>
      <c r="B336" s="6">
        <v>1661</v>
      </c>
      <c r="C336" s="8">
        <v>554</v>
      </c>
      <c r="D336" s="12" t="s">
        <v>962</v>
      </c>
      <c r="E336" s="12" t="s">
        <v>963</v>
      </c>
      <c r="F336" s="12">
        <v>1</v>
      </c>
      <c r="G336" s="12">
        <v>1</v>
      </c>
      <c r="H336" s="12">
        <f t="shared" si="5"/>
        <v>1</v>
      </c>
      <c r="I336" s="12"/>
      <c r="J336" s="12"/>
      <c r="K336" s="44" t="s">
        <v>974</v>
      </c>
      <c r="L336" s="42"/>
      <c r="M336" s="60">
        <v>1.1100000000000001</v>
      </c>
      <c r="N336" s="61">
        <v>1.69</v>
      </c>
      <c r="O336" s="58">
        <v>0.52</v>
      </c>
      <c r="P336" s="67">
        <v>0.93</v>
      </c>
      <c r="Q336" s="60">
        <v>1.53</v>
      </c>
      <c r="R336" s="58">
        <v>0.47</v>
      </c>
      <c r="S336" s="59">
        <v>0.84</v>
      </c>
      <c r="T336" s="57">
        <v>0.31</v>
      </c>
      <c r="U336" s="59">
        <v>0.55000000000000004</v>
      </c>
      <c r="V336" s="73">
        <v>1.79</v>
      </c>
      <c r="W336" s="3"/>
      <c r="X336" s="8">
        <v>4.4900000000000002E-2</v>
      </c>
      <c r="Y336" s="8">
        <v>1.0999999999999999E-2</v>
      </c>
      <c r="Z336" s="8">
        <v>1.5699999999999999E-2</v>
      </c>
      <c r="AA336" s="8">
        <v>3.7000000000000002E-3</v>
      </c>
      <c r="AB336" s="66">
        <v>2.1387E-5</v>
      </c>
      <c r="AC336" s="8">
        <v>4.0000000000000002E-4</v>
      </c>
      <c r="AD336" s="8">
        <v>7.0800000000000002E-2</v>
      </c>
      <c r="AE336" s="8">
        <v>1.5900000000000001E-2</v>
      </c>
      <c r="AF336" s="8">
        <v>2.07E-2</v>
      </c>
      <c r="AG336" s="8">
        <v>1.44E-2</v>
      </c>
      <c r="AH336" s="8">
        <v>2.0000000000000001E-4</v>
      </c>
      <c r="AI336" s="8">
        <v>2.9999999999999997E-4</v>
      </c>
      <c r="AJ336" s="8">
        <v>8.8999999999999999E-3</v>
      </c>
      <c r="AK336" s="8">
        <v>2.5999999999999999E-3</v>
      </c>
      <c r="AL336" s="8">
        <v>3.2000000000000002E-3</v>
      </c>
      <c r="AM336" s="8">
        <v>1.1000000000000001E-3</v>
      </c>
      <c r="AN336" s="8">
        <v>1.09E-2</v>
      </c>
      <c r="AO336" s="8">
        <v>1.5E-3</v>
      </c>
      <c r="AP336" s="66">
        <v>7.9734999999999995E-5</v>
      </c>
      <c r="AQ336" s="8">
        <v>2.0000000000000001E-4</v>
      </c>
      <c r="AR336" s="3"/>
      <c r="AS336" s="40">
        <v>1.0884</v>
      </c>
      <c r="AT336" s="40">
        <v>1.6608000000000001</v>
      </c>
      <c r="AU336" s="40">
        <v>0.51070000000000004</v>
      </c>
      <c r="AV336" s="40">
        <v>0.91639999999999999</v>
      </c>
      <c r="AW336" s="40">
        <v>0.98380000000000001</v>
      </c>
      <c r="AX336" s="3"/>
      <c r="AY336" s="41">
        <v>100</v>
      </c>
      <c r="AZ336" s="41">
        <v>100</v>
      </c>
      <c r="BA336" s="41">
        <v>100</v>
      </c>
      <c r="BB336" s="41">
        <v>100</v>
      </c>
      <c r="BC336" s="41">
        <v>100</v>
      </c>
      <c r="BD336" s="3"/>
      <c r="BE336" s="7" t="s">
        <v>974</v>
      </c>
      <c r="BF336" s="7" t="s">
        <v>962</v>
      </c>
      <c r="BG336" s="7" t="s">
        <v>963</v>
      </c>
      <c r="BH336" s="8">
        <v>880</v>
      </c>
      <c r="BI336" s="8" t="s">
        <v>977</v>
      </c>
      <c r="BJ336" s="8" t="s">
        <v>19</v>
      </c>
      <c r="BK336" s="9" t="s">
        <v>975</v>
      </c>
      <c r="BL336" s="9" t="s">
        <v>976</v>
      </c>
      <c r="BM336" s="10">
        <v>190</v>
      </c>
    </row>
    <row r="337" spans="1:65" s="46" customFormat="1" ht="15" customHeight="1" x14ac:dyDescent="0.15">
      <c r="A337" s="1"/>
      <c r="B337" s="6">
        <v>1662</v>
      </c>
      <c r="C337" s="8">
        <v>555</v>
      </c>
      <c r="D337" s="12" t="s">
        <v>962</v>
      </c>
      <c r="E337" s="12" t="s">
        <v>963</v>
      </c>
      <c r="F337" s="12">
        <v>1</v>
      </c>
      <c r="G337" s="12">
        <v>1</v>
      </c>
      <c r="H337" s="12">
        <f t="shared" si="5"/>
        <v>1</v>
      </c>
      <c r="I337" s="12"/>
      <c r="J337" s="12"/>
      <c r="K337" s="44" t="s">
        <v>978</v>
      </c>
      <c r="L337" s="42"/>
      <c r="M337" s="72">
        <v>0.64</v>
      </c>
      <c r="N337" s="8">
        <v>1.03</v>
      </c>
      <c r="O337" s="8">
        <v>1</v>
      </c>
      <c r="P337" s="69">
        <v>0.76</v>
      </c>
      <c r="Q337" s="75">
        <v>1.6</v>
      </c>
      <c r="R337" s="74">
        <v>1.56</v>
      </c>
      <c r="S337" s="69">
        <v>1.17</v>
      </c>
      <c r="T337" s="68">
        <v>0.98</v>
      </c>
      <c r="U337" s="69">
        <v>0.74</v>
      </c>
      <c r="V337" s="65">
        <v>0.75</v>
      </c>
      <c r="W337" s="3"/>
      <c r="X337" s="8">
        <v>7.7700000000000005E-2</v>
      </c>
      <c r="Y337" s="8">
        <v>1.7500000000000002E-2</v>
      </c>
      <c r="Z337" s="8">
        <v>0.9123</v>
      </c>
      <c r="AA337" s="8">
        <v>0.10589999999999999</v>
      </c>
      <c r="AB337" s="8">
        <v>0.90490000000000004</v>
      </c>
      <c r="AC337" s="8">
        <v>0.32179999999999997</v>
      </c>
      <c r="AD337" s="8">
        <v>0.121</v>
      </c>
      <c r="AE337" s="8">
        <v>2.47E-2</v>
      </c>
      <c r="AF337" s="8">
        <v>8.2400000000000001E-2</v>
      </c>
      <c r="AG337" s="8">
        <v>3.6999999999999998E-2</v>
      </c>
      <c r="AH337" s="8">
        <v>8.6199999999999999E-2</v>
      </c>
      <c r="AI337" s="8">
        <v>2.18E-2</v>
      </c>
      <c r="AJ337" s="8">
        <v>0.35099999999999998</v>
      </c>
      <c r="AK337" s="8">
        <v>5.11E-2</v>
      </c>
      <c r="AL337" s="8">
        <v>0.97060000000000002</v>
      </c>
      <c r="AM337" s="8">
        <v>0.1139</v>
      </c>
      <c r="AN337" s="8">
        <v>0.16309999999999999</v>
      </c>
      <c r="AO337" s="8">
        <v>1.38E-2</v>
      </c>
      <c r="AP337" s="8">
        <v>1.1299999999999999E-2</v>
      </c>
      <c r="AQ337" s="8">
        <v>6.1000000000000004E-3</v>
      </c>
      <c r="AR337" s="3"/>
      <c r="AS337" s="40">
        <v>0.78549999999999998</v>
      </c>
      <c r="AT337" s="40">
        <v>1.2538</v>
      </c>
      <c r="AU337" s="40">
        <v>1.2242</v>
      </c>
      <c r="AV337" s="40">
        <v>0.92220000000000002</v>
      </c>
      <c r="AW337" s="40">
        <v>1.2196</v>
      </c>
      <c r="AX337" s="3"/>
      <c r="AY337" s="41">
        <v>100</v>
      </c>
      <c r="AZ337" s="41">
        <v>100</v>
      </c>
      <c r="BA337" s="41">
        <v>100</v>
      </c>
      <c r="BB337" s="41">
        <v>100</v>
      </c>
      <c r="BC337" s="41">
        <v>100</v>
      </c>
      <c r="BD337" s="3"/>
      <c r="BE337" s="7" t="s">
        <v>978</v>
      </c>
      <c r="BF337" s="7" t="s">
        <v>962</v>
      </c>
      <c r="BG337" s="7" t="s">
        <v>963</v>
      </c>
      <c r="BH337" s="8">
        <v>798</v>
      </c>
      <c r="BI337" s="8" t="s">
        <v>981</v>
      </c>
      <c r="BJ337" s="8" t="s">
        <v>19</v>
      </c>
      <c r="BK337" s="9" t="s">
        <v>979</v>
      </c>
      <c r="BL337" s="9" t="s">
        <v>980</v>
      </c>
      <c r="BM337" s="10">
        <v>60961</v>
      </c>
    </row>
    <row r="338" spans="1:65" s="46" customFormat="1" ht="15" customHeight="1" x14ac:dyDescent="0.15">
      <c r="A338" s="1"/>
      <c r="B338" s="6">
        <v>1663</v>
      </c>
      <c r="C338" s="8">
        <v>36815</v>
      </c>
      <c r="D338" s="12" t="s">
        <v>962</v>
      </c>
      <c r="E338" s="12" t="s">
        <v>963</v>
      </c>
      <c r="F338" s="12">
        <v>1</v>
      </c>
      <c r="G338" s="12">
        <v>1</v>
      </c>
      <c r="H338" s="12">
        <f t="shared" si="5"/>
        <v>1</v>
      </c>
      <c r="I338" s="12"/>
      <c r="J338" s="12"/>
      <c r="K338" s="44" t="s">
        <v>982</v>
      </c>
      <c r="L338" s="42"/>
      <c r="M338" s="60">
        <v>2.63</v>
      </c>
      <c r="N338" s="8">
        <v>1.1100000000000001</v>
      </c>
      <c r="O338" s="8">
        <v>1</v>
      </c>
      <c r="P338" s="69">
        <v>1</v>
      </c>
      <c r="Q338" s="57">
        <v>0.42</v>
      </c>
      <c r="R338" s="58">
        <v>0.38</v>
      </c>
      <c r="S338" s="59">
        <v>0.38</v>
      </c>
      <c r="T338" s="68">
        <v>0.9</v>
      </c>
      <c r="U338" s="69">
        <v>0.9</v>
      </c>
      <c r="V338" s="71">
        <v>1</v>
      </c>
      <c r="W338" s="3"/>
      <c r="X338" s="8">
        <v>4.7000000000000002E-3</v>
      </c>
      <c r="Y338" s="8">
        <v>2E-3</v>
      </c>
      <c r="Z338" s="8">
        <v>0.30049999999999999</v>
      </c>
      <c r="AA338" s="8">
        <v>4.19E-2</v>
      </c>
      <c r="AB338" s="8"/>
      <c r="AC338" s="8"/>
      <c r="AD338" s="8"/>
      <c r="AE338" s="8"/>
      <c r="AF338" s="8">
        <v>1E-3</v>
      </c>
      <c r="AG338" s="8">
        <v>3.5000000000000001E-3</v>
      </c>
      <c r="AH338" s="8">
        <v>4.7000000000000002E-3</v>
      </c>
      <c r="AI338" s="8">
        <v>2.2000000000000001E-3</v>
      </c>
      <c r="AJ338" s="8">
        <v>4.7000000000000002E-3</v>
      </c>
      <c r="AK338" s="8">
        <v>1.6000000000000001E-3</v>
      </c>
      <c r="AL338" s="8">
        <v>0.30049999999999999</v>
      </c>
      <c r="AM338" s="8">
        <v>4.0399999999999998E-2</v>
      </c>
      <c r="AN338" s="8">
        <v>0.30049999999999999</v>
      </c>
      <c r="AO338" s="8">
        <v>2.2800000000000001E-2</v>
      </c>
      <c r="AP338" s="8"/>
      <c r="AQ338" s="8"/>
      <c r="AR338" s="3"/>
      <c r="AS338" s="40">
        <v>1.4712000000000001</v>
      </c>
      <c r="AT338" s="40">
        <v>0.62250000000000005</v>
      </c>
      <c r="AU338" s="40">
        <v>0.5585</v>
      </c>
      <c r="AV338" s="40">
        <v>0.5585</v>
      </c>
      <c r="AW338" s="40">
        <v>0.5585</v>
      </c>
      <c r="AX338" s="3"/>
      <c r="AY338" s="41">
        <v>100</v>
      </c>
      <c r="AZ338" s="41">
        <v>100</v>
      </c>
      <c r="BA338" s="41">
        <v>0</v>
      </c>
      <c r="BB338" s="41">
        <v>0</v>
      </c>
      <c r="BC338" s="41">
        <v>0</v>
      </c>
      <c r="BD338" s="3"/>
      <c r="BE338" s="7" t="s">
        <v>982</v>
      </c>
      <c r="BF338" s="7" t="s">
        <v>962</v>
      </c>
      <c r="BG338" s="7" t="s">
        <v>963</v>
      </c>
      <c r="BH338" s="8">
        <v>100001694</v>
      </c>
      <c r="BI338" s="8" t="s">
        <v>985</v>
      </c>
      <c r="BJ338" s="8" t="s">
        <v>31</v>
      </c>
      <c r="BK338" s="9" t="s">
        <v>983</v>
      </c>
      <c r="BL338" s="9" t="s">
        <v>984</v>
      </c>
      <c r="BM338" s="10">
        <v>94136</v>
      </c>
    </row>
    <row r="339" spans="1:65" s="46" customFormat="1" ht="15" customHeight="1" x14ac:dyDescent="0.15">
      <c r="A339" s="1"/>
      <c r="B339" s="6">
        <v>1667</v>
      </c>
      <c r="C339" s="8">
        <v>32342</v>
      </c>
      <c r="D339" s="12" t="s">
        <v>962</v>
      </c>
      <c r="E339" s="12" t="s">
        <v>963</v>
      </c>
      <c r="F339" s="12">
        <v>2</v>
      </c>
      <c r="G339" s="12">
        <v>3</v>
      </c>
      <c r="H339" s="12">
        <f t="shared" si="5"/>
        <v>6</v>
      </c>
      <c r="I339" s="12"/>
      <c r="J339" s="12"/>
      <c r="K339" s="44" t="s">
        <v>986</v>
      </c>
      <c r="L339" s="42"/>
      <c r="M339" s="57">
        <v>0.02</v>
      </c>
      <c r="N339" s="58">
        <v>7.0000000000000007E-2</v>
      </c>
      <c r="O339" s="61">
        <v>1.36</v>
      </c>
      <c r="P339" s="59">
        <v>0.02</v>
      </c>
      <c r="Q339" s="60">
        <v>2.77</v>
      </c>
      <c r="R339" s="61">
        <v>56.26</v>
      </c>
      <c r="S339" s="67">
        <v>0.74</v>
      </c>
      <c r="T339" s="60">
        <v>20.309999999999999</v>
      </c>
      <c r="U339" s="59">
        <v>0.27</v>
      </c>
      <c r="V339" s="65">
        <v>0.01</v>
      </c>
      <c r="W339" s="3"/>
      <c r="X339" s="66">
        <v>1.4637000000000001E-5</v>
      </c>
      <c r="Y339" s="66">
        <v>6.0059000000000002E-5</v>
      </c>
      <c r="Z339" s="66">
        <v>2.3133E-5</v>
      </c>
      <c r="AA339" s="8">
        <v>1E-4</v>
      </c>
      <c r="AB339" s="8">
        <v>0.03</v>
      </c>
      <c r="AC339" s="8">
        <v>2.2200000000000001E-2</v>
      </c>
      <c r="AD339" s="8">
        <v>2.0000000000000001E-4</v>
      </c>
      <c r="AE339" s="8">
        <v>2.9999999999999997E-4</v>
      </c>
      <c r="AF339" s="8">
        <v>3.3E-3</v>
      </c>
      <c r="AG339" s="8">
        <v>5.0000000000000001E-3</v>
      </c>
      <c r="AH339" s="8">
        <v>2.9999999999999997E-4</v>
      </c>
      <c r="AI339" s="8">
        <v>4.0000000000000002E-4</v>
      </c>
      <c r="AJ339" s="8">
        <v>8.3199999999999996E-2</v>
      </c>
      <c r="AK339" s="8">
        <v>1.54E-2</v>
      </c>
      <c r="AL339" s="66">
        <v>5.4671999999999999E-6</v>
      </c>
      <c r="AM339" s="66">
        <v>2.1532999999999999E-5</v>
      </c>
      <c r="AN339" s="8">
        <v>4.0000000000000002E-4</v>
      </c>
      <c r="AO339" s="8">
        <v>1E-4</v>
      </c>
      <c r="AP339" s="66">
        <v>3.4306E-7</v>
      </c>
      <c r="AQ339" s="66">
        <v>8.1323E-6</v>
      </c>
      <c r="AR339" s="3"/>
      <c r="AS339" s="40">
        <v>0.37159999999999999</v>
      </c>
      <c r="AT339" s="40">
        <v>1.0291999999999999</v>
      </c>
      <c r="AU339" s="40">
        <v>20.905000000000001</v>
      </c>
      <c r="AV339" s="40">
        <v>0.27439999999999998</v>
      </c>
      <c r="AW339" s="40">
        <v>15.366199999999999</v>
      </c>
      <c r="AX339" s="3"/>
      <c r="AY339" s="41">
        <v>100</v>
      </c>
      <c r="AZ339" s="41">
        <v>100</v>
      </c>
      <c r="BA339" s="41">
        <v>100</v>
      </c>
      <c r="BB339" s="41">
        <v>100</v>
      </c>
      <c r="BC339" s="41">
        <v>100</v>
      </c>
      <c r="BD339" s="3"/>
      <c r="BE339" s="7" t="s">
        <v>986</v>
      </c>
      <c r="BF339" s="7" t="s">
        <v>962</v>
      </c>
      <c r="BG339" s="7" t="s">
        <v>963</v>
      </c>
      <c r="BH339" s="8">
        <v>209</v>
      </c>
      <c r="BI339" s="8" t="s">
        <v>989</v>
      </c>
      <c r="BJ339" s="8" t="s">
        <v>19</v>
      </c>
      <c r="BK339" s="9" t="s">
        <v>987</v>
      </c>
      <c r="BL339" s="9" t="s">
        <v>988</v>
      </c>
      <c r="BM339" s="10">
        <v>6083</v>
      </c>
    </row>
    <row r="340" spans="1:65" s="46" customFormat="1" ht="15" customHeight="1" x14ac:dyDescent="0.15">
      <c r="A340" s="1"/>
      <c r="B340" s="6">
        <v>1670</v>
      </c>
      <c r="C340" s="8">
        <v>35157</v>
      </c>
      <c r="D340" s="12" t="s">
        <v>962</v>
      </c>
      <c r="E340" s="12" t="s">
        <v>963</v>
      </c>
      <c r="F340" s="12">
        <v>1</v>
      </c>
      <c r="G340" s="12">
        <v>1</v>
      </c>
      <c r="H340" s="12">
        <f t="shared" si="5"/>
        <v>1</v>
      </c>
      <c r="I340" s="12"/>
      <c r="J340" s="12"/>
      <c r="K340" s="44" t="s">
        <v>990</v>
      </c>
      <c r="L340" s="42"/>
      <c r="M340" s="60">
        <v>1.31</v>
      </c>
      <c r="N340" s="61">
        <v>1.2</v>
      </c>
      <c r="O340" s="64">
        <v>0.89</v>
      </c>
      <c r="P340" s="69">
        <v>0.99</v>
      </c>
      <c r="Q340" s="68">
        <v>0.92</v>
      </c>
      <c r="R340" s="58">
        <v>0.67</v>
      </c>
      <c r="S340" s="59">
        <v>0.76</v>
      </c>
      <c r="T340" s="57">
        <v>0.74</v>
      </c>
      <c r="U340" s="59">
        <v>0.82</v>
      </c>
      <c r="V340" s="73">
        <v>1.1200000000000001</v>
      </c>
      <c r="W340" s="3"/>
      <c r="X340" s="8">
        <v>8.8000000000000005E-3</v>
      </c>
      <c r="Y340" s="8">
        <v>3.0000000000000001E-3</v>
      </c>
      <c r="Z340" s="8">
        <v>1.83E-2</v>
      </c>
      <c r="AA340" s="8">
        <v>4.1000000000000003E-3</v>
      </c>
      <c r="AB340" s="8">
        <v>7.6100000000000001E-2</v>
      </c>
      <c r="AC340" s="8">
        <v>4.6100000000000002E-2</v>
      </c>
      <c r="AD340" s="8">
        <v>0.88400000000000001</v>
      </c>
      <c r="AE340" s="8">
        <v>0.1255</v>
      </c>
      <c r="AF340" s="8">
        <v>0.1769</v>
      </c>
      <c r="AG340" s="8">
        <v>6.6299999999999998E-2</v>
      </c>
      <c r="AH340" s="8">
        <v>9.2999999999999992E-3</v>
      </c>
      <c r="AI340" s="8">
        <v>3.5000000000000001E-3</v>
      </c>
      <c r="AJ340" s="8">
        <v>1.04E-2</v>
      </c>
      <c r="AK340" s="8">
        <v>2.8E-3</v>
      </c>
      <c r="AL340" s="8">
        <v>5.4000000000000003E-3</v>
      </c>
      <c r="AM340" s="8">
        <v>1.6000000000000001E-3</v>
      </c>
      <c r="AN340" s="8">
        <v>7.3000000000000001E-3</v>
      </c>
      <c r="AO340" s="8">
        <v>1.1999999999999999E-3</v>
      </c>
      <c r="AP340" s="8">
        <v>2.1000000000000001E-2</v>
      </c>
      <c r="AQ340" s="8">
        <v>1.01E-2</v>
      </c>
      <c r="AR340" s="3"/>
      <c r="AS340" s="40">
        <v>1.2732000000000001</v>
      </c>
      <c r="AT340" s="40">
        <v>1.1669</v>
      </c>
      <c r="AU340" s="40">
        <v>0.85940000000000005</v>
      </c>
      <c r="AV340" s="40">
        <v>0.96240000000000003</v>
      </c>
      <c r="AW340" s="40">
        <v>0.96970000000000001</v>
      </c>
      <c r="AX340" s="3"/>
      <c r="AY340" s="41">
        <v>100</v>
      </c>
      <c r="AZ340" s="41">
        <v>100</v>
      </c>
      <c r="BA340" s="41">
        <v>100</v>
      </c>
      <c r="BB340" s="41">
        <v>100</v>
      </c>
      <c r="BC340" s="41">
        <v>100</v>
      </c>
      <c r="BD340" s="3"/>
      <c r="BE340" s="7" t="s">
        <v>990</v>
      </c>
      <c r="BF340" s="7" t="s">
        <v>962</v>
      </c>
      <c r="BG340" s="7" t="s">
        <v>963</v>
      </c>
      <c r="BH340" s="8">
        <v>100001415</v>
      </c>
      <c r="BI340" s="8" t="s">
        <v>991</v>
      </c>
      <c r="BJ340" s="8" t="s">
        <v>31</v>
      </c>
      <c r="BK340" s="7"/>
      <c r="BL340" s="7"/>
      <c r="BM340" s="10">
        <v>161466</v>
      </c>
    </row>
    <row r="341" spans="1:65" s="46" customFormat="1" ht="15" customHeight="1" x14ac:dyDescent="0.15">
      <c r="A341" s="1"/>
      <c r="B341" s="6">
        <v>1671</v>
      </c>
      <c r="C341" s="8">
        <v>62801</v>
      </c>
      <c r="D341" s="12" t="s">
        <v>962</v>
      </c>
      <c r="E341" s="12" t="s">
        <v>963</v>
      </c>
      <c r="F341" s="12">
        <v>1</v>
      </c>
      <c r="G341" s="12">
        <v>1</v>
      </c>
      <c r="H341" s="12">
        <f t="shared" si="5"/>
        <v>1</v>
      </c>
      <c r="I341" s="12"/>
      <c r="J341" s="12"/>
      <c r="K341" s="44" t="s">
        <v>992</v>
      </c>
      <c r="L341" s="42"/>
      <c r="M341" s="57">
        <v>0.63</v>
      </c>
      <c r="N341" s="8">
        <v>1.03</v>
      </c>
      <c r="O341" s="8">
        <v>1.1100000000000001</v>
      </c>
      <c r="P341" s="62">
        <v>1.38</v>
      </c>
      <c r="Q341" s="60">
        <v>1.63</v>
      </c>
      <c r="R341" s="61">
        <v>1.75</v>
      </c>
      <c r="S341" s="62">
        <v>2.1800000000000002</v>
      </c>
      <c r="T341" s="68">
        <v>1.07</v>
      </c>
      <c r="U341" s="62">
        <v>1.33</v>
      </c>
      <c r="V341" s="76">
        <v>1.24</v>
      </c>
      <c r="W341" s="3"/>
      <c r="X341" s="8">
        <v>1.4E-2</v>
      </c>
      <c r="Y341" s="8">
        <v>4.1000000000000003E-3</v>
      </c>
      <c r="Z341" s="8">
        <v>0.66469999999999996</v>
      </c>
      <c r="AA341" s="8">
        <v>0.08</v>
      </c>
      <c r="AB341" s="8">
        <v>0.38350000000000001</v>
      </c>
      <c r="AC341" s="8">
        <v>0.16439999999999999</v>
      </c>
      <c r="AD341" s="8">
        <v>4.0500000000000001E-2</v>
      </c>
      <c r="AE341" s="8">
        <v>9.9000000000000008E-3</v>
      </c>
      <c r="AF341" s="8">
        <v>1.1999999999999999E-3</v>
      </c>
      <c r="AG341" s="8">
        <v>3.7000000000000002E-3</v>
      </c>
      <c r="AH341" s="8">
        <v>7.7999999999999996E-3</v>
      </c>
      <c r="AI341" s="8">
        <v>3.0999999999999999E-3</v>
      </c>
      <c r="AJ341" s="8">
        <v>2.0000000000000001E-4</v>
      </c>
      <c r="AK341" s="8">
        <v>2.0000000000000001E-4</v>
      </c>
      <c r="AL341" s="8">
        <v>0.47689999999999999</v>
      </c>
      <c r="AM341" s="8">
        <v>6.0600000000000001E-2</v>
      </c>
      <c r="AN341" s="8">
        <v>5.9999999999999995E-4</v>
      </c>
      <c r="AO341" s="8">
        <v>2.0000000000000001E-4</v>
      </c>
      <c r="AP341" s="8">
        <v>8.6999999999999994E-2</v>
      </c>
      <c r="AQ341" s="8">
        <v>3.0599999999999999E-2</v>
      </c>
      <c r="AR341" s="3"/>
      <c r="AS341" s="40">
        <v>0.60509999999999997</v>
      </c>
      <c r="AT341" s="40">
        <v>0.98850000000000005</v>
      </c>
      <c r="AU341" s="40">
        <v>1.0609999999999999</v>
      </c>
      <c r="AV341" s="40">
        <v>1.3189</v>
      </c>
      <c r="AW341" s="40">
        <v>0.95630000000000004</v>
      </c>
      <c r="AX341" s="3"/>
      <c r="AY341" s="41">
        <v>100</v>
      </c>
      <c r="AZ341" s="41">
        <v>100</v>
      </c>
      <c r="BA341" s="41">
        <v>100</v>
      </c>
      <c r="BB341" s="41">
        <v>100</v>
      </c>
      <c r="BC341" s="41">
        <v>100</v>
      </c>
      <c r="BD341" s="3"/>
      <c r="BE341" s="7" t="s">
        <v>992</v>
      </c>
      <c r="BF341" s="7" t="s">
        <v>962</v>
      </c>
      <c r="BG341" s="7" t="s">
        <v>963</v>
      </c>
      <c r="BH341" s="8">
        <v>100020878</v>
      </c>
      <c r="BI341" s="8" t="s">
        <v>993</v>
      </c>
      <c r="BJ341" s="8" t="s">
        <v>19</v>
      </c>
      <c r="BK341" s="7"/>
      <c r="BL341" s="7"/>
      <c r="BM341" s="10">
        <v>13342874</v>
      </c>
    </row>
    <row r="342" spans="1:65" s="46" customFormat="1" ht="15" customHeight="1" x14ac:dyDescent="0.15">
      <c r="A342" s="1"/>
      <c r="B342" s="6">
        <v>1673</v>
      </c>
      <c r="C342" s="8">
        <v>33434</v>
      </c>
      <c r="D342" s="12" t="s">
        <v>962</v>
      </c>
      <c r="E342" s="12" t="s">
        <v>963</v>
      </c>
      <c r="F342" s="12">
        <v>1</v>
      </c>
      <c r="G342" s="12">
        <v>1</v>
      </c>
      <c r="H342" s="12">
        <f t="shared" si="5"/>
        <v>1</v>
      </c>
      <c r="I342" s="12"/>
      <c r="J342" s="12"/>
      <c r="K342" s="44" t="s">
        <v>994</v>
      </c>
      <c r="L342" s="42"/>
      <c r="M342" s="60">
        <v>1.53</v>
      </c>
      <c r="N342" s="61">
        <v>3.27</v>
      </c>
      <c r="O342" s="58">
        <v>0.55000000000000004</v>
      </c>
      <c r="P342" s="59">
        <v>0.3</v>
      </c>
      <c r="Q342" s="60">
        <v>2.14</v>
      </c>
      <c r="R342" s="58">
        <v>0.36</v>
      </c>
      <c r="S342" s="59">
        <v>0.2</v>
      </c>
      <c r="T342" s="57">
        <v>0.17</v>
      </c>
      <c r="U342" s="59">
        <v>0.09</v>
      </c>
      <c r="V342" s="65">
        <v>0.55000000000000004</v>
      </c>
      <c r="W342" s="3"/>
      <c r="X342" s="8">
        <v>1E-3</v>
      </c>
      <c r="Y342" s="8">
        <v>6.9999999999999999E-4</v>
      </c>
      <c r="Z342" s="8">
        <v>1E-3</v>
      </c>
      <c r="AA342" s="8">
        <v>6.9999999999999999E-4</v>
      </c>
      <c r="AB342" s="8">
        <v>7.0000000000000001E-3</v>
      </c>
      <c r="AC342" s="8">
        <v>8.0000000000000002E-3</v>
      </c>
      <c r="AD342" s="8">
        <v>9.7999999999999997E-3</v>
      </c>
      <c r="AE342" s="8">
        <v>3.3E-3</v>
      </c>
      <c r="AF342" s="8">
        <v>6.9999999999999999E-4</v>
      </c>
      <c r="AG342" s="8">
        <v>2.8999999999999998E-3</v>
      </c>
      <c r="AH342" s="8">
        <v>8.0000000000000004E-4</v>
      </c>
      <c r="AI342" s="8">
        <v>6.9999999999999999E-4</v>
      </c>
      <c r="AJ342" s="8">
        <v>4.4999999999999997E-3</v>
      </c>
      <c r="AK342" s="8">
        <v>1.5E-3</v>
      </c>
      <c r="AL342" s="66">
        <v>1.9381E-5</v>
      </c>
      <c r="AM342" s="66">
        <v>4.4357000000000002E-5</v>
      </c>
      <c r="AN342" s="8">
        <v>1E-3</v>
      </c>
      <c r="AO342" s="8">
        <v>2.9999999999999997E-4</v>
      </c>
      <c r="AP342" s="8">
        <v>2.3900000000000001E-2</v>
      </c>
      <c r="AQ342" s="8">
        <v>1.0999999999999999E-2</v>
      </c>
      <c r="AR342" s="3"/>
      <c r="AS342" s="40">
        <v>1.5407</v>
      </c>
      <c r="AT342" s="40">
        <v>3.2949999999999999</v>
      </c>
      <c r="AU342" s="40">
        <v>0.55220000000000002</v>
      </c>
      <c r="AV342" s="40">
        <v>0.30270000000000002</v>
      </c>
      <c r="AW342" s="40">
        <v>1.0073000000000001</v>
      </c>
      <c r="AX342" s="3"/>
      <c r="AY342" s="41">
        <v>100</v>
      </c>
      <c r="AZ342" s="41">
        <v>100</v>
      </c>
      <c r="BA342" s="41">
        <v>100</v>
      </c>
      <c r="BB342" s="41">
        <v>100</v>
      </c>
      <c r="BC342" s="41">
        <v>100</v>
      </c>
      <c r="BD342" s="3"/>
      <c r="BE342" s="7" t="s">
        <v>994</v>
      </c>
      <c r="BF342" s="7" t="s">
        <v>962</v>
      </c>
      <c r="BG342" s="7" t="s">
        <v>963</v>
      </c>
      <c r="BH342" s="8">
        <v>218</v>
      </c>
      <c r="BI342" s="8" t="s">
        <v>997</v>
      </c>
      <c r="BJ342" s="8" t="s">
        <v>46</v>
      </c>
      <c r="BK342" s="9" t="s">
        <v>995</v>
      </c>
      <c r="BL342" s="9" t="s">
        <v>996</v>
      </c>
      <c r="BM342" s="10">
        <v>203</v>
      </c>
    </row>
    <row r="343" spans="1:65" s="46" customFormat="1" ht="15" customHeight="1" x14ac:dyDescent="0.15">
      <c r="A343" s="1"/>
      <c r="B343" s="6">
        <v>1674</v>
      </c>
      <c r="C343" s="8">
        <v>1107</v>
      </c>
      <c r="D343" s="12" t="s">
        <v>962</v>
      </c>
      <c r="E343" s="12" t="s">
        <v>963</v>
      </c>
      <c r="F343" s="12">
        <v>1</v>
      </c>
      <c r="G343" s="12">
        <v>1</v>
      </c>
      <c r="H343" s="12">
        <f t="shared" si="5"/>
        <v>1</v>
      </c>
      <c r="I343" s="12"/>
      <c r="J343" s="12"/>
      <c r="K343" s="44" t="s">
        <v>998</v>
      </c>
      <c r="L343" s="42"/>
      <c r="M343" s="57">
        <v>0.56000000000000005</v>
      </c>
      <c r="N343" s="58">
        <v>0.5</v>
      </c>
      <c r="O343" s="58">
        <v>0.28000000000000003</v>
      </c>
      <c r="P343" s="59">
        <v>0.47</v>
      </c>
      <c r="Q343" s="72">
        <v>0.9</v>
      </c>
      <c r="R343" s="58">
        <v>0.51</v>
      </c>
      <c r="S343" s="59">
        <v>0.85</v>
      </c>
      <c r="T343" s="57">
        <v>0.56999999999999995</v>
      </c>
      <c r="U343" s="69">
        <v>0.94</v>
      </c>
      <c r="V343" s="73">
        <v>1.66</v>
      </c>
      <c r="W343" s="3"/>
      <c r="X343" s="8">
        <v>1.8E-3</v>
      </c>
      <c r="Y343" s="8">
        <v>1.1000000000000001E-3</v>
      </c>
      <c r="Z343" s="8">
        <v>2.3999999999999998E-3</v>
      </c>
      <c r="AA343" s="8">
        <v>1E-3</v>
      </c>
      <c r="AB343" s="8">
        <v>2.0000000000000001E-4</v>
      </c>
      <c r="AC343" s="8">
        <v>1.4E-3</v>
      </c>
      <c r="AD343" s="8">
        <v>2.0000000000000001E-4</v>
      </c>
      <c r="AE343" s="8">
        <v>2.9999999999999997E-4</v>
      </c>
      <c r="AF343" s="8">
        <v>8.5599999999999996E-2</v>
      </c>
      <c r="AG343" s="8">
        <v>3.8300000000000001E-2</v>
      </c>
      <c r="AH343" s="66">
        <v>5.8301999999999998E-5</v>
      </c>
      <c r="AI343" s="8">
        <v>1E-4</v>
      </c>
      <c r="AJ343" s="8">
        <v>1.3100000000000001E-2</v>
      </c>
      <c r="AK343" s="8">
        <v>3.3999999999999998E-3</v>
      </c>
      <c r="AL343" s="8">
        <v>5.0000000000000001E-4</v>
      </c>
      <c r="AM343" s="8">
        <v>4.0000000000000002E-4</v>
      </c>
      <c r="AN343" s="8">
        <v>0.22969999999999999</v>
      </c>
      <c r="AO343" s="8">
        <v>1.83E-2</v>
      </c>
      <c r="AP343" s="8">
        <v>1E-4</v>
      </c>
      <c r="AQ343" s="8">
        <v>2.9999999999999997E-4</v>
      </c>
      <c r="AR343" s="3"/>
      <c r="AS343" s="40">
        <v>1.0860000000000001</v>
      </c>
      <c r="AT343" s="40">
        <v>0.98029999999999995</v>
      </c>
      <c r="AU343" s="40">
        <v>0.55569999999999997</v>
      </c>
      <c r="AV343" s="40">
        <v>0.92290000000000005</v>
      </c>
      <c r="AW343" s="40">
        <v>1.9522999999999999</v>
      </c>
      <c r="AX343" s="3"/>
      <c r="AY343" s="41">
        <v>100</v>
      </c>
      <c r="AZ343" s="41">
        <v>100</v>
      </c>
      <c r="BA343" s="41">
        <v>100</v>
      </c>
      <c r="BB343" s="41">
        <v>100</v>
      </c>
      <c r="BC343" s="41">
        <v>100</v>
      </c>
      <c r="BD343" s="3"/>
      <c r="BE343" s="7" t="s">
        <v>998</v>
      </c>
      <c r="BF343" s="7" t="s">
        <v>962</v>
      </c>
      <c r="BG343" s="7" t="s">
        <v>963</v>
      </c>
      <c r="BH343" s="8">
        <v>1002</v>
      </c>
      <c r="BI343" s="8" t="s">
        <v>1002</v>
      </c>
      <c r="BJ343" s="8" t="s">
        <v>46</v>
      </c>
      <c r="BK343" s="7" t="s">
        <v>999</v>
      </c>
      <c r="BL343" s="9" t="s">
        <v>1000</v>
      </c>
      <c r="BM343" s="10" t="s">
        <v>1001</v>
      </c>
    </row>
    <row r="344" spans="1:65" s="46" customFormat="1" ht="15" customHeight="1" x14ac:dyDescent="0.15">
      <c r="A344" s="1"/>
      <c r="B344" s="6">
        <v>1675</v>
      </c>
      <c r="C344" s="8">
        <v>32352</v>
      </c>
      <c r="D344" s="12" t="s">
        <v>962</v>
      </c>
      <c r="E344" s="12" t="s">
        <v>963</v>
      </c>
      <c r="F344" s="12">
        <v>1</v>
      </c>
      <c r="G344" s="12">
        <v>1</v>
      </c>
      <c r="H344" s="12">
        <f t="shared" si="5"/>
        <v>1</v>
      </c>
      <c r="I344" s="12"/>
      <c r="J344" s="12"/>
      <c r="K344" s="44" t="s">
        <v>1003</v>
      </c>
      <c r="L344" s="42"/>
      <c r="M344" s="60">
        <v>6.29</v>
      </c>
      <c r="N344" s="61">
        <v>28.79</v>
      </c>
      <c r="O344" s="8">
        <v>1.02</v>
      </c>
      <c r="P344" s="62">
        <v>8.6</v>
      </c>
      <c r="Q344" s="60">
        <v>4.58</v>
      </c>
      <c r="R344" s="58">
        <v>0.16</v>
      </c>
      <c r="S344" s="62">
        <v>1.37</v>
      </c>
      <c r="T344" s="57">
        <v>0.04</v>
      </c>
      <c r="U344" s="59">
        <v>0.3</v>
      </c>
      <c r="V344" s="73">
        <v>8.44</v>
      </c>
      <c r="W344" s="3"/>
      <c r="X344" s="8">
        <v>2.9999999999999997E-4</v>
      </c>
      <c r="Y344" s="8">
        <v>2.9999999999999997E-4</v>
      </c>
      <c r="Z344" s="8">
        <v>4.7999999999999996E-3</v>
      </c>
      <c r="AA344" s="8">
        <v>1.6000000000000001E-3</v>
      </c>
      <c r="AB344" s="8">
        <v>0.96799999999999997</v>
      </c>
      <c r="AC344" s="8">
        <v>0.33710000000000001</v>
      </c>
      <c r="AD344" s="66">
        <v>7.4204000000000001E-6</v>
      </c>
      <c r="AE344" s="66">
        <v>5.0630999999999997E-5</v>
      </c>
      <c r="AF344" s="8">
        <v>1.95E-2</v>
      </c>
      <c r="AG344" s="8">
        <v>1.3899999999999999E-2</v>
      </c>
      <c r="AH344" s="8">
        <v>5.0000000000000001E-4</v>
      </c>
      <c r="AI344" s="8">
        <v>5.0000000000000001E-4</v>
      </c>
      <c r="AJ344" s="8">
        <v>2.7300000000000001E-2</v>
      </c>
      <c r="AK344" s="8">
        <v>6.0000000000000001E-3</v>
      </c>
      <c r="AL344" s="8">
        <v>1.4E-3</v>
      </c>
      <c r="AM344" s="8">
        <v>6.9999999999999999E-4</v>
      </c>
      <c r="AN344" s="8">
        <v>3.7900000000000003E-2</v>
      </c>
      <c r="AO344" s="8">
        <v>4.1000000000000003E-3</v>
      </c>
      <c r="AP344" s="8">
        <v>1E-3</v>
      </c>
      <c r="AQ344" s="8">
        <v>1.1000000000000001E-3</v>
      </c>
      <c r="AR344" s="3"/>
      <c r="AS344" s="40">
        <v>1.0521</v>
      </c>
      <c r="AT344" s="40">
        <v>4.8136000000000001</v>
      </c>
      <c r="AU344" s="40">
        <v>0.17019999999999999</v>
      </c>
      <c r="AV344" s="40">
        <v>1.4373</v>
      </c>
      <c r="AW344" s="40">
        <v>0.16719999999999999</v>
      </c>
      <c r="AX344" s="3"/>
      <c r="AY344" s="41">
        <v>100</v>
      </c>
      <c r="AZ344" s="41">
        <v>100</v>
      </c>
      <c r="BA344" s="41">
        <v>100</v>
      </c>
      <c r="BB344" s="41">
        <v>100</v>
      </c>
      <c r="BC344" s="41">
        <v>100</v>
      </c>
      <c r="BD344" s="3"/>
      <c r="BE344" s="7" t="s">
        <v>1003</v>
      </c>
      <c r="BF344" s="7" t="s">
        <v>962</v>
      </c>
      <c r="BG344" s="7" t="s">
        <v>963</v>
      </c>
      <c r="BH344" s="8">
        <v>172</v>
      </c>
      <c r="BI344" s="8" t="s">
        <v>1006</v>
      </c>
      <c r="BJ344" s="8" t="s">
        <v>19</v>
      </c>
      <c r="BK344" s="9" t="s">
        <v>1004</v>
      </c>
      <c r="BL344" s="9" t="s">
        <v>1005</v>
      </c>
      <c r="BM344" s="10">
        <v>135398634</v>
      </c>
    </row>
    <row r="345" spans="1:65" s="46" customFormat="1" ht="15" customHeight="1" x14ac:dyDescent="0.15">
      <c r="A345" s="1"/>
      <c r="B345" s="6">
        <v>1676</v>
      </c>
      <c r="C345" s="8">
        <v>1573</v>
      </c>
      <c r="D345" s="12" t="s">
        <v>962</v>
      </c>
      <c r="E345" s="12" t="s">
        <v>963</v>
      </c>
      <c r="F345" s="12">
        <v>1</v>
      </c>
      <c r="G345" s="12">
        <v>1</v>
      </c>
      <c r="H345" s="12">
        <f t="shared" si="5"/>
        <v>1</v>
      </c>
      <c r="I345" s="12"/>
      <c r="J345" s="12"/>
      <c r="K345" s="44" t="s">
        <v>1007</v>
      </c>
      <c r="L345" s="42"/>
      <c r="M345" s="68">
        <v>0.97</v>
      </c>
      <c r="N345" s="8">
        <v>0.94</v>
      </c>
      <c r="O345" s="58">
        <v>0.61</v>
      </c>
      <c r="P345" s="59">
        <v>0.59</v>
      </c>
      <c r="Q345" s="68">
        <v>0.97</v>
      </c>
      <c r="R345" s="58">
        <v>0.63</v>
      </c>
      <c r="S345" s="59">
        <v>0.61</v>
      </c>
      <c r="T345" s="57">
        <v>0.65</v>
      </c>
      <c r="U345" s="59">
        <v>0.62</v>
      </c>
      <c r="V345" s="71">
        <v>0.96</v>
      </c>
      <c r="W345" s="3"/>
      <c r="X345" s="8">
        <v>0.58819999999999995</v>
      </c>
      <c r="Y345" s="8">
        <v>9.9500000000000005E-2</v>
      </c>
      <c r="Z345" s="8">
        <v>0.44040000000000001</v>
      </c>
      <c r="AA345" s="8">
        <v>5.6500000000000002E-2</v>
      </c>
      <c r="AB345" s="8">
        <v>1.2999999999999999E-3</v>
      </c>
      <c r="AC345" s="8">
        <v>2.8E-3</v>
      </c>
      <c r="AD345" s="8">
        <v>2E-3</v>
      </c>
      <c r="AE345" s="8">
        <v>1.1000000000000001E-3</v>
      </c>
      <c r="AF345" s="8">
        <v>0.7389</v>
      </c>
      <c r="AG345" s="8">
        <v>0.19950000000000001</v>
      </c>
      <c r="AH345" s="8">
        <v>3.7000000000000002E-3</v>
      </c>
      <c r="AI345" s="8">
        <v>1.9E-3</v>
      </c>
      <c r="AJ345" s="8">
        <v>2.3999999999999998E-3</v>
      </c>
      <c r="AK345" s="8">
        <v>1E-3</v>
      </c>
      <c r="AL345" s="8">
        <v>1.23E-2</v>
      </c>
      <c r="AM345" s="8">
        <v>2.8E-3</v>
      </c>
      <c r="AN345" s="8">
        <v>4.7999999999999996E-3</v>
      </c>
      <c r="AO345" s="8">
        <v>8.0000000000000004E-4</v>
      </c>
      <c r="AP345" s="8">
        <v>0.51419999999999999</v>
      </c>
      <c r="AQ345" s="8">
        <v>0.12570000000000001</v>
      </c>
      <c r="AR345" s="3"/>
      <c r="AS345" s="40">
        <v>1.0992</v>
      </c>
      <c r="AT345" s="40">
        <v>1.0707</v>
      </c>
      <c r="AU345" s="40">
        <v>0.69479999999999997</v>
      </c>
      <c r="AV345" s="40">
        <v>0.66639999999999999</v>
      </c>
      <c r="AW345" s="40">
        <v>1.1389</v>
      </c>
      <c r="AX345" s="3"/>
      <c r="AY345" s="41">
        <v>100</v>
      </c>
      <c r="AZ345" s="41">
        <v>100</v>
      </c>
      <c r="BA345" s="41">
        <v>100</v>
      </c>
      <c r="BB345" s="41">
        <v>100</v>
      </c>
      <c r="BC345" s="41">
        <v>100</v>
      </c>
      <c r="BD345" s="3"/>
      <c r="BE345" s="7" t="s">
        <v>1007</v>
      </c>
      <c r="BF345" s="7" t="s">
        <v>962</v>
      </c>
      <c r="BG345" s="7" t="s">
        <v>963</v>
      </c>
      <c r="BH345" s="8">
        <v>1099</v>
      </c>
      <c r="BI345" s="8" t="s">
        <v>1010</v>
      </c>
      <c r="BJ345" s="8" t="s">
        <v>19</v>
      </c>
      <c r="BK345" s="9" t="s">
        <v>1008</v>
      </c>
      <c r="BL345" s="9" t="s">
        <v>1009</v>
      </c>
      <c r="BM345" s="10">
        <v>6802</v>
      </c>
    </row>
    <row r="346" spans="1:65" s="46" customFormat="1" ht="15" customHeight="1" x14ac:dyDescent="0.15">
      <c r="A346" s="1"/>
      <c r="B346" s="6">
        <v>1681</v>
      </c>
      <c r="C346" s="8">
        <v>3127</v>
      </c>
      <c r="D346" s="12" t="s">
        <v>962</v>
      </c>
      <c r="E346" s="12" t="s">
        <v>963</v>
      </c>
      <c r="F346" s="12">
        <v>1</v>
      </c>
      <c r="G346" s="12">
        <v>1</v>
      </c>
      <c r="H346" s="12">
        <f t="shared" si="5"/>
        <v>1</v>
      </c>
      <c r="I346" s="12"/>
      <c r="J346" s="12"/>
      <c r="K346" s="44" t="s">
        <v>1011</v>
      </c>
      <c r="L346" s="42"/>
      <c r="M346" s="60">
        <v>2.72</v>
      </c>
      <c r="N346" s="61">
        <v>9.64</v>
      </c>
      <c r="O346" s="64">
        <v>0.55000000000000004</v>
      </c>
      <c r="P346" s="70">
        <v>1.63</v>
      </c>
      <c r="Q346" s="60">
        <v>3.55</v>
      </c>
      <c r="R346" s="58">
        <v>0.2</v>
      </c>
      <c r="S346" s="59">
        <v>0.6</v>
      </c>
      <c r="T346" s="57">
        <v>0.06</v>
      </c>
      <c r="U346" s="59">
        <v>0.17</v>
      </c>
      <c r="V346" s="73">
        <v>2.94</v>
      </c>
      <c r="W346" s="3"/>
      <c r="X346" s="8">
        <v>1.5299999999999999E-2</v>
      </c>
      <c r="Y346" s="8">
        <v>4.4000000000000003E-3</v>
      </c>
      <c r="Z346" s="8">
        <v>1.5E-3</v>
      </c>
      <c r="AA346" s="8">
        <v>8.0000000000000004E-4</v>
      </c>
      <c r="AB346" s="8">
        <v>6.7000000000000004E-2</v>
      </c>
      <c r="AC346" s="8">
        <v>4.19E-2</v>
      </c>
      <c r="AD346" s="8">
        <v>8.1699999999999995E-2</v>
      </c>
      <c r="AE346" s="8">
        <v>1.7899999999999999E-2</v>
      </c>
      <c r="AF346" s="8">
        <v>1.9300000000000001E-2</v>
      </c>
      <c r="AG346" s="8">
        <v>1.3899999999999999E-2</v>
      </c>
      <c r="AH346" s="8">
        <v>2.3999999999999998E-3</v>
      </c>
      <c r="AI346" s="8">
        <v>1.4E-3</v>
      </c>
      <c r="AJ346" s="8">
        <v>1.1599999999999999E-2</v>
      </c>
      <c r="AK346" s="8">
        <v>3.0999999999999999E-3</v>
      </c>
      <c r="AL346" s="8">
        <v>6.9999999999999999E-4</v>
      </c>
      <c r="AM346" s="8">
        <v>5.0000000000000001E-4</v>
      </c>
      <c r="AN346" s="8">
        <v>7.7999999999999996E-3</v>
      </c>
      <c r="AO346" s="8">
        <v>1.1999999999999999E-3</v>
      </c>
      <c r="AP346" s="8">
        <v>7.0000000000000001E-3</v>
      </c>
      <c r="AQ346" s="8">
        <v>4.4000000000000003E-3</v>
      </c>
      <c r="AR346" s="3"/>
      <c r="AS346" s="40">
        <v>1.7426999999999999</v>
      </c>
      <c r="AT346" s="40">
        <v>6.1783999999999999</v>
      </c>
      <c r="AU346" s="40">
        <v>0.35499999999999998</v>
      </c>
      <c r="AV346" s="40">
        <v>1.0427</v>
      </c>
      <c r="AW346" s="40">
        <v>0.6411</v>
      </c>
      <c r="AX346" s="3"/>
      <c r="AY346" s="41">
        <v>100</v>
      </c>
      <c r="AZ346" s="41">
        <v>100</v>
      </c>
      <c r="BA346" s="41">
        <v>100</v>
      </c>
      <c r="BB346" s="41">
        <v>100</v>
      </c>
      <c r="BC346" s="41">
        <v>100</v>
      </c>
      <c r="BD346" s="3"/>
      <c r="BE346" s="7" t="s">
        <v>1011</v>
      </c>
      <c r="BF346" s="7" t="s">
        <v>962</v>
      </c>
      <c r="BG346" s="7" t="s">
        <v>963</v>
      </c>
      <c r="BH346" s="8">
        <v>171</v>
      </c>
      <c r="BI346" s="8" t="s">
        <v>1015</v>
      </c>
      <c r="BJ346" s="8" t="s">
        <v>19</v>
      </c>
      <c r="BK346" s="9" t="s">
        <v>1012</v>
      </c>
      <c r="BL346" s="9" t="s">
        <v>1013</v>
      </c>
      <c r="BM346" s="10" t="s">
        <v>1014</v>
      </c>
    </row>
    <row r="347" spans="1:65" s="46" customFormat="1" ht="15" customHeight="1" x14ac:dyDescent="0.15">
      <c r="A347" s="1"/>
      <c r="B347" s="6">
        <v>1683</v>
      </c>
      <c r="C347" s="8">
        <v>1123</v>
      </c>
      <c r="D347" s="12" t="s">
        <v>962</v>
      </c>
      <c r="E347" s="12" t="s">
        <v>963</v>
      </c>
      <c r="F347" s="12">
        <v>1</v>
      </c>
      <c r="G347" s="12">
        <v>1</v>
      </c>
      <c r="H347" s="12">
        <f t="shared" si="5"/>
        <v>1</v>
      </c>
      <c r="I347" s="12"/>
      <c r="J347" s="12"/>
      <c r="K347" s="44" t="s">
        <v>1016</v>
      </c>
      <c r="L347" s="42"/>
      <c r="M347" s="57">
        <v>0.51</v>
      </c>
      <c r="N347" s="8">
        <v>1.1299999999999999</v>
      </c>
      <c r="O347" s="58">
        <v>0.6</v>
      </c>
      <c r="P347" s="59">
        <v>0.36</v>
      </c>
      <c r="Q347" s="60">
        <v>2.2000000000000002</v>
      </c>
      <c r="R347" s="61">
        <v>1.1599999999999999</v>
      </c>
      <c r="S347" s="59">
        <v>0.7</v>
      </c>
      <c r="T347" s="57">
        <v>0.53</v>
      </c>
      <c r="U347" s="59">
        <v>0.32</v>
      </c>
      <c r="V347" s="65">
        <v>0.6</v>
      </c>
      <c r="W347" s="3"/>
      <c r="X347" s="8">
        <v>2.9999999999999997E-4</v>
      </c>
      <c r="Y347" s="8">
        <v>4.0000000000000002E-4</v>
      </c>
      <c r="Z347" s="8">
        <v>0.2122</v>
      </c>
      <c r="AA347" s="8">
        <v>3.09E-2</v>
      </c>
      <c r="AB347" s="66">
        <v>2.3164999999999999E-5</v>
      </c>
      <c r="AC347" s="8">
        <v>4.0000000000000002E-4</v>
      </c>
      <c r="AD347" s="8">
        <v>6.9999999999999999E-4</v>
      </c>
      <c r="AE347" s="8">
        <v>5.9999999999999995E-4</v>
      </c>
      <c r="AF347" s="8">
        <v>2.2000000000000001E-3</v>
      </c>
      <c r="AG347" s="8">
        <v>4.5999999999999999E-3</v>
      </c>
      <c r="AH347" s="8">
        <v>2.2499999999999999E-2</v>
      </c>
      <c r="AI347" s="8">
        <v>7.1000000000000004E-3</v>
      </c>
      <c r="AJ347" s="8">
        <v>4.7000000000000002E-3</v>
      </c>
      <c r="AK347" s="8">
        <v>1.6000000000000001E-3</v>
      </c>
      <c r="AL347" s="8">
        <v>8.0999999999999996E-3</v>
      </c>
      <c r="AM347" s="8">
        <v>2.0999999999999999E-3</v>
      </c>
      <c r="AN347" s="8">
        <v>2.9999999999999997E-4</v>
      </c>
      <c r="AO347" s="8">
        <v>1E-4</v>
      </c>
      <c r="AP347" s="8">
        <v>4.1000000000000003E-3</v>
      </c>
      <c r="AQ347" s="8">
        <v>3.0999999999999999E-3</v>
      </c>
      <c r="AR347" s="3"/>
      <c r="AS347" s="40">
        <v>0.85160000000000002</v>
      </c>
      <c r="AT347" s="40">
        <v>1.8756999999999999</v>
      </c>
      <c r="AU347" s="40">
        <v>0.9919</v>
      </c>
      <c r="AV347" s="40">
        <v>0.59760000000000002</v>
      </c>
      <c r="AW347" s="40">
        <v>1.6584000000000001</v>
      </c>
      <c r="AX347" s="3"/>
      <c r="AY347" s="41">
        <v>100</v>
      </c>
      <c r="AZ347" s="41">
        <v>100</v>
      </c>
      <c r="BA347" s="41">
        <v>100</v>
      </c>
      <c r="BB347" s="41">
        <v>100</v>
      </c>
      <c r="BC347" s="41">
        <v>100</v>
      </c>
      <c r="BD347" s="3"/>
      <c r="BE347" s="7" t="s">
        <v>1016</v>
      </c>
      <c r="BF347" s="7" t="s">
        <v>962</v>
      </c>
      <c r="BG347" s="7" t="s">
        <v>963</v>
      </c>
      <c r="BH347" s="8">
        <v>361</v>
      </c>
      <c r="BI347" s="8" t="s">
        <v>1019</v>
      </c>
      <c r="BJ347" s="8" t="s">
        <v>31</v>
      </c>
      <c r="BK347" s="9" t="s">
        <v>1017</v>
      </c>
      <c r="BL347" s="9" t="s">
        <v>1018</v>
      </c>
      <c r="BM347" s="10">
        <v>6021</v>
      </c>
    </row>
    <row r="348" spans="1:65" s="46" customFormat="1" ht="15" customHeight="1" x14ac:dyDescent="0.15">
      <c r="A348" s="1"/>
      <c r="B348" s="6">
        <v>1691</v>
      </c>
      <c r="C348" s="8">
        <v>37114</v>
      </c>
      <c r="D348" s="12" t="s">
        <v>962</v>
      </c>
      <c r="E348" s="12" t="s">
        <v>963</v>
      </c>
      <c r="F348" s="12">
        <v>1</v>
      </c>
      <c r="G348" s="12">
        <v>1</v>
      </c>
      <c r="H348" s="12">
        <f t="shared" si="5"/>
        <v>1</v>
      </c>
      <c r="I348" s="12"/>
      <c r="J348" s="12"/>
      <c r="K348" s="44" t="s">
        <v>1020</v>
      </c>
      <c r="L348" s="42"/>
      <c r="M348" s="68">
        <v>1.19</v>
      </c>
      <c r="N348" s="61">
        <v>2.4300000000000002</v>
      </c>
      <c r="O348" s="58">
        <v>0.7</v>
      </c>
      <c r="P348" s="70">
        <v>1.56</v>
      </c>
      <c r="Q348" s="60">
        <v>2.04</v>
      </c>
      <c r="R348" s="58">
        <v>0.59</v>
      </c>
      <c r="S348" s="69">
        <v>1.31</v>
      </c>
      <c r="T348" s="57">
        <v>0.28999999999999998</v>
      </c>
      <c r="U348" s="59">
        <v>0.64</v>
      </c>
      <c r="V348" s="73">
        <v>2.23</v>
      </c>
      <c r="W348" s="3"/>
      <c r="X348" s="8">
        <v>0.34129999999999999</v>
      </c>
      <c r="Y348" s="8">
        <v>6.2399999999999997E-2</v>
      </c>
      <c r="Z348" s="8">
        <v>5.1999999999999998E-3</v>
      </c>
      <c r="AA348" s="8">
        <v>1.6999999999999999E-3</v>
      </c>
      <c r="AB348" s="8">
        <v>4.5999999999999999E-3</v>
      </c>
      <c r="AC348" s="8">
        <v>6.1000000000000004E-3</v>
      </c>
      <c r="AD348" s="8">
        <v>5.3699999999999998E-2</v>
      </c>
      <c r="AE348" s="8">
        <v>1.2699999999999999E-2</v>
      </c>
      <c r="AF348" s="8">
        <v>1.3599999999999999E-2</v>
      </c>
      <c r="AG348" s="8">
        <v>1.11E-2</v>
      </c>
      <c r="AH348" s="8">
        <v>4.5100000000000001E-2</v>
      </c>
      <c r="AI348" s="8">
        <v>1.26E-2</v>
      </c>
      <c r="AJ348" s="8">
        <v>0.19939999999999999</v>
      </c>
      <c r="AK348" s="8">
        <v>3.1800000000000002E-2</v>
      </c>
      <c r="AL348" s="8">
        <v>1.8E-3</v>
      </c>
      <c r="AM348" s="8">
        <v>8.0000000000000004E-4</v>
      </c>
      <c r="AN348" s="8">
        <v>4.41E-2</v>
      </c>
      <c r="AO348" s="8">
        <v>4.5999999999999999E-3</v>
      </c>
      <c r="AP348" s="8">
        <v>1.2699999999999999E-2</v>
      </c>
      <c r="AQ348" s="8">
        <v>6.7999999999999996E-3</v>
      </c>
      <c r="AR348" s="3"/>
      <c r="AS348" s="40">
        <v>1.0105999999999999</v>
      </c>
      <c r="AT348" s="40">
        <v>2.0623</v>
      </c>
      <c r="AU348" s="40">
        <v>0.59209999999999996</v>
      </c>
      <c r="AV348" s="40">
        <v>1.32</v>
      </c>
      <c r="AW348" s="40">
        <v>0.84709999999999996</v>
      </c>
      <c r="AX348" s="3"/>
      <c r="AY348" s="41">
        <v>100</v>
      </c>
      <c r="AZ348" s="41">
        <v>100</v>
      </c>
      <c r="BA348" s="41">
        <v>100</v>
      </c>
      <c r="BB348" s="41">
        <v>100</v>
      </c>
      <c r="BC348" s="41">
        <v>100</v>
      </c>
      <c r="BD348" s="3"/>
      <c r="BE348" s="7" t="s">
        <v>1020</v>
      </c>
      <c r="BF348" s="7" t="s">
        <v>962</v>
      </c>
      <c r="BG348" s="7" t="s">
        <v>963</v>
      </c>
      <c r="BH348" s="8">
        <v>213</v>
      </c>
      <c r="BI348" s="8" t="s">
        <v>1021</v>
      </c>
      <c r="BJ348" s="8" t="s">
        <v>19</v>
      </c>
      <c r="BK348" s="7"/>
      <c r="BL348" s="7"/>
      <c r="BM348" s="10">
        <v>102175</v>
      </c>
    </row>
    <row r="349" spans="1:65" s="46" customFormat="1" ht="15" customHeight="1" x14ac:dyDescent="0.15">
      <c r="A349" s="1"/>
      <c r="B349" s="6">
        <v>1692</v>
      </c>
      <c r="C349" s="8">
        <v>1604</v>
      </c>
      <c r="D349" s="12" t="s">
        <v>962</v>
      </c>
      <c r="E349" s="12" t="s">
        <v>963</v>
      </c>
      <c r="F349" s="12">
        <v>1</v>
      </c>
      <c r="G349" s="12">
        <v>1</v>
      </c>
      <c r="H349" s="12">
        <f t="shared" si="5"/>
        <v>1</v>
      </c>
      <c r="I349" s="12"/>
      <c r="J349" s="12"/>
      <c r="K349" s="44" t="s">
        <v>1022</v>
      </c>
      <c r="L349" s="42"/>
      <c r="M349" s="57">
        <v>0.74</v>
      </c>
      <c r="N349" s="61">
        <v>4.79</v>
      </c>
      <c r="O349" s="58">
        <v>0.6</v>
      </c>
      <c r="P349" s="59">
        <v>0.34</v>
      </c>
      <c r="Q349" s="60">
        <v>6.5</v>
      </c>
      <c r="R349" s="64">
        <v>0.81</v>
      </c>
      <c r="S349" s="59">
        <v>0.46</v>
      </c>
      <c r="T349" s="57">
        <v>0.13</v>
      </c>
      <c r="U349" s="59">
        <v>7.0000000000000007E-2</v>
      </c>
      <c r="V349" s="65">
        <v>0.56999999999999995</v>
      </c>
      <c r="W349" s="3"/>
      <c r="X349" s="8">
        <v>2.76E-2</v>
      </c>
      <c r="Y349" s="8">
        <v>7.1999999999999998E-3</v>
      </c>
      <c r="Z349" s="8">
        <v>2.9999999999999997E-4</v>
      </c>
      <c r="AA349" s="8">
        <v>4.0000000000000002E-4</v>
      </c>
      <c r="AB349" s="8">
        <v>3.3999999999999998E-3</v>
      </c>
      <c r="AC349" s="8">
        <v>5.0000000000000001E-3</v>
      </c>
      <c r="AD349" s="8">
        <v>2.8999999999999998E-3</v>
      </c>
      <c r="AE349" s="8">
        <v>1.5E-3</v>
      </c>
      <c r="AF349" s="66">
        <v>7.2047999999999999E-5</v>
      </c>
      <c r="AG349" s="8">
        <v>1.1000000000000001E-3</v>
      </c>
      <c r="AH349" s="8">
        <v>9.2499999999999999E-2</v>
      </c>
      <c r="AI349" s="8">
        <v>2.3099999999999999E-2</v>
      </c>
      <c r="AJ349" s="8">
        <v>4.4000000000000003E-3</v>
      </c>
      <c r="AK349" s="8">
        <v>1.5E-3</v>
      </c>
      <c r="AL349" s="66">
        <v>5.7099000000000003E-5</v>
      </c>
      <c r="AM349" s="66">
        <v>9.3173999999999999E-5</v>
      </c>
      <c r="AN349" s="66">
        <v>4.5164999999999999E-5</v>
      </c>
      <c r="AO349" s="66">
        <v>4.3271E-5</v>
      </c>
      <c r="AP349" s="8">
        <v>1.2699999999999999E-2</v>
      </c>
      <c r="AQ349" s="8">
        <v>6.7999999999999996E-3</v>
      </c>
      <c r="AR349" s="3"/>
      <c r="AS349" s="40">
        <v>0.95960000000000001</v>
      </c>
      <c r="AT349" s="40">
        <v>6.2327000000000004</v>
      </c>
      <c r="AU349" s="40">
        <v>0.7802</v>
      </c>
      <c r="AV349" s="40">
        <v>0.44209999999999999</v>
      </c>
      <c r="AW349" s="40">
        <v>1.3015000000000001</v>
      </c>
      <c r="AX349" s="3"/>
      <c r="AY349" s="41">
        <v>100</v>
      </c>
      <c r="AZ349" s="41">
        <v>100</v>
      </c>
      <c r="BA349" s="41">
        <v>100</v>
      </c>
      <c r="BB349" s="41">
        <v>100</v>
      </c>
      <c r="BC349" s="41">
        <v>100</v>
      </c>
      <c r="BD349" s="3"/>
      <c r="BE349" s="7" t="s">
        <v>1022</v>
      </c>
      <c r="BF349" s="7" t="s">
        <v>962</v>
      </c>
      <c r="BG349" s="7" t="s">
        <v>963</v>
      </c>
      <c r="BH349" s="8">
        <v>1134</v>
      </c>
      <c r="BI349" s="8" t="s">
        <v>1025</v>
      </c>
      <c r="BJ349" s="8" t="s">
        <v>19</v>
      </c>
      <c r="BK349" s="9" t="s">
        <v>1023</v>
      </c>
      <c r="BL349" s="9" t="s">
        <v>1024</v>
      </c>
      <c r="BM349" s="10">
        <v>1175</v>
      </c>
    </row>
    <row r="350" spans="1:65" s="46" customFormat="1" ht="15" customHeight="1" x14ac:dyDescent="0.15">
      <c r="A350" s="1"/>
      <c r="B350" s="6">
        <v>1693</v>
      </c>
      <c r="C350" s="8">
        <v>3147</v>
      </c>
      <c r="D350" s="12" t="s">
        <v>962</v>
      </c>
      <c r="E350" s="12" t="s">
        <v>963</v>
      </c>
      <c r="F350" s="12">
        <v>1</v>
      </c>
      <c r="G350" s="12">
        <v>1</v>
      </c>
      <c r="H350" s="12">
        <f t="shared" si="5"/>
        <v>1</v>
      </c>
      <c r="I350" s="12"/>
      <c r="J350" s="12"/>
      <c r="K350" s="44" t="s">
        <v>1026</v>
      </c>
      <c r="L350" s="42"/>
      <c r="M350" s="68">
        <v>1.0900000000000001</v>
      </c>
      <c r="N350" s="8">
        <v>1.1100000000000001</v>
      </c>
      <c r="O350" s="58">
        <v>0.79</v>
      </c>
      <c r="P350" s="59">
        <v>0.52</v>
      </c>
      <c r="Q350" s="68">
        <v>1.02</v>
      </c>
      <c r="R350" s="58">
        <v>0.73</v>
      </c>
      <c r="S350" s="59">
        <v>0.48</v>
      </c>
      <c r="T350" s="57">
        <v>0.72</v>
      </c>
      <c r="U350" s="59">
        <v>0.47</v>
      </c>
      <c r="V350" s="65">
        <v>0.66</v>
      </c>
      <c r="W350" s="3"/>
      <c r="X350" s="8">
        <v>0.1628</v>
      </c>
      <c r="Y350" s="8">
        <v>3.3000000000000002E-2</v>
      </c>
      <c r="Z350" s="8">
        <v>0.1416</v>
      </c>
      <c r="AA350" s="8">
        <v>2.2499999999999999E-2</v>
      </c>
      <c r="AB350" s="8">
        <v>1.61E-2</v>
      </c>
      <c r="AC350" s="8">
        <v>1.43E-2</v>
      </c>
      <c r="AD350" s="8">
        <v>1E-3</v>
      </c>
      <c r="AE350" s="8">
        <v>6.9999999999999999E-4</v>
      </c>
      <c r="AF350" s="8">
        <v>0.72140000000000004</v>
      </c>
      <c r="AG350" s="8">
        <v>0.19639999999999999</v>
      </c>
      <c r="AH350" s="8">
        <v>1.2999999999999999E-3</v>
      </c>
      <c r="AI350" s="8">
        <v>8.9999999999999998E-4</v>
      </c>
      <c r="AJ350" s="66">
        <v>6.9033000000000001E-5</v>
      </c>
      <c r="AK350" s="8">
        <v>1E-4</v>
      </c>
      <c r="AL350" s="8">
        <v>6.4000000000000003E-3</v>
      </c>
      <c r="AM350" s="8">
        <v>1.6999999999999999E-3</v>
      </c>
      <c r="AN350" s="8">
        <v>6.9999999999999999E-4</v>
      </c>
      <c r="AO350" s="8">
        <v>2.0000000000000001E-4</v>
      </c>
      <c r="AP350" s="66">
        <v>7.0148999999999995E-5</v>
      </c>
      <c r="AQ350" s="8">
        <v>2.0000000000000001E-4</v>
      </c>
      <c r="AR350" s="3"/>
      <c r="AS350" s="40">
        <v>1.0772999999999999</v>
      </c>
      <c r="AT350" s="40">
        <v>1.0985</v>
      </c>
      <c r="AU350" s="40">
        <v>0.78800000000000003</v>
      </c>
      <c r="AV350" s="40">
        <v>0.51639999999999997</v>
      </c>
      <c r="AW350" s="40">
        <v>0.99139999999999995</v>
      </c>
      <c r="AX350" s="3"/>
      <c r="AY350" s="41">
        <v>100</v>
      </c>
      <c r="AZ350" s="41">
        <v>100</v>
      </c>
      <c r="BA350" s="41">
        <v>100</v>
      </c>
      <c r="BB350" s="41">
        <v>100</v>
      </c>
      <c r="BC350" s="41">
        <v>100</v>
      </c>
      <c r="BD350" s="3"/>
      <c r="BE350" s="7" t="s">
        <v>1026</v>
      </c>
      <c r="BF350" s="7" t="s">
        <v>962</v>
      </c>
      <c r="BG350" s="7" t="s">
        <v>963</v>
      </c>
      <c r="BH350" s="8">
        <v>1004</v>
      </c>
      <c r="BI350" s="8" t="s">
        <v>1029</v>
      </c>
      <c r="BJ350" s="8" t="s">
        <v>19</v>
      </c>
      <c r="BK350" s="9" t="s">
        <v>1027</v>
      </c>
      <c r="BL350" s="9" t="s">
        <v>1028</v>
      </c>
      <c r="BM350" s="10">
        <v>1188</v>
      </c>
    </row>
    <row r="351" spans="1:65" s="46" customFormat="1" ht="15" customHeight="1" x14ac:dyDescent="0.15">
      <c r="A351" s="1"/>
      <c r="B351" s="6">
        <v>1694</v>
      </c>
      <c r="C351" s="8">
        <v>15136</v>
      </c>
      <c r="D351" s="12" t="s">
        <v>962</v>
      </c>
      <c r="E351" s="12" t="s">
        <v>963</v>
      </c>
      <c r="F351" s="12">
        <v>1</v>
      </c>
      <c r="G351" s="12">
        <v>1</v>
      </c>
      <c r="H351" s="12">
        <f t="shared" si="5"/>
        <v>1</v>
      </c>
      <c r="I351" s="12"/>
      <c r="J351" s="12"/>
      <c r="K351" s="44" t="s">
        <v>1030</v>
      </c>
      <c r="L351" s="42"/>
      <c r="M351" s="68">
        <v>1.05</v>
      </c>
      <c r="N351" s="8">
        <v>1.1200000000000001</v>
      </c>
      <c r="O351" s="58">
        <v>0.56000000000000005</v>
      </c>
      <c r="P351" s="59">
        <v>0.81</v>
      </c>
      <c r="Q351" s="68">
        <v>1.07</v>
      </c>
      <c r="R351" s="58">
        <v>0.54</v>
      </c>
      <c r="S351" s="59">
        <v>0.78</v>
      </c>
      <c r="T351" s="57">
        <v>0.5</v>
      </c>
      <c r="U351" s="59">
        <v>0.73</v>
      </c>
      <c r="V351" s="73">
        <v>1.45</v>
      </c>
      <c r="W351" s="3"/>
      <c r="X351" s="8">
        <v>0.52359999999999995</v>
      </c>
      <c r="Y351" s="8">
        <v>8.9300000000000004E-2</v>
      </c>
      <c r="Z351" s="8">
        <v>0.11</v>
      </c>
      <c r="AA351" s="8">
        <v>1.7899999999999999E-2</v>
      </c>
      <c r="AB351" s="8">
        <v>8.0000000000000004E-4</v>
      </c>
      <c r="AC351" s="8">
        <v>2.3999999999999998E-3</v>
      </c>
      <c r="AD351" s="8">
        <v>3.0599999999999999E-2</v>
      </c>
      <c r="AE351" s="8">
        <v>7.9000000000000008E-3</v>
      </c>
      <c r="AF351" s="8">
        <v>0.32669999999999999</v>
      </c>
      <c r="AG351" s="8">
        <v>0.1077</v>
      </c>
      <c r="AH351" s="8">
        <v>6.9999999999999999E-4</v>
      </c>
      <c r="AI351" s="8">
        <v>6.9999999999999999E-4</v>
      </c>
      <c r="AJ351" s="8">
        <v>2.75E-2</v>
      </c>
      <c r="AK351" s="8">
        <v>6.1000000000000004E-3</v>
      </c>
      <c r="AL351" s="8">
        <v>5.9999999999999995E-4</v>
      </c>
      <c r="AM351" s="8">
        <v>4.0000000000000002E-4</v>
      </c>
      <c r="AN351" s="8">
        <v>3.0999999999999999E-3</v>
      </c>
      <c r="AO351" s="8">
        <v>5.9999999999999995E-4</v>
      </c>
      <c r="AP351" s="8">
        <v>1.01E-2</v>
      </c>
      <c r="AQ351" s="8">
        <v>5.5999999999999999E-3</v>
      </c>
      <c r="AR351" s="3"/>
      <c r="AS351" s="40">
        <v>1.0961000000000001</v>
      </c>
      <c r="AT351" s="40">
        <v>1.1682999999999999</v>
      </c>
      <c r="AU351" s="40">
        <v>0.58819999999999995</v>
      </c>
      <c r="AV351" s="40">
        <v>0.85129999999999995</v>
      </c>
      <c r="AW351" s="40">
        <v>1.0474000000000001</v>
      </c>
      <c r="AX351" s="3"/>
      <c r="AY351" s="41">
        <v>100</v>
      </c>
      <c r="AZ351" s="41">
        <v>100</v>
      </c>
      <c r="BA351" s="41">
        <v>100</v>
      </c>
      <c r="BB351" s="41">
        <v>100</v>
      </c>
      <c r="BC351" s="41">
        <v>100</v>
      </c>
      <c r="BD351" s="3"/>
      <c r="BE351" s="7" t="s">
        <v>1030</v>
      </c>
      <c r="BF351" s="7" t="s">
        <v>962</v>
      </c>
      <c r="BG351" s="7" t="s">
        <v>963</v>
      </c>
      <c r="BH351" s="8">
        <v>100000299</v>
      </c>
      <c r="BI351" s="8" t="s">
        <v>1033</v>
      </c>
      <c r="BJ351" s="8" t="s">
        <v>31</v>
      </c>
      <c r="BK351" s="9" t="s">
        <v>1031</v>
      </c>
      <c r="BL351" s="9" t="s">
        <v>1032</v>
      </c>
      <c r="BM351" s="10">
        <v>64959</v>
      </c>
    </row>
    <row r="352" spans="1:65" s="46" customFormat="1" ht="15" customHeight="1" x14ac:dyDescent="0.15">
      <c r="A352" s="1"/>
      <c r="B352" s="6">
        <v>1703</v>
      </c>
      <c r="C352" s="8">
        <v>48130</v>
      </c>
      <c r="D352" s="12" t="s">
        <v>962</v>
      </c>
      <c r="E352" s="12" t="s">
        <v>963</v>
      </c>
      <c r="F352" s="12">
        <v>1</v>
      </c>
      <c r="G352" s="12">
        <v>1</v>
      </c>
      <c r="H352" s="12">
        <f t="shared" si="5"/>
        <v>1</v>
      </c>
      <c r="I352" s="12"/>
      <c r="J352" s="12"/>
      <c r="K352" s="44" t="s">
        <v>1034</v>
      </c>
      <c r="L352" s="42"/>
      <c r="M352" s="60">
        <v>1.28</v>
      </c>
      <c r="N352" s="61">
        <v>1.31</v>
      </c>
      <c r="O352" s="58">
        <v>0.64</v>
      </c>
      <c r="P352" s="59">
        <v>0.57999999999999996</v>
      </c>
      <c r="Q352" s="68">
        <v>1.02</v>
      </c>
      <c r="R352" s="58">
        <v>0.5</v>
      </c>
      <c r="S352" s="59">
        <v>0.45</v>
      </c>
      <c r="T352" s="57">
        <v>0.49</v>
      </c>
      <c r="U352" s="59">
        <v>0.44</v>
      </c>
      <c r="V352" s="63">
        <v>0.91</v>
      </c>
      <c r="W352" s="3"/>
      <c r="X352" s="8">
        <v>1.1999999999999999E-3</v>
      </c>
      <c r="Y352" s="8">
        <v>8.0000000000000004E-4</v>
      </c>
      <c r="Z352" s="8">
        <v>1.7299999999999999E-2</v>
      </c>
      <c r="AA352" s="8">
        <v>4.0000000000000001E-3</v>
      </c>
      <c r="AB352" s="8">
        <v>5.5999999999999999E-3</v>
      </c>
      <c r="AC352" s="8">
        <v>6.8999999999999999E-3</v>
      </c>
      <c r="AD352" s="8">
        <v>5.9999999999999995E-4</v>
      </c>
      <c r="AE352" s="8">
        <v>5.0000000000000001E-4</v>
      </c>
      <c r="AF352" s="8">
        <v>0.62029999999999996</v>
      </c>
      <c r="AG352" s="8">
        <v>0.1744</v>
      </c>
      <c r="AH352" s="8">
        <v>1.1000000000000001E-3</v>
      </c>
      <c r="AI352" s="8">
        <v>8.0000000000000004E-4</v>
      </c>
      <c r="AJ352" s="66">
        <v>4.425E-6</v>
      </c>
      <c r="AK352" s="66">
        <v>2.4368000000000001E-5</v>
      </c>
      <c r="AL352" s="8">
        <v>1E-4</v>
      </c>
      <c r="AM352" s="8">
        <v>2.0000000000000001E-4</v>
      </c>
      <c r="AN352" s="8">
        <v>5.0000000000000001E-4</v>
      </c>
      <c r="AO352" s="8">
        <v>2.0000000000000001E-4</v>
      </c>
      <c r="AP352" s="8">
        <v>8.9300000000000004E-2</v>
      </c>
      <c r="AQ352" s="8">
        <v>3.1099999999999999E-2</v>
      </c>
      <c r="AR352" s="3"/>
      <c r="AS352" s="40">
        <v>1.2817000000000001</v>
      </c>
      <c r="AT352" s="40">
        <v>1.3115000000000001</v>
      </c>
      <c r="AU352" s="40">
        <v>0.63629999999999998</v>
      </c>
      <c r="AV352" s="40">
        <v>0.57640000000000002</v>
      </c>
      <c r="AW352" s="40">
        <v>0.99760000000000004</v>
      </c>
      <c r="AX352" s="3"/>
      <c r="AY352" s="41">
        <v>100</v>
      </c>
      <c r="AZ352" s="41">
        <v>100</v>
      </c>
      <c r="BA352" s="41">
        <v>100</v>
      </c>
      <c r="BB352" s="41">
        <v>100</v>
      </c>
      <c r="BC352" s="41">
        <v>100</v>
      </c>
      <c r="BD352" s="3"/>
      <c r="BE352" s="7" t="s">
        <v>1034</v>
      </c>
      <c r="BF352" s="7" t="s">
        <v>962</v>
      </c>
      <c r="BG352" s="7" t="s">
        <v>963</v>
      </c>
      <c r="BH352" s="8">
        <v>100001664</v>
      </c>
      <c r="BI352" s="8" t="s">
        <v>1035</v>
      </c>
      <c r="BJ352" s="8" t="s">
        <v>31</v>
      </c>
      <c r="BK352" s="7"/>
      <c r="BL352" s="7"/>
      <c r="BM352" s="10">
        <v>165243</v>
      </c>
    </row>
    <row r="353" spans="1:65" s="46" customFormat="1" ht="15" customHeight="1" x14ac:dyDescent="0.15">
      <c r="A353" s="1"/>
      <c r="B353" s="6">
        <v>1719</v>
      </c>
      <c r="C353" s="8">
        <v>1566</v>
      </c>
      <c r="D353" s="12" t="s">
        <v>962</v>
      </c>
      <c r="E353" s="12" t="s">
        <v>1036</v>
      </c>
      <c r="F353" s="12">
        <v>1</v>
      </c>
      <c r="G353" s="12">
        <v>1</v>
      </c>
      <c r="H353" s="12">
        <f t="shared" si="5"/>
        <v>1</v>
      </c>
      <c r="I353" s="12"/>
      <c r="J353" s="12"/>
      <c r="K353" s="44" t="s">
        <v>1037</v>
      </c>
      <c r="L353" s="42"/>
      <c r="M353" s="68">
        <v>0.74</v>
      </c>
      <c r="N353" s="64">
        <v>0.69</v>
      </c>
      <c r="O353" s="8">
        <v>1.28</v>
      </c>
      <c r="P353" s="69">
        <v>1.94</v>
      </c>
      <c r="Q353" s="68">
        <v>0.93</v>
      </c>
      <c r="R353" s="61">
        <v>1.74</v>
      </c>
      <c r="S353" s="69">
        <v>2.64</v>
      </c>
      <c r="T353" s="60">
        <v>1.87</v>
      </c>
      <c r="U353" s="69">
        <v>2.83</v>
      </c>
      <c r="V353" s="71">
        <v>1.51</v>
      </c>
      <c r="W353" s="3"/>
      <c r="X353" s="8">
        <v>0.1008</v>
      </c>
      <c r="Y353" s="8">
        <v>2.1600000000000001E-2</v>
      </c>
      <c r="Z353" s="8">
        <v>8.4400000000000003E-2</v>
      </c>
      <c r="AA353" s="8">
        <v>1.46E-2</v>
      </c>
      <c r="AB353" s="8">
        <v>0.17610000000000001</v>
      </c>
      <c r="AC353" s="8">
        <v>8.8200000000000001E-2</v>
      </c>
      <c r="AD353" s="8">
        <v>0.26440000000000002</v>
      </c>
      <c r="AE353" s="8">
        <v>4.65E-2</v>
      </c>
      <c r="AF353" s="8">
        <v>0.42259999999999998</v>
      </c>
      <c r="AG353" s="8">
        <v>0.12989999999999999</v>
      </c>
      <c r="AH353" s="8">
        <v>1.5599999999999999E-2</v>
      </c>
      <c r="AI353" s="8">
        <v>5.1999999999999998E-3</v>
      </c>
      <c r="AJ353" s="8">
        <v>0.1406</v>
      </c>
      <c r="AK353" s="8">
        <v>2.3699999999999999E-2</v>
      </c>
      <c r="AL353" s="8">
        <v>2.6800000000000001E-2</v>
      </c>
      <c r="AM353" s="8">
        <v>5.1000000000000004E-3</v>
      </c>
      <c r="AN353" s="8">
        <v>0.1283</v>
      </c>
      <c r="AO353" s="8">
        <v>1.12E-2</v>
      </c>
      <c r="AP353" s="8">
        <v>0.49640000000000001</v>
      </c>
      <c r="AQ353" s="8">
        <v>0.12180000000000001</v>
      </c>
      <c r="AR353" s="3"/>
      <c r="AS353" s="40">
        <v>0.69950000000000001</v>
      </c>
      <c r="AT353" s="40">
        <v>0.65229999999999999</v>
      </c>
      <c r="AU353" s="40">
        <v>1.2182999999999999</v>
      </c>
      <c r="AV353" s="40">
        <v>1.8453999999999999</v>
      </c>
      <c r="AW353" s="40">
        <v>0.95040000000000002</v>
      </c>
      <c r="AX353" s="3"/>
      <c r="AY353" s="41">
        <v>67</v>
      </c>
      <c r="AZ353" s="41">
        <v>0</v>
      </c>
      <c r="BA353" s="41">
        <v>100</v>
      </c>
      <c r="BB353" s="41">
        <v>100</v>
      </c>
      <c r="BC353" s="41">
        <v>100</v>
      </c>
      <c r="BD353" s="3"/>
      <c r="BE353" s="7" t="s">
        <v>1037</v>
      </c>
      <c r="BF353" s="7" t="s">
        <v>962</v>
      </c>
      <c r="BG353" s="7" t="s">
        <v>1036</v>
      </c>
      <c r="BH353" s="8">
        <v>1114</v>
      </c>
      <c r="BI353" s="8" t="s">
        <v>1040</v>
      </c>
      <c r="BJ353" s="8" t="s">
        <v>19</v>
      </c>
      <c r="BK353" s="9" t="s">
        <v>1038</v>
      </c>
      <c r="BL353" s="9" t="s">
        <v>1039</v>
      </c>
      <c r="BM353" s="10">
        <v>64956</v>
      </c>
    </row>
    <row r="354" spans="1:65" s="46" customFormat="1" ht="15" customHeight="1" x14ac:dyDescent="0.15">
      <c r="A354" s="1"/>
      <c r="B354" s="6">
        <v>1720</v>
      </c>
      <c r="C354" s="8">
        <v>35132</v>
      </c>
      <c r="D354" s="12" t="s">
        <v>962</v>
      </c>
      <c r="E354" s="12" t="s">
        <v>1036</v>
      </c>
      <c r="F354" s="12">
        <v>1</v>
      </c>
      <c r="G354" s="12">
        <v>1</v>
      </c>
      <c r="H354" s="12">
        <f t="shared" si="5"/>
        <v>1</v>
      </c>
      <c r="I354" s="12"/>
      <c r="J354" s="12"/>
      <c r="K354" s="44" t="s">
        <v>1041</v>
      </c>
      <c r="L354" s="42"/>
      <c r="M354" s="57">
        <v>0.56999999999999995</v>
      </c>
      <c r="N354" s="8">
        <v>0.79</v>
      </c>
      <c r="O354" s="8">
        <v>1.19</v>
      </c>
      <c r="P354" s="59">
        <v>0.6</v>
      </c>
      <c r="Q354" s="68">
        <v>1.39</v>
      </c>
      <c r="R354" s="61">
        <v>2.09</v>
      </c>
      <c r="S354" s="69">
        <v>1.06</v>
      </c>
      <c r="T354" s="75">
        <v>1.5</v>
      </c>
      <c r="U354" s="69">
        <v>0.76</v>
      </c>
      <c r="V354" s="65">
        <v>0.5</v>
      </c>
      <c r="W354" s="3"/>
      <c r="X354" s="8">
        <v>1.17E-2</v>
      </c>
      <c r="Y354" s="8">
        <v>3.5999999999999999E-3</v>
      </c>
      <c r="Z354" s="8">
        <v>0.24490000000000001</v>
      </c>
      <c r="AA354" s="8">
        <v>3.5000000000000003E-2</v>
      </c>
      <c r="AB354" s="8">
        <v>0.18340000000000001</v>
      </c>
      <c r="AC354" s="8">
        <v>9.1300000000000006E-2</v>
      </c>
      <c r="AD354" s="8">
        <v>6.4000000000000003E-3</v>
      </c>
      <c r="AE354" s="8">
        <v>2.5000000000000001E-3</v>
      </c>
      <c r="AF354" s="8">
        <v>0.19550000000000001</v>
      </c>
      <c r="AG354" s="8">
        <v>7.0900000000000005E-2</v>
      </c>
      <c r="AH354" s="8">
        <v>1.2800000000000001E-2</v>
      </c>
      <c r="AI354" s="8">
        <v>4.4999999999999997E-3</v>
      </c>
      <c r="AJ354" s="8">
        <v>0.1835</v>
      </c>
      <c r="AK354" s="8">
        <v>0.03</v>
      </c>
      <c r="AL354" s="8">
        <v>9.8199999999999996E-2</v>
      </c>
      <c r="AM354" s="8">
        <v>1.55E-2</v>
      </c>
      <c r="AN354" s="8">
        <v>0.25419999999999998</v>
      </c>
      <c r="AO354" s="8">
        <v>1.9599999999999999E-2</v>
      </c>
      <c r="AP354" s="8">
        <v>9.4000000000000004E-3</v>
      </c>
      <c r="AQ354" s="8">
        <v>5.4000000000000003E-3</v>
      </c>
      <c r="AR354" s="3"/>
      <c r="AS354" s="40">
        <v>0.58420000000000005</v>
      </c>
      <c r="AT354" s="40">
        <v>0.8125</v>
      </c>
      <c r="AU354" s="40">
        <v>1.2225999999999999</v>
      </c>
      <c r="AV354" s="40">
        <v>0.61729999999999996</v>
      </c>
      <c r="AW354" s="40">
        <v>1.0282</v>
      </c>
      <c r="AX354" s="3"/>
      <c r="AY354" s="41">
        <v>0</v>
      </c>
      <c r="AZ354" s="41">
        <v>67</v>
      </c>
      <c r="BA354" s="41">
        <v>100</v>
      </c>
      <c r="BB354" s="41">
        <v>100</v>
      </c>
      <c r="BC354" s="41">
        <v>100</v>
      </c>
      <c r="BD354" s="3"/>
      <c r="BE354" s="7" t="s">
        <v>1041</v>
      </c>
      <c r="BF354" s="7" t="s">
        <v>962</v>
      </c>
      <c r="BG354" s="7" t="s">
        <v>1036</v>
      </c>
      <c r="BH354" s="8">
        <v>100001466</v>
      </c>
      <c r="BI354" s="8" t="s">
        <v>1042</v>
      </c>
      <c r="BJ354" s="8" t="s">
        <v>19</v>
      </c>
      <c r="BK354" s="7"/>
      <c r="BL354" s="7"/>
      <c r="BM354" s="10">
        <v>14237477</v>
      </c>
    </row>
    <row r="355" spans="1:65" s="46" customFormat="1" ht="15" customHeight="1" x14ac:dyDescent="0.15">
      <c r="A355" s="1"/>
      <c r="B355" s="6">
        <v>1725</v>
      </c>
      <c r="C355" s="8">
        <v>61833</v>
      </c>
      <c r="D355" s="12" t="s">
        <v>962</v>
      </c>
      <c r="E355" s="12" t="s">
        <v>1036</v>
      </c>
      <c r="F355" s="12">
        <v>1</v>
      </c>
      <c r="G355" s="12">
        <v>1</v>
      </c>
      <c r="H355" s="12">
        <f t="shared" si="5"/>
        <v>1</v>
      </c>
      <c r="I355" s="12"/>
      <c r="J355" s="12"/>
      <c r="K355" s="44" t="s">
        <v>1043</v>
      </c>
      <c r="L355" s="42"/>
      <c r="M355" s="57">
        <v>0.32</v>
      </c>
      <c r="N355" s="58">
        <v>0.32</v>
      </c>
      <c r="O355" s="58">
        <v>0.32</v>
      </c>
      <c r="P355" s="59">
        <v>0.32</v>
      </c>
      <c r="Q355" s="68">
        <v>1</v>
      </c>
      <c r="R355" s="8">
        <v>1</v>
      </c>
      <c r="S355" s="69">
        <v>1</v>
      </c>
      <c r="T355" s="68">
        <v>1</v>
      </c>
      <c r="U355" s="69">
        <v>1</v>
      </c>
      <c r="V355" s="71">
        <v>1</v>
      </c>
      <c r="W355" s="3"/>
      <c r="X355" s="8">
        <v>2.5000000000000001E-3</v>
      </c>
      <c r="Y355" s="8">
        <v>1.2999999999999999E-3</v>
      </c>
      <c r="Z355" s="8">
        <v>2.5000000000000001E-3</v>
      </c>
      <c r="AA355" s="8">
        <v>1.1000000000000001E-3</v>
      </c>
      <c r="AB355" s="8">
        <v>2.5000000000000001E-3</v>
      </c>
      <c r="AC355" s="8">
        <v>4.1999999999999997E-3</v>
      </c>
      <c r="AD355" s="8">
        <v>2.5000000000000001E-3</v>
      </c>
      <c r="AE355" s="8">
        <v>1.2999999999999999E-3</v>
      </c>
      <c r="AF355" s="8"/>
      <c r="AG355" s="8"/>
      <c r="AH355" s="8"/>
      <c r="AI355" s="8"/>
      <c r="AJ355" s="8"/>
      <c r="AK355" s="8"/>
      <c r="AL355" s="8"/>
      <c r="AM355" s="8"/>
      <c r="AN355" s="8"/>
      <c r="AO355" s="8"/>
      <c r="AP355" s="8"/>
      <c r="AQ355" s="8"/>
      <c r="AR355" s="3"/>
      <c r="AS355" s="40">
        <v>0.32579999999999998</v>
      </c>
      <c r="AT355" s="40">
        <v>0.32579999999999998</v>
      </c>
      <c r="AU355" s="40">
        <v>0.32579999999999998</v>
      </c>
      <c r="AV355" s="40">
        <v>0.32579999999999998</v>
      </c>
      <c r="AW355" s="40">
        <v>1.0318000000000001</v>
      </c>
      <c r="AX355" s="3"/>
      <c r="AY355" s="41">
        <v>0</v>
      </c>
      <c r="AZ355" s="41">
        <v>33</v>
      </c>
      <c r="BA355" s="41">
        <v>0</v>
      </c>
      <c r="BB355" s="41">
        <v>0</v>
      </c>
      <c r="BC355" s="41">
        <v>100</v>
      </c>
      <c r="BD355" s="3"/>
      <c r="BE355" s="7" t="s">
        <v>1043</v>
      </c>
      <c r="BF355" s="7" t="s">
        <v>962</v>
      </c>
      <c r="BG355" s="7" t="s">
        <v>1036</v>
      </c>
      <c r="BH355" s="8">
        <v>100001425</v>
      </c>
      <c r="BI355" s="11">
        <v>1361384</v>
      </c>
      <c r="BJ355" s="8" t="s">
        <v>31</v>
      </c>
      <c r="BK355" s="7"/>
      <c r="BL355" s="7"/>
      <c r="BM355" s="10">
        <v>94312</v>
      </c>
    </row>
    <row r="356" spans="1:65" s="46" customFormat="1" ht="15" customHeight="1" x14ac:dyDescent="0.15">
      <c r="A356" s="1"/>
      <c r="B356" s="6">
        <v>1731</v>
      </c>
      <c r="C356" s="8">
        <v>514</v>
      </c>
      <c r="D356" s="12" t="s">
        <v>962</v>
      </c>
      <c r="E356" s="12" t="s">
        <v>1036</v>
      </c>
      <c r="F356" s="12">
        <v>1</v>
      </c>
      <c r="G356" s="12">
        <v>1</v>
      </c>
      <c r="H356" s="12">
        <f t="shared" si="5"/>
        <v>1</v>
      </c>
      <c r="I356" s="12"/>
      <c r="J356" s="12"/>
      <c r="K356" s="44" t="s">
        <v>1044</v>
      </c>
      <c r="L356" s="42"/>
      <c r="M356" s="68">
        <v>1.04</v>
      </c>
      <c r="N356" s="61">
        <v>2.02</v>
      </c>
      <c r="O356" s="58">
        <v>0.63</v>
      </c>
      <c r="P356" s="69">
        <v>1.03</v>
      </c>
      <c r="Q356" s="60">
        <v>1.94</v>
      </c>
      <c r="R356" s="58">
        <v>0.61</v>
      </c>
      <c r="S356" s="69">
        <v>0.99</v>
      </c>
      <c r="T356" s="57">
        <v>0.31</v>
      </c>
      <c r="U356" s="59">
        <v>0.51</v>
      </c>
      <c r="V356" s="73">
        <v>1.63</v>
      </c>
      <c r="W356" s="3"/>
      <c r="X356" s="8">
        <v>0.42180000000000001</v>
      </c>
      <c r="Y356" s="8">
        <v>7.3999999999999996E-2</v>
      </c>
      <c r="Z356" s="8">
        <v>7.6E-3</v>
      </c>
      <c r="AA356" s="8">
        <v>2.2000000000000001E-3</v>
      </c>
      <c r="AB356" s="8">
        <v>1.1999999999999999E-3</v>
      </c>
      <c r="AC356" s="8">
        <v>2.8E-3</v>
      </c>
      <c r="AD356" s="8">
        <v>0.7349</v>
      </c>
      <c r="AE356" s="8">
        <v>0.1074</v>
      </c>
      <c r="AF356" s="8">
        <v>1.5299999999999999E-2</v>
      </c>
      <c r="AG356" s="8">
        <v>1.2E-2</v>
      </c>
      <c r="AH356" s="8">
        <v>2.9999999999999997E-4</v>
      </c>
      <c r="AI356" s="8">
        <v>4.0000000000000002E-4</v>
      </c>
      <c r="AJ356" s="8">
        <v>0.81930000000000003</v>
      </c>
      <c r="AK356" s="8">
        <v>0.1045</v>
      </c>
      <c r="AL356" s="8">
        <v>3.3E-3</v>
      </c>
      <c r="AM356" s="8">
        <v>1.1000000000000001E-3</v>
      </c>
      <c r="AN356" s="8">
        <v>5.4999999999999997E-3</v>
      </c>
      <c r="AO356" s="8">
        <v>1E-3</v>
      </c>
      <c r="AP356" s="8">
        <v>5.4999999999999997E-3</v>
      </c>
      <c r="AQ356" s="8">
        <v>3.7000000000000002E-3</v>
      </c>
      <c r="AR356" s="3"/>
      <c r="AS356" s="40">
        <v>0.99529999999999996</v>
      </c>
      <c r="AT356" s="40">
        <v>1.9328000000000001</v>
      </c>
      <c r="AU356" s="40">
        <v>0.60260000000000002</v>
      </c>
      <c r="AV356" s="40">
        <v>0.9829</v>
      </c>
      <c r="AW356" s="40">
        <v>0.95620000000000005</v>
      </c>
      <c r="AX356" s="3"/>
      <c r="AY356" s="41">
        <v>100</v>
      </c>
      <c r="AZ356" s="41">
        <v>100</v>
      </c>
      <c r="BA356" s="41">
        <v>100</v>
      </c>
      <c r="BB356" s="41">
        <v>100</v>
      </c>
      <c r="BC356" s="41">
        <v>100</v>
      </c>
      <c r="BD356" s="3"/>
      <c r="BE356" s="7" t="s">
        <v>1044</v>
      </c>
      <c r="BF356" s="7" t="s">
        <v>962</v>
      </c>
      <c r="BG356" s="7" t="s">
        <v>1036</v>
      </c>
      <c r="BH356" s="8">
        <v>827</v>
      </c>
      <c r="BI356" s="8" t="s">
        <v>1047</v>
      </c>
      <c r="BJ356" s="8" t="s">
        <v>19</v>
      </c>
      <c r="BK356" s="9" t="s">
        <v>1045</v>
      </c>
      <c r="BL356" s="9" t="s">
        <v>1046</v>
      </c>
      <c r="BM356" s="10">
        <v>6175</v>
      </c>
    </row>
    <row r="357" spans="1:65" s="46" customFormat="1" ht="15" customHeight="1" x14ac:dyDescent="0.15">
      <c r="A357" s="1"/>
      <c r="B357" s="6">
        <v>1735</v>
      </c>
      <c r="C357" s="8">
        <v>573</v>
      </c>
      <c r="D357" s="12" t="s">
        <v>962</v>
      </c>
      <c r="E357" s="12" t="s">
        <v>1036</v>
      </c>
      <c r="F357" s="12">
        <v>1</v>
      </c>
      <c r="G357" s="12">
        <v>1</v>
      </c>
      <c r="H357" s="12">
        <f t="shared" si="5"/>
        <v>1</v>
      </c>
      <c r="I357" s="12"/>
      <c r="J357" s="12"/>
      <c r="K357" s="44" t="s">
        <v>1048</v>
      </c>
      <c r="L357" s="42"/>
      <c r="M357" s="60">
        <v>1.18</v>
      </c>
      <c r="N357" s="8">
        <v>0.87</v>
      </c>
      <c r="O357" s="64">
        <v>0.91</v>
      </c>
      <c r="P357" s="59">
        <v>0.65</v>
      </c>
      <c r="Q357" s="57">
        <v>0.73</v>
      </c>
      <c r="R357" s="58">
        <v>0.77</v>
      </c>
      <c r="S357" s="59">
        <v>0.55000000000000004</v>
      </c>
      <c r="T357" s="68">
        <v>1.05</v>
      </c>
      <c r="U357" s="67">
        <v>0.75</v>
      </c>
      <c r="V357" s="65">
        <v>0.71</v>
      </c>
      <c r="W357" s="3"/>
      <c r="X357" s="8">
        <v>4.53E-2</v>
      </c>
      <c r="Y357" s="8">
        <v>1.11E-2</v>
      </c>
      <c r="Z357" s="8">
        <v>0.15290000000000001</v>
      </c>
      <c r="AA357" s="8">
        <v>2.3800000000000002E-2</v>
      </c>
      <c r="AB357" s="8">
        <v>7.0300000000000001E-2</v>
      </c>
      <c r="AC357" s="8">
        <v>4.3299999999999998E-2</v>
      </c>
      <c r="AD357" s="8">
        <v>2.8999999999999998E-3</v>
      </c>
      <c r="AE357" s="8">
        <v>1.5E-3</v>
      </c>
      <c r="AF357" s="8">
        <v>2.53E-2</v>
      </c>
      <c r="AG357" s="8">
        <v>1.55E-2</v>
      </c>
      <c r="AH357" s="8">
        <v>1.5900000000000001E-2</v>
      </c>
      <c r="AI357" s="8">
        <v>5.3E-3</v>
      </c>
      <c r="AJ357" s="8">
        <v>4.1000000000000003E-3</v>
      </c>
      <c r="AK357" s="8">
        <v>1.5E-3</v>
      </c>
      <c r="AL357" s="8">
        <v>0.54379999999999995</v>
      </c>
      <c r="AM357" s="8">
        <v>6.83E-2</v>
      </c>
      <c r="AN357" s="8">
        <v>5.1400000000000001E-2</v>
      </c>
      <c r="AO357" s="8">
        <v>5.1999999999999998E-3</v>
      </c>
      <c r="AP357" s="8">
        <v>6.9999999999999999E-4</v>
      </c>
      <c r="AQ357" s="8">
        <v>8.9999999999999998E-4</v>
      </c>
      <c r="AR357" s="3"/>
      <c r="AS357" s="40">
        <v>1.2641</v>
      </c>
      <c r="AT357" s="40">
        <v>0.92769999999999997</v>
      </c>
      <c r="AU357" s="40">
        <v>0.9718</v>
      </c>
      <c r="AV357" s="40">
        <v>0.6946</v>
      </c>
      <c r="AW357" s="40">
        <v>1.0713999999999999</v>
      </c>
      <c r="AX357" s="3"/>
      <c r="AY357" s="41">
        <v>100</v>
      </c>
      <c r="AZ357" s="41">
        <v>100</v>
      </c>
      <c r="BA357" s="41">
        <v>100</v>
      </c>
      <c r="BB357" s="41">
        <v>100</v>
      </c>
      <c r="BC357" s="41">
        <v>100</v>
      </c>
      <c r="BD357" s="3"/>
      <c r="BE357" s="7" t="s">
        <v>1048</v>
      </c>
      <c r="BF357" s="7" t="s">
        <v>962</v>
      </c>
      <c r="BG357" s="7" t="s">
        <v>1036</v>
      </c>
      <c r="BH357" s="8">
        <v>881</v>
      </c>
      <c r="BI357" s="8" t="s">
        <v>1051</v>
      </c>
      <c r="BJ357" s="8" t="s">
        <v>19</v>
      </c>
      <c r="BK357" s="9" t="s">
        <v>1049</v>
      </c>
      <c r="BL357" s="9" t="s">
        <v>1050</v>
      </c>
      <c r="BM357" s="10">
        <v>597</v>
      </c>
    </row>
    <row r="358" spans="1:65" s="46" customFormat="1" ht="15" customHeight="1" x14ac:dyDescent="0.15">
      <c r="A358" s="1"/>
      <c r="B358" s="6">
        <v>1737</v>
      </c>
      <c r="C358" s="8">
        <v>37465</v>
      </c>
      <c r="D358" s="12" t="s">
        <v>962</v>
      </c>
      <c r="E358" s="12" t="s">
        <v>1036</v>
      </c>
      <c r="F358" s="12">
        <v>1</v>
      </c>
      <c r="G358" s="12">
        <v>1</v>
      </c>
      <c r="H358" s="12">
        <f t="shared" si="5"/>
        <v>1</v>
      </c>
      <c r="I358" s="12"/>
      <c r="J358" s="12"/>
      <c r="K358" s="44" t="s">
        <v>1052</v>
      </c>
      <c r="L358" s="42"/>
      <c r="M358" s="68">
        <v>1.02</v>
      </c>
      <c r="N358" s="61">
        <v>1.7</v>
      </c>
      <c r="O358" s="58">
        <v>0.73</v>
      </c>
      <c r="P358" s="62">
        <v>1.22</v>
      </c>
      <c r="Q358" s="60">
        <v>1.67</v>
      </c>
      <c r="R358" s="58">
        <v>0.72</v>
      </c>
      <c r="S358" s="62">
        <v>1.2</v>
      </c>
      <c r="T358" s="57">
        <v>0.43</v>
      </c>
      <c r="U358" s="59">
        <v>0.72</v>
      </c>
      <c r="V358" s="73">
        <v>1.67</v>
      </c>
      <c r="W358" s="3"/>
      <c r="X358" s="8">
        <v>0.78069999999999995</v>
      </c>
      <c r="Y358" s="8">
        <v>0.12590000000000001</v>
      </c>
      <c r="Z358" s="8">
        <v>1.1999999999999999E-3</v>
      </c>
      <c r="AA358" s="8">
        <v>6.9999999999999999E-4</v>
      </c>
      <c r="AB358" s="8">
        <v>1.55E-2</v>
      </c>
      <c r="AC358" s="8">
        <v>1.3899999999999999E-2</v>
      </c>
      <c r="AD358" s="8">
        <v>3.2500000000000001E-2</v>
      </c>
      <c r="AE358" s="8">
        <v>8.3000000000000001E-3</v>
      </c>
      <c r="AF358" s="8">
        <v>8.9999999999999998E-4</v>
      </c>
      <c r="AG358" s="8">
        <v>3.2000000000000002E-3</v>
      </c>
      <c r="AH358" s="8">
        <v>1.2699999999999999E-2</v>
      </c>
      <c r="AI358" s="8">
        <v>4.4999999999999997E-3</v>
      </c>
      <c r="AJ358" s="8">
        <v>3.5000000000000003E-2</v>
      </c>
      <c r="AK358" s="8">
        <v>7.4000000000000003E-3</v>
      </c>
      <c r="AL358" s="8">
        <v>8.9999999999999998E-4</v>
      </c>
      <c r="AM358" s="8">
        <v>5.0000000000000001E-4</v>
      </c>
      <c r="AN358" s="8">
        <v>3.0000000000000001E-3</v>
      </c>
      <c r="AO358" s="8">
        <v>5.9999999999999995E-4</v>
      </c>
      <c r="AP358" s="8">
        <v>3.3E-3</v>
      </c>
      <c r="AQ358" s="8">
        <v>2.5999999999999999E-3</v>
      </c>
      <c r="AR358" s="3"/>
      <c r="AS358" s="40">
        <v>0.95030000000000003</v>
      </c>
      <c r="AT358" s="40">
        <v>1.5860000000000001</v>
      </c>
      <c r="AU358" s="40">
        <v>0.68100000000000005</v>
      </c>
      <c r="AV358" s="40">
        <v>1.1375</v>
      </c>
      <c r="AW358" s="40">
        <v>0.93289999999999995</v>
      </c>
      <c r="AX358" s="3"/>
      <c r="AY358" s="41">
        <v>100</v>
      </c>
      <c r="AZ358" s="41">
        <v>100</v>
      </c>
      <c r="BA358" s="41">
        <v>100</v>
      </c>
      <c r="BB358" s="41">
        <v>100</v>
      </c>
      <c r="BC358" s="41">
        <v>100</v>
      </c>
      <c r="BD358" s="3"/>
      <c r="BE358" s="7" t="s">
        <v>1052</v>
      </c>
      <c r="BF358" s="7" t="s">
        <v>962</v>
      </c>
      <c r="BG358" s="7" t="s">
        <v>1036</v>
      </c>
      <c r="BH358" s="8">
        <v>73</v>
      </c>
      <c r="BI358" s="8" t="s">
        <v>1054</v>
      </c>
      <c r="BJ358" s="8" t="s">
        <v>31</v>
      </c>
      <c r="BK358" s="9" t="s">
        <v>1053</v>
      </c>
      <c r="BL358" s="7"/>
      <c r="BM358" s="10">
        <v>23421172</v>
      </c>
    </row>
    <row r="359" spans="1:65" s="46" customFormat="1" ht="15" customHeight="1" x14ac:dyDescent="0.15">
      <c r="A359" s="1"/>
      <c r="B359" s="6">
        <v>1738</v>
      </c>
      <c r="C359" s="8">
        <v>601</v>
      </c>
      <c r="D359" s="12" t="s">
        <v>962</v>
      </c>
      <c r="E359" s="12" t="s">
        <v>1036</v>
      </c>
      <c r="F359" s="12">
        <v>1</v>
      </c>
      <c r="G359" s="12">
        <v>1</v>
      </c>
      <c r="H359" s="12">
        <f t="shared" si="5"/>
        <v>1</v>
      </c>
      <c r="I359" s="12"/>
      <c r="J359" s="12"/>
      <c r="K359" s="44" t="s">
        <v>1055</v>
      </c>
      <c r="L359" s="42"/>
      <c r="M359" s="57">
        <v>0.46</v>
      </c>
      <c r="N359" s="61">
        <v>1.62</v>
      </c>
      <c r="O359" s="8">
        <v>1.0900000000000001</v>
      </c>
      <c r="P359" s="69">
        <v>0.96</v>
      </c>
      <c r="Q359" s="60">
        <v>3.49</v>
      </c>
      <c r="R359" s="61">
        <v>2.36</v>
      </c>
      <c r="S359" s="62">
        <v>2.08</v>
      </c>
      <c r="T359" s="57">
        <v>0.68</v>
      </c>
      <c r="U359" s="59">
        <v>0.6</v>
      </c>
      <c r="V359" s="71">
        <v>0.88</v>
      </c>
      <c r="W359" s="3"/>
      <c r="X359" s="8">
        <v>1.1299999999999999E-2</v>
      </c>
      <c r="Y359" s="8">
        <v>3.5000000000000001E-3</v>
      </c>
      <c r="Z359" s="8">
        <v>1.2999999999999999E-3</v>
      </c>
      <c r="AA359" s="8">
        <v>6.9999999999999999E-4</v>
      </c>
      <c r="AB359" s="8">
        <v>0.25600000000000001</v>
      </c>
      <c r="AC359" s="8">
        <v>0.1179</v>
      </c>
      <c r="AD359" s="8">
        <v>0.67290000000000005</v>
      </c>
      <c r="AE359" s="8">
        <v>9.9599999999999994E-2</v>
      </c>
      <c r="AF359" s="8">
        <v>2.8999999999999998E-3</v>
      </c>
      <c r="AG359" s="8">
        <v>4.7999999999999996E-3</v>
      </c>
      <c r="AH359" s="8">
        <v>6.1000000000000004E-3</v>
      </c>
      <c r="AI359" s="8">
        <v>2.5999999999999999E-3</v>
      </c>
      <c r="AJ359" s="8">
        <v>6.7999999999999996E-3</v>
      </c>
      <c r="AK359" s="8">
        <v>2E-3</v>
      </c>
      <c r="AL359" s="8">
        <v>5.1999999999999998E-3</v>
      </c>
      <c r="AM359" s="8">
        <v>1.5E-3</v>
      </c>
      <c r="AN359" s="8">
        <v>9.4999999999999998E-3</v>
      </c>
      <c r="AO359" s="8">
        <v>1.4E-3</v>
      </c>
      <c r="AP359" s="8">
        <v>0.25629999999999997</v>
      </c>
      <c r="AQ359" s="8">
        <v>7.1900000000000006E-2</v>
      </c>
      <c r="AR359" s="3"/>
      <c r="AS359" s="40">
        <v>0.46300000000000002</v>
      </c>
      <c r="AT359" s="40">
        <v>1.6178999999999999</v>
      </c>
      <c r="AU359" s="40">
        <v>1.093</v>
      </c>
      <c r="AV359" s="40">
        <v>0.96350000000000002</v>
      </c>
      <c r="AW359" s="40">
        <v>0.99929999999999997</v>
      </c>
      <c r="AX359" s="3"/>
      <c r="AY359" s="41">
        <v>100</v>
      </c>
      <c r="AZ359" s="41">
        <v>100</v>
      </c>
      <c r="BA359" s="41">
        <v>100</v>
      </c>
      <c r="BB359" s="41">
        <v>100</v>
      </c>
      <c r="BC359" s="41">
        <v>100</v>
      </c>
      <c r="BD359" s="3"/>
      <c r="BE359" s="7" t="s">
        <v>1055</v>
      </c>
      <c r="BF359" s="7" t="s">
        <v>962</v>
      </c>
      <c r="BG359" s="7" t="s">
        <v>1036</v>
      </c>
      <c r="BH359" s="8">
        <v>923</v>
      </c>
      <c r="BI359" s="8" t="s">
        <v>1058</v>
      </c>
      <c r="BJ359" s="8" t="s">
        <v>46</v>
      </c>
      <c r="BK359" s="9" t="s">
        <v>1056</v>
      </c>
      <c r="BL359" s="9" t="s">
        <v>1057</v>
      </c>
      <c r="BM359" s="10">
        <v>648</v>
      </c>
    </row>
    <row r="360" spans="1:65" s="46" customFormat="1" ht="15" customHeight="1" x14ac:dyDescent="0.15">
      <c r="A360" s="1"/>
      <c r="B360" s="6">
        <v>1741</v>
      </c>
      <c r="C360" s="8">
        <v>1505</v>
      </c>
      <c r="D360" s="12" t="s">
        <v>962</v>
      </c>
      <c r="E360" s="12" t="s">
        <v>1036</v>
      </c>
      <c r="F360" s="12">
        <v>1</v>
      </c>
      <c r="G360" s="12">
        <v>1</v>
      </c>
      <c r="H360" s="12">
        <f t="shared" si="5"/>
        <v>1</v>
      </c>
      <c r="I360" s="12"/>
      <c r="J360" s="12"/>
      <c r="K360" s="44" t="s">
        <v>1059</v>
      </c>
      <c r="L360" s="42"/>
      <c r="M360" s="57">
        <v>0.46</v>
      </c>
      <c r="N360" s="61">
        <v>2.23</v>
      </c>
      <c r="O360" s="58">
        <v>0.61</v>
      </c>
      <c r="P360" s="69">
        <v>0.9</v>
      </c>
      <c r="Q360" s="60">
        <v>4.88</v>
      </c>
      <c r="R360" s="74">
        <v>1.34</v>
      </c>
      <c r="S360" s="62">
        <v>1.98</v>
      </c>
      <c r="T360" s="57">
        <v>0.27</v>
      </c>
      <c r="U360" s="59">
        <v>0.4</v>
      </c>
      <c r="V360" s="73">
        <v>1.48</v>
      </c>
      <c r="W360" s="3"/>
      <c r="X360" s="8">
        <v>3.7000000000000002E-3</v>
      </c>
      <c r="Y360" s="8">
        <v>1.8E-3</v>
      </c>
      <c r="Z360" s="8">
        <v>1.9E-3</v>
      </c>
      <c r="AA360" s="8">
        <v>8.9999999999999998E-4</v>
      </c>
      <c r="AB360" s="8">
        <v>6.3E-3</v>
      </c>
      <c r="AC360" s="8">
        <v>7.4999999999999997E-3</v>
      </c>
      <c r="AD360" s="8">
        <v>0.32790000000000002</v>
      </c>
      <c r="AE360" s="8">
        <v>5.5500000000000001E-2</v>
      </c>
      <c r="AF360" s="8">
        <v>2.3999999999999998E-3</v>
      </c>
      <c r="AG360" s="8">
        <v>4.5999999999999999E-3</v>
      </c>
      <c r="AH360" s="8">
        <v>6.2100000000000002E-2</v>
      </c>
      <c r="AI360" s="8">
        <v>1.66E-2</v>
      </c>
      <c r="AJ360" s="8">
        <v>4.5999999999999999E-3</v>
      </c>
      <c r="AK360" s="8">
        <v>1.6000000000000001E-3</v>
      </c>
      <c r="AL360" s="8">
        <v>2E-3</v>
      </c>
      <c r="AM360" s="8">
        <v>8.0000000000000004E-4</v>
      </c>
      <c r="AN360" s="8">
        <v>5.8999999999999999E-3</v>
      </c>
      <c r="AO360" s="8">
        <v>1E-3</v>
      </c>
      <c r="AP360" s="8">
        <v>2.1399999999999999E-2</v>
      </c>
      <c r="AQ360" s="8">
        <v>1.0200000000000001E-2</v>
      </c>
      <c r="AR360" s="3"/>
      <c r="AS360" s="40">
        <v>0.53659999999999997</v>
      </c>
      <c r="AT360" s="40">
        <v>2.6208999999999998</v>
      </c>
      <c r="AU360" s="40">
        <v>0.71819999999999995</v>
      </c>
      <c r="AV360" s="40">
        <v>1.0602</v>
      </c>
      <c r="AW360" s="40">
        <v>1.1738</v>
      </c>
      <c r="AX360" s="3"/>
      <c r="AY360" s="41">
        <v>100</v>
      </c>
      <c r="AZ360" s="41">
        <v>100</v>
      </c>
      <c r="BA360" s="41">
        <v>100</v>
      </c>
      <c r="BB360" s="41">
        <v>100</v>
      </c>
      <c r="BC360" s="41">
        <v>100</v>
      </c>
      <c r="BD360" s="3"/>
      <c r="BE360" s="7" t="s">
        <v>1059</v>
      </c>
      <c r="BF360" s="7" t="s">
        <v>962</v>
      </c>
      <c r="BG360" s="7" t="s">
        <v>1036</v>
      </c>
      <c r="BH360" s="8">
        <v>445</v>
      </c>
      <c r="BI360" s="8" t="s">
        <v>1062</v>
      </c>
      <c r="BJ360" s="8" t="s">
        <v>46</v>
      </c>
      <c r="BK360" s="9" t="s">
        <v>1060</v>
      </c>
      <c r="BL360" s="9" t="s">
        <v>1061</v>
      </c>
      <c r="BM360" s="10">
        <v>967</v>
      </c>
    </row>
    <row r="361" spans="1:65" s="46" customFormat="1" ht="15" customHeight="1" x14ac:dyDescent="0.15">
      <c r="A361" s="1"/>
      <c r="B361" s="6">
        <v>1743</v>
      </c>
      <c r="C361" s="8">
        <v>33442</v>
      </c>
      <c r="D361" s="12" t="s">
        <v>962</v>
      </c>
      <c r="E361" s="12" t="s">
        <v>1036</v>
      </c>
      <c r="F361" s="12">
        <v>1</v>
      </c>
      <c r="G361" s="12">
        <v>1</v>
      </c>
      <c r="H361" s="12">
        <f t="shared" si="5"/>
        <v>1</v>
      </c>
      <c r="I361" s="12"/>
      <c r="J361" s="12"/>
      <c r="K361" s="44" t="s">
        <v>1063</v>
      </c>
      <c r="L361" s="42"/>
      <c r="M361" s="68">
        <v>0.73</v>
      </c>
      <c r="N361" s="8">
        <v>1.1000000000000001</v>
      </c>
      <c r="O361" s="8">
        <v>0.8</v>
      </c>
      <c r="P361" s="69">
        <v>0.81</v>
      </c>
      <c r="Q361" s="75">
        <v>1.5</v>
      </c>
      <c r="R361" s="8">
        <v>1.1000000000000001</v>
      </c>
      <c r="S361" s="69">
        <v>1.1100000000000001</v>
      </c>
      <c r="T361" s="68">
        <v>0.73</v>
      </c>
      <c r="U361" s="69">
        <v>0.74</v>
      </c>
      <c r="V361" s="71">
        <v>1.01</v>
      </c>
      <c r="W361" s="3"/>
      <c r="X361" s="8">
        <v>0.15870000000000001</v>
      </c>
      <c r="Y361" s="8">
        <v>3.2199999999999999E-2</v>
      </c>
      <c r="Z361" s="8">
        <v>0.41549999999999998</v>
      </c>
      <c r="AA361" s="8">
        <v>5.4600000000000003E-2</v>
      </c>
      <c r="AB361" s="8">
        <v>0.2278</v>
      </c>
      <c r="AC361" s="8">
        <v>0.1077</v>
      </c>
      <c r="AD361" s="8">
        <v>0.18940000000000001</v>
      </c>
      <c r="AE361" s="8">
        <v>3.5900000000000001E-2</v>
      </c>
      <c r="AF361" s="8">
        <v>9.4500000000000001E-2</v>
      </c>
      <c r="AG361" s="8">
        <v>4.1000000000000002E-2</v>
      </c>
      <c r="AH361" s="8">
        <v>0.66579999999999995</v>
      </c>
      <c r="AI361" s="8">
        <v>0.1246</v>
      </c>
      <c r="AJ361" s="8">
        <v>0.57440000000000002</v>
      </c>
      <c r="AK361" s="8">
        <v>7.7700000000000005E-2</v>
      </c>
      <c r="AL361" s="8">
        <v>0.1326</v>
      </c>
      <c r="AM361" s="8">
        <v>1.9900000000000001E-2</v>
      </c>
      <c r="AN361" s="8">
        <v>0.10349999999999999</v>
      </c>
      <c r="AO361" s="8">
        <v>9.2999999999999992E-3</v>
      </c>
      <c r="AP361" s="8">
        <v>0.91279999999999994</v>
      </c>
      <c r="AQ361" s="8">
        <v>0.20119999999999999</v>
      </c>
      <c r="AR361" s="3"/>
      <c r="AS361" s="40">
        <v>0.77129999999999999</v>
      </c>
      <c r="AT361" s="40">
        <v>1.1594</v>
      </c>
      <c r="AU361" s="40">
        <v>0.84540000000000004</v>
      </c>
      <c r="AV361" s="40">
        <v>0.85780000000000001</v>
      </c>
      <c r="AW361" s="40">
        <v>1.0546</v>
      </c>
      <c r="AX361" s="3"/>
      <c r="AY361" s="41">
        <v>100</v>
      </c>
      <c r="AZ361" s="41">
        <v>100</v>
      </c>
      <c r="BA361" s="41">
        <v>67</v>
      </c>
      <c r="BB361" s="41">
        <v>100</v>
      </c>
      <c r="BC361" s="41">
        <v>100</v>
      </c>
      <c r="BD361" s="3"/>
      <c r="BE361" s="7" t="s">
        <v>1063</v>
      </c>
      <c r="BF361" s="7" t="s">
        <v>962</v>
      </c>
      <c r="BG361" s="7" t="s">
        <v>1036</v>
      </c>
      <c r="BH361" s="8">
        <v>821</v>
      </c>
      <c r="BI361" s="8" t="s">
        <v>1065</v>
      </c>
      <c r="BJ361" s="8" t="s">
        <v>31</v>
      </c>
      <c r="BK361" s="9" t="s">
        <v>1064</v>
      </c>
      <c r="BL361" s="7"/>
      <c r="BM361" s="10">
        <v>15047</v>
      </c>
    </row>
    <row r="362" spans="1:65" s="46" customFormat="1" ht="15" customHeight="1" x14ac:dyDescent="0.15">
      <c r="A362" s="1"/>
      <c r="B362" s="6">
        <v>1744</v>
      </c>
      <c r="C362" s="8">
        <v>2183</v>
      </c>
      <c r="D362" s="12" t="s">
        <v>962</v>
      </c>
      <c r="E362" s="12" t="s">
        <v>1036</v>
      </c>
      <c r="F362" s="12">
        <v>1</v>
      </c>
      <c r="G362" s="12">
        <v>1</v>
      </c>
      <c r="H362" s="12">
        <f t="shared" si="5"/>
        <v>1</v>
      </c>
      <c r="I362" s="12"/>
      <c r="J362" s="12"/>
      <c r="K362" s="44" t="s">
        <v>1066</v>
      </c>
      <c r="L362" s="42"/>
      <c r="M362" s="68">
        <v>0.89</v>
      </c>
      <c r="N362" s="61">
        <v>1.93</v>
      </c>
      <c r="O362" s="8">
        <v>1</v>
      </c>
      <c r="P362" s="59">
        <v>0.74</v>
      </c>
      <c r="Q362" s="60">
        <v>2.17</v>
      </c>
      <c r="R362" s="8">
        <v>1.1299999999999999</v>
      </c>
      <c r="S362" s="69">
        <v>0.83</v>
      </c>
      <c r="T362" s="57">
        <v>0.52</v>
      </c>
      <c r="U362" s="59">
        <v>0.38</v>
      </c>
      <c r="V362" s="65">
        <v>0.74</v>
      </c>
      <c r="W362" s="3"/>
      <c r="X362" s="8">
        <v>0.35599999999999998</v>
      </c>
      <c r="Y362" s="8">
        <v>6.4799999999999996E-2</v>
      </c>
      <c r="Z362" s="8">
        <v>4.4999999999999997E-3</v>
      </c>
      <c r="AA362" s="8">
        <v>1.6000000000000001E-3</v>
      </c>
      <c r="AB362" s="8">
        <v>0.93079999999999996</v>
      </c>
      <c r="AC362" s="8">
        <v>0.32900000000000001</v>
      </c>
      <c r="AD362" s="8">
        <v>2.5399999999999999E-2</v>
      </c>
      <c r="AE362" s="8">
        <v>6.7000000000000002E-3</v>
      </c>
      <c r="AF362" s="8">
        <v>3.8999999999999998E-3</v>
      </c>
      <c r="AG362" s="8">
        <v>5.1999999999999998E-3</v>
      </c>
      <c r="AH362" s="8">
        <v>0.3054</v>
      </c>
      <c r="AI362" s="8">
        <v>6.3600000000000004E-2</v>
      </c>
      <c r="AJ362" s="8">
        <v>0.19850000000000001</v>
      </c>
      <c r="AK362" s="8">
        <v>3.1699999999999999E-2</v>
      </c>
      <c r="AL362" s="8">
        <v>1.12E-2</v>
      </c>
      <c r="AM362" s="8">
        <v>2.7000000000000001E-3</v>
      </c>
      <c r="AN362" s="8">
        <v>1.6000000000000001E-3</v>
      </c>
      <c r="AO362" s="8">
        <v>4.0000000000000002E-4</v>
      </c>
      <c r="AP362" s="8">
        <v>1.3100000000000001E-2</v>
      </c>
      <c r="AQ362" s="8">
        <v>6.8999999999999999E-3</v>
      </c>
      <c r="AR362" s="3"/>
      <c r="AS362" s="40">
        <v>0.90500000000000003</v>
      </c>
      <c r="AT362" s="40">
        <v>1.9681999999999999</v>
      </c>
      <c r="AU362" s="40">
        <v>1.0223</v>
      </c>
      <c r="AV362" s="40">
        <v>0.75239999999999996</v>
      </c>
      <c r="AW362" s="40">
        <v>1.0189999999999999</v>
      </c>
      <c r="AX362" s="3"/>
      <c r="AY362" s="41">
        <v>100</v>
      </c>
      <c r="AZ362" s="41">
        <v>100</v>
      </c>
      <c r="BA362" s="41">
        <v>100</v>
      </c>
      <c r="BB362" s="41">
        <v>100</v>
      </c>
      <c r="BC362" s="41">
        <v>100</v>
      </c>
      <c r="BD362" s="3"/>
      <c r="BE362" s="7" t="s">
        <v>1066</v>
      </c>
      <c r="BF362" s="7" t="s">
        <v>962</v>
      </c>
      <c r="BG362" s="7" t="s">
        <v>1036</v>
      </c>
      <c r="BH362" s="8">
        <v>872</v>
      </c>
      <c r="BI362" s="8" t="s">
        <v>1069</v>
      </c>
      <c r="BJ362" s="8" t="s">
        <v>31</v>
      </c>
      <c r="BK362" s="9" t="s">
        <v>1067</v>
      </c>
      <c r="BL362" s="9" t="s">
        <v>1068</v>
      </c>
      <c r="BM362" s="10">
        <v>5789</v>
      </c>
    </row>
    <row r="363" spans="1:65" s="46" customFormat="1" ht="15" customHeight="1" x14ac:dyDescent="0.15">
      <c r="A363" s="1"/>
      <c r="B363" s="6">
        <v>1748</v>
      </c>
      <c r="C363" s="8">
        <v>606</v>
      </c>
      <c r="D363" s="12" t="s">
        <v>962</v>
      </c>
      <c r="E363" s="12" t="s">
        <v>1036</v>
      </c>
      <c r="F363" s="12">
        <v>1</v>
      </c>
      <c r="G363" s="12">
        <v>1</v>
      </c>
      <c r="H363" s="12">
        <f t="shared" si="5"/>
        <v>1</v>
      </c>
      <c r="I363" s="12"/>
      <c r="J363" s="12"/>
      <c r="K363" s="44" t="s">
        <v>1070</v>
      </c>
      <c r="L363" s="42"/>
      <c r="M363" s="60">
        <v>1.37</v>
      </c>
      <c r="N363" s="61">
        <v>2.2000000000000002</v>
      </c>
      <c r="O363" s="58">
        <v>0.78</v>
      </c>
      <c r="P363" s="69">
        <v>1.01</v>
      </c>
      <c r="Q363" s="60">
        <v>1.61</v>
      </c>
      <c r="R363" s="58">
        <v>0.56999999999999995</v>
      </c>
      <c r="S363" s="59">
        <v>0.73</v>
      </c>
      <c r="T363" s="57">
        <v>0.35</v>
      </c>
      <c r="U363" s="59">
        <v>0.46</v>
      </c>
      <c r="V363" s="73">
        <v>1.3</v>
      </c>
      <c r="W363" s="3"/>
      <c r="X363" s="8">
        <v>1.11E-2</v>
      </c>
      <c r="Y363" s="8">
        <v>3.5000000000000001E-3</v>
      </c>
      <c r="Z363" s="8">
        <v>8.6E-3</v>
      </c>
      <c r="AA363" s="8">
        <v>2.5000000000000001E-3</v>
      </c>
      <c r="AB363" s="8">
        <v>8.0000000000000004E-4</v>
      </c>
      <c r="AC363" s="8">
        <v>2.3999999999999998E-3</v>
      </c>
      <c r="AD363" s="8">
        <v>0.8216</v>
      </c>
      <c r="AE363" s="8">
        <v>0.1182</v>
      </c>
      <c r="AF363" s="8">
        <v>1.4999999999999999E-2</v>
      </c>
      <c r="AG363" s="8">
        <v>1.1900000000000001E-2</v>
      </c>
      <c r="AH363" s="8">
        <v>2.3E-3</v>
      </c>
      <c r="AI363" s="8">
        <v>1.2999999999999999E-3</v>
      </c>
      <c r="AJ363" s="8">
        <v>1.5599999999999999E-2</v>
      </c>
      <c r="AK363" s="8">
        <v>3.8E-3</v>
      </c>
      <c r="AL363" s="8">
        <v>4.5999999999999999E-3</v>
      </c>
      <c r="AM363" s="8">
        <v>1.4E-3</v>
      </c>
      <c r="AN363" s="8">
        <v>1.01E-2</v>
      </c>
      <c r="AO363" s="8">
        <v>1.5E-3</v>
      </c>
      <c r="AP363" s="8">
        <v>8.0000000000000004E-4</v>
      </c>
      <c r="AQ363" s="8">
        <v>1E-3</v>
      </c>
      <c r="AR363" s="3"/>
      <c r="AS363" s="40">
        <v>1.3268</v>
      </c>
      <c r="AT363" s="40">
        <v>2.1368999999999998</v>
      </c>
      <c r="AU363" s="40">
        <v>0.75249999999999995</v>
      </c>
      <c r="AV363" s="40">
        <v>0.97470000000000001</v>
      </c>
      <c r="AW363" s="40">
        <v>0.96940000000000004</v>
      </c>
      <c r="AX363" s="3"/>
      <c r="AY363" s="41">
        <v>100</v>
      </c>
      <c r="AZ363" s="41">
        <v>100</v>
      </c>
      <c r="BA363" s="41">
        <v>100</v>
      </c>
      <c r="BB363" s="41">
        <v>100</v>
      </c>
      <c r="BC363" s="41">
        <v>100</v>
      </c>
      <c r="BD363" s="3"/>
      <c r="BE363" s="7" t="s">
        <v>1070</v>
      </c>
      <c r="BF363" s="7" t="s">
        <v>962</v>
      </c>
      <c r="BG363" s="7" t="s">
        <v>1036</v>
      </c>
      <c r="BH363" s="8">
        <v>535</v>
      </c>
      <c r="BI363" s="8" t="s">
        <v>1073</v>
      </c>
      <c r="BJ363" s="8" t="s">
        <v>31</v>
      </c>
      <c r="BK363" s="9" t="s">
        <v>1071</v>
      </c>
      <c r="BL363" s="9" t="s">
        <v>1072</v>
      </c>
      <c r="BM363" s="10">
        <v>6029</v>
      </c>
    </row>
    <row r="364" spans="1:65" s="46" customFormat="1" ht="15" customHeight="1" x14ac:dyDescent="0.15">
      <c r="A364" s="1"/>
      <c r="B364" s="6">
        <v>1750</v>
      </c>
      <c r="C364" s="8">
        <v>2856</v>
      </c>
      <c r="D364" s="12" t="s">
        <v>962</v>
      </c>
      <c r="E364" s="12" t="s">
        <v>1036</v>
      </c>
      <c r="F364" s="12">
        <v>2</v>
      </c>
      <c r="G364" s="12">
        <v>3</v>
      </c>
      <c r="H364" s="12">
        <f t="shared" si="5"/>
        <v>6</v>
      </c>
      <c r="I364" s="12"/>
      <c r="J364" s="12"/>
      <c r="K364" s="44" t="s">
        <v>1074</v>
      </c>
      <c r="L364" s="42"/>
      <c r="M364" s="57">
        <v>0.18</v>
      </c>
      <c r="N364" s="58">
        <v>0.23</v>
      </c>
      <c r="O364" s="61">
        <v>1.17</v>
      </c>
      <c r="P364" s="59">
        <v>0.44</v>
      </c>
      <c r="Q364" s="68">
        <v>1.25</v>
      </c>
      <c r="R364" s="61">
        <v>6.36</v>
      </c>
      <c r="S364" s="62">
        <v>2.4</v>
      </c>
      <c r="T364" s="60">
        <v>5.08</v>
      </c>
      <c r="U364" s="70">
        <v>1.91</v>
      </c>
      <c r="V364" s="65">
        <v>0.38</v>
      </c>
      <c r="W364" s="3"/>
      <c r="X364" s="8">
        <v>5.0000000000000001E-4</v>
      </c>
      <c r="Y364" s="8">
        <v>4.0000000000000002E-4</v>
      </c>
      <c r="Z364" s="8">
        <v>1.47E-2</v>
      </c>
      <c r="AA364" s="8">
        <v>3.5999999999999999E-3</v>
      </c>
      <c r="AB364" s="8">
        <v>1.4E-2</v>
      </c>
      <c r="AC364" s="8">
        <v>1.29E-2</v>
      </c>
      <c r="AD364" s="8">
        <v>6.1000000000000004E-3</v>
      </c>
      <c r="AE364" s="8">
        <v>2.3999999999999998E-3</v>
      </c>
      <c r="AF364" s="8">
        <v>0.42449999999999999</v>
      </c>
      <c r="AG364" s="8">
        <v>0.13009999999999999</v>
      </c>
      <c r="AH364" s="8">
        <v>4.0000000000000002E-4</v>
      </c>
      <c r="AI364" s="8">
        <v>4.0000000000000002E-4</v>
      </c>
      <c r="AJ364" s="8">
        <v>1.5E-3</v>
      </c>
      <c r="AK364" s="8">
        <v>8.0000000000000004E-4</v>
      </c>
      <c r="AL364" s="8">
        <v>1.18E-2</v>
      </c>
      <c r="AM364" s="8">
        <v>2.8E-3</v>
      </c>
      <c r="AN364" s="8">
        <v>5.4800000000000001E-2</v>
      </c>
      <c r="AO364" s="8">
        <v>5.4000000000000003E-3</v>
      </c>
      <c r="AP364" s="8">
        <v>3.7000000000000002E-3</v>
      </c>
      <c r="AQ364" s="8">
        <v>2.8999999999999998E-3</v>
      </c>
      <c r="AR364" s="3"/>
      <c r="AS364" s="40">
        <v>0.3921</v>
      </c>
      <c r="AT364" s="40">
        <v>0.49149999999999999</v>
      </c>
      <c r="AU364" s="40">
        <v>2.4956999999999998</v>
      </c>
      <c r="AV364" s="40">
        <v>0.93930000000000002</v>
      </c>
      <c r="AW364" s="40">
        <v>2.1246999999999998</v>
      </c>
      <c r="AX364" s="3"/>
      <c r="AY364" s="41">
        <v>100</v>
      </c>
      <c r="AZ364" s="41">
        <v>67</v>
      </c>
      <c r="BA364" s="41">
        <v>100</v>
      </c>
      <c r="BB364" s="41">
        <v>100</v>
      </c>
      <c r="BC364" s="41">
        <v>100</v>
      </c>
      <c r="BD364" s="3"/>
      <c r="BE364" s="7" t="s">
        <v>1074</v>
      </c>
      <c r="BF364" s="7" t="s">
        <v>962</v>
      </c>
      <c r="BG364" s="7" t="s">
        <v>1036</v>
      </c>
      <c r="BH364" s="8">
        <v>869</v>
      </c>
      <c r="BI364" s="8" t="s">
        <v>1077</v>
      </c>
      <c r="BJ364" s="8" t="s">
        <v>46</v>
      </c>
      <c r="BK364" s="9" t="s">
        <v>1075</v>
      </c>
      <c r="BL364" s="9" t="s">
        <v>1076</v>
      </c>
      <c r="BM364" s="10">
        <v>6030</v>
      </c>
    </row>
    <row r="365" spans="1:65" s="46" customFormat="1" ht="15" customHeight="1" x14ac:dyDescent="0.15">
      <c r="A365" s="1"/>
      <c r="B365" s="6">
        <v>1753</v>
      </c>
      <c r="C365" s="8">
        <v>55</v>
      </c>
      <c r="D365" s="12" t="s">
        <v>962</v>
      </c>
      <c r="E365" s="12" t="s">
        <v>1036</v>
      </c>
      <c r="F365" s="12">
        <v>1</v>
      </c>
      <c r="G365" s="12">
        <v>1</v>
      </c>
      <c r="H365" s="12">
        <f t="shared" si="5"/>
        <v>1</v>
      </c>
      <c r="I365" s="12"/>
      <c r="J365" s="12"/>
      <c r="K365" s="44" t="s">
        <v>1078</v>
      </c>
      <c r="L365" s="42"/>
      <c r="M365" s="68">
        <v>0.62</v>
      </c>
      <c r="N365" s="8">
        <v>1.04</v>
      </c>
      <c r="O365" s="58">
        <v>0.51</v>
      </c>
      <c r="P365" s="69">
        <v>0.8</v>
      </c>
      <c r="Q365" s="75">
        <v>1.69</v>
      </c>
      <c r="R365" s="8">
        <v>0.83</v>
      </c>
      <c r="S365" s="69">
        <v>1.3</v>
      </c>
      <c r="T365" s="57">
        <v>0.49</v>
      </c>
      <c r="U365" s="69">
        <v>0.77</v>
      </c>
      <c r="V365" s="71">
        <v>1.56</v>
      </c>
      <c r="W365" s="3"/>
      <c r="X365" s="8">
        <v>0.109</v>
      </c>
      <c r="Y365" s="8">
        <v>2.3099999999999999E-2</v>
      </c>
      <c r="Z365" s="8">
        <v>0.80430000000000001</v>
      </c>
      <c r="AA365" s="8">
        <v>9.5100000000000004E-2</v>
      </c>
      <c r="AB365" s="8">
        <v>3.4099999999999998E-2</v>
      </c>
      <c r="AC365" s="8">
        <v>2.47E-2</v>
      </c>
      <c r="AD365" s="8">
        <v>0.25240000000000001</v>
      </c>
      <c r="AE365" s="8">
        <v>4.4900000000000002E-2</v>
      </c>
      <c r="AF365" s="8">
        <v>9.3299999999999994E-2</v>
      </c>
      <c r="AG365" s="8">
        <v>4.0599999999999997E-2</v>
      </c>
      <c r="AH365" s="8">
        <v>0.54139999999999999</v>
      </c>
      <c r="AI365" s="8">
        <v>0.10390000000000001</v>
      </c>
      <c r="AJ365" s="8">
        <v>0.31669999999999998</v>
      </c>
      <c r="AK365" s="8">
        <v>4.6699999999999998E-2</v>
      </c>
      <c r="AL365" s="8">
        <v>2.93E-2</v>
      </c>
      <c r="AM365" s="8">
        <v>5.5999999999999999E-3</v>
      </c>
      <c r="AN365" s="8">
        <v>0.19370000000000001</v>
      </c>
      <c r="AO365" s="8">
        <v>1.5599999999999999E-2</v>
      </c>
      <c r="AP365" s="8">
        <v>0.104</v>
      </c>
      <c r="AQ365" s="8">
        <v>3.4799999999999998E-2</v>
      </c>
      <c r="AR365" s="3"/>
      <c r="AS365" s="40">
        <v>0.74739999999999995</v>
      </c>
      <c r="AT365" s="40">
        <v>1.2602</v>
      </c>
      <c r="AU365" s="40">
        <v>0.62090000000000001</v>
      </c>
      <c r="AV365" s="40">
        <v>0.97070000000000001</v>
      </c>
      <c r="AW365" s="40">
        <v>1.2122999999999999</v>
      </c>
      <c r="AX365" s="3"/>
      <c r="AY365" s="41">
        <v>100</v>
      </c>
      <c r="AZ365" s="41">
        <v>100</v>
      </c>
      <c r="BA365" s="41">
        <v>100</v>
      </c>
      <c r="BB365" s="41">
        <v>100</v>
      </c>
      <c r="BC365" s="41">
        <v>100</v>
      </c>
      <c r="BD365" s="3"/>
      <c r="BE365" s="7" t="s">
        <v>1078</v>
      </c>
      <c r="BF365" s="7" t="s">
        <v>962</v>
      </c>
      <c r="BG365" s="7" t="s">
        <v>1036</v>
      </c>
      <c r="BH365" s="8">
        <v>244</v>
      </c>
      <c r="BI365" s="8" t="s">
        <v>1081</v>
      </c>
      <c r="BJ365" s="8" t="s">
        <v>19</v>
      </c>
      <c r="BK365" s="9" t="s">
        <v>1079</v>
      </c>
      <c r="BL365" s="9" t="s">
        <v>1080</v>
      </c>
      <c r="BM365" s="10">
        <v>239</v>
      </c>
    </row>
    <row r="366" spans="1:65" s="46" customFormat="1" ht="15" customHeight="1" x14ac:dyDescent="0.15">
      <c r="A366" s="1"/>
      <c r="B366" s="6">
        <v>1757</v>
      </c>
      <c r="C366" s="8">
        <v>3155</v>
      </c>
      <c r="D366" s="12" t="s">
        <v>962</v>
      </c>
      <c r="E366" s="12" t="s">
        <v>1036</v>
      </c>
      <c r="F366" s="12">
        <v>1</v>
      </c>
      <c r="G366" s="12">
        <v>1</v>
      </c>
      <c r="H366" s="12">
        <f t="shared" si="5"/>
        <v>1</v>
      </c>
      <c r="I366" s="12"/>
      <c r="J366" s="12"/>
      <c r="K366" s="44" t="s">
        <v>1082</v>
      </c>
      <c r="L366" s="42"/>
      <c r="M366" s="57">
        <v>0.45</v>
      </c>
      <c r="N366" s="58">
        <v>0.56999999999999995</v>
      </c>
      <c r="O366" s="58">
        <v>0.73</v>
      </c>
      <c r="P366" s="59">
        <v>0.65</v>
      </c>
      <c r="Q366" s="68">
        <v>1.26</v>
      </c>
      <c r="R366" s="61">
        <v>1.61</v>
      </c>
      <c r="S366" s="62">
        <v>1.44</v>
      </c>
      <c r="T366" s="68">
        <v>1.28</v>
      </c>
      <c r="U366" s="69">
        <v>1.1499999999999999</v>
      </c>
      <c r="V366" s="71">
        <v>0.89</v>
      </c>
      <c r="W366" s="3"/>
      <c r="X366" s="66">
        <v>4.6431999999999999E-5</v>
      </c>
      <c r="Y366" s="66">
        <v>9.4810999999999997E-5</v>
      </c>
      <c r="Z366" s="8">
        <v>3.32E-2</v>
      </c>
      <c r="AA366" s="8">
        <v>6.7000000000000002E-3</v>
      </c>
      <c r="AB366" s="8">
        <v>3.15E-2</v>
      </c>
      <c r="AC366" s="8">
        <v>2.3E-2</v>
      </c>
      <c r="AD366" s="8">
        <v>2.0000000000000001E-4</v>
      </c>
      <c r="AE366" s="8">
        <v>2.9999999999999997E-4</v>
      </c>
      <c r="AF366" s="8">
        <v>0.19620000000000001</v>
      </c>
      <c r="AG366" s="8">
        <v>7.0900000000000005E-2</v>
      </c>
      <c r="AH366" s="8">
        <v>1.01E-2</v>
      </c>
      <c r="AI366" s="8">
        <v>3.7000000000000002E-3</v>
      </c>
      <c r="AJ366" s="8">
        <v>1.6000000000000001E-3</v>
      </c>
      <c r="AK366" s="8">
        <v>8.0000000000000004E-4</v>
      </c>
      <c r="AL366" s="8">
        <v>0.1414</v>
      </c>
      <c r="AM366" s="8">
        <v>2.1100000000000001E-2</v>
      </c>
      <c r="AN366" s="8">
        <v>0.32379999999999998</v>
      </c>
      <c r="AO366" s="8">
        <v>2.4400000000000002E-2</v>
      </c>
      <c r="AP366" s="8">
        <v>0.2437</v>
      </c>
      <c r="AQ366" s="8">
        <v>6.9199999999999998E-2</v>
      </c>
      <c r="AR366" s="3"/>
      <c r="AS366" s="40">
        <v>0.68730000000000002</v>
      </c>
      <c r="AT366" s="40">
        <v>0.86339999999999995</v>
      </c>
      <c r="AU366" s="40">
        <v>1.1089</v>
      </c>
      <c r="AV366" s="40">
        <v>0.98960000000000004</v>
      </c>
      <c r="AW366" s="40">
        <v>1.522</v>
      </c>
      <c r="AX366" s="3"/>
      <c r="AY366" s="41">
        <v>100</v>
      </c>
      <c r="AZ366" s="41">
        <v>100</v>
      </c>
      <c r="BA366" s="41">
        <v>100</v>
      </c>
      <c r="BB366" s="41">
        <v>100</v>
      </c>
      <c r="BC366" s="41">
        <v>100</v>
      </c>
      <c r="BD366" s="3"/>
      <c r="BE366" s="7" t="s">
        <v>1082</v>
      </c>
      <c r="BF366" s="7" t="s">
        <v>962</v>
      </c>
      <c r="BG366" s="7" t="s">
        <v>1036</v>
      </c>
      <c r="BH366" s="8">
        <v>1053</v>
      </c>
      <c r="BI366" s="8" t="s">
        <v>1085</v>
      </c>
      <c r="BJ366" s="8" t="s">
        <v>19</v>
      </c>
      <c r="BK366" s="9" t="s">
        <v>1083</v>
      </c>
      <c r="BL366" s="9" t="s">
        <v>1084</v>
      </c>
      <c r="BM366" s="10">
        <v>111</v>
      </c>
    </row>
    <row r="367" spans="1:65" s="46" customFormat="1" ht="15" customHeight="1" x14ac:dyDescent="0.15">
      <c r="A367" s="1"/>
      <c r="B367" s="6">
        <v>1769</v>
      </c>
      <c r="C367" s="8">
        <v>57554</v>
      </c>
      <c r="D367" s="12" t="s">
        <v>962</v>
      </c>
      <c r="E367" s="12" t="s">
        <v>1036</v>
      </c>
      <c r="F367" s="12">
        <v>1</v>
      </c>
      <c r="G367" s="12">
        <v>1</v>
      </c>
      <c r="H367" s="12">
        <f t="shared" si="5"/>
        <v>1</v>
      </c>
      <c r="I367" s="12"/>
      <c r="J367" s="12"/>
      <c r="K367" s="44" t="s">
        <v>1086</v>
      </c>
      <c r="L367" s="42"/>
      <c r="M367" s="57">
        <v>0.63</v>
      </c>
      <c r="N367" s="8">
        <v>0.84</v>
      </c>
      <c r="O367" s="58">
        <v>0.52</v>
      </c>
      <c r="P367" s="69">
        <v>0.87</v>
      </c>
      <c r="Q367" s="68">
        <v>1.33</v>
      </c>
      <c r="R367" s="8">
        <v>0.82</v>
      </c>
      <c r="S367" s="70">
        <v>1.38</v>
      </c>
      <c r="T367" s="57">
        <v>0.62</v>
      </c>
      <c r="U367" s="69">
        <v>1.04</v>
      </c>
      <c r="V367" s="73">
        <v>1.68</v>
      </c>
      <c r="W367" s="3"/>
      <c r="X367" s="8">
        <v>4.6100000000000002E-2</v>
      </c>
      <c r="Y367" s="8">
        <v>1.12E-2</v>
      </c>
      <c r="Z367" s="8">
        <v>0.37490000000000001</v>
      </c>
      <c r="AA367" s="8">
        <v>5.04E-2</v>
      </c>
      <c r="AB367" s="8">
        <v>1.43E-2</v>
      </c>
      <c r="AC367" s="8">
        <v>1.3100000000000001E-2</v>
      </c>
      <c r="AD367" s="8">
        <v>0.42070000000000002</v>
      </c>
      <c r="AE367" s="8">
        <v>6.6799999999999998E-2</v>
      </c>
      <c r="AF367" s="8">
        <v>0.1784</v>
      </c>
      <c r="AG367" s="8">
        <v>6.6699999999999995E-2</v>
      </c>
      <c r="AH367" s="8">
        <v>0.2152</v>
      </c>
      <c r="AI367" s="8">
        <v>4.7800000000000002E-2</v>
      </c>
      <c r="AJ367" s="8">
        <v>7.2999999999999995E-2</v>
      </c>
      <c r="AK367" s="8">
        <v>1.37E-2</v>
      </c>
      <c r="AL367" s="8">
        <v>4.8599999999999997E-2</v>
      </c>
      <c r="AM367" s="8">
        <v>8.5000000000000006E-3</v>
      </c>
      <c r="AN367" s="8">
        <v>0.77680000000000005</v>
      </c>
      <c r="AO367" s="8">
        <v>5.2400000000000002E-2</v>
      </c>
      <c r="AP367" s="8">
        <v>9.5999999999999992E-3</v>
      </c>
      <c r="AQ367" s="8">
        <v>5.4999999999999997E-3</v>
      </c>
      <c r="AR367" s="3"/>
      <c r="AS367" s="40">
        <v>0.79449999999999998</v>
      </c>
      <c r="AT367" s="40">
        <v>1.0553999999999999</v>
      </c>
      <c r="AU367" s="40">
        <v>0.65080000000000005</v>
      </c>
      <c r="AV367" s="40">
        <v>1.0946</v>
      </c>
      <c r="AW367" s="40">
        <v>1.2562</v>
      </c>
      <c r="AX367" s="3"/>
      <c r="AY367" s="41">
        <v>100</v>
      </c>
      <c r="AZ367" s="41">
        <v>100</v>
      </c>
      <c r="BA367" s="41">
        <v>100</v>
      </c>
      <c r="BB367" s="41">
        <v>100</v>
      </c>
      <c r="BC367" s="41">
        <v>100</v>
      </c>
      <c r="BD367" s="3"/>
      <c r="BE367" s="7" t="s">
        <v>1086</v>
      </c>
      <c r="BF367" s="7" t="s">
        <v>962</v>
      </c>
      <c r="BG367" s="7" t="s">
        <v>1036</v>
      </c>
      <c r="BH367" s="8">
        <v>100010895</v>
      </c>
      <c r="BI367" s="8" t="s">
        <v>1087</v>
      </c>
      <c r="BJ367" s="8" t="s">
        <v>19</v>
      </c>
      <c r="BK367" s="7"/>
      <c r="BL367" s="7"/>
      <c r="BM367" s="10">
        <v>150971</v>
      </c>
    </row>
    <row r="368" spans="1:65" s="46" customFormat="1" ht="15" customHeight="1" x14ac:dyDescent="0.15">
      <c r="A368" s="1"/>
      <c r="B368" s="6">
        <v>1772</v>
      </c>
      <c r="C368" s="8">
        <v>62924</v>
      </c>
      <c r="D368" s="12" t="s">
        <v>962</v>
      </c>
      <c r="E368" s="12" t="s">
        <v>1036</v>
      </c>
      <c r="F368" s="12">
        <v>1</v>
      </c>
      <c r="G368" s="12">
        <v>1</v>
      </c>
      <c r="H368" s="12">
        <f t="shared" si="5"/>
        <v>1</v>
      </c>
      <c r="I368" s="12"/>
      <c r="J368" s="12"/>
      <c r="K368" s="44" t="s">
        <v>1088</v>
      </c>
      <c r="L368" s="42"/>
      <c r="M368" s="60">
        <v>1.9</v>
      </c>
      <c r="N368" s="61">
        <v>1.47</v>
      </c>
      <c r="O368" s="74">
        <v>1.18</v>
      </c>
      <c r="P368" s="69">
        <v>0.99</v>
      </c>
      <c r="Q368" s="57">
        <v>0.78</v>
      </c>
      <c r="R368" s="58">
        <v>0.62</v>
      </c>
      <c r="S368" s="59">
        <v>0.52</v>
      </c>
      <c r="T368" s="57">
        <v>0.8</v>
      </c>
      <c r="U368" s="59">
        <v>0.67</v>
      </c>
      <c r="V368" s="63">
        <v>0.85</v>
      </c>
      <c r="W368" s="3"/>
      <c r="X368" s="8">
        <v>5.9999999999999995E-4</v>
      </c>
      <c r="Y368" s="8">
        <v>5.0000000000000001E-4</v>
      </c>
      <c r="Z368" s="8">
        <v>1.01E-2</v>
      </c>
      <c r="AA368" s="8">
        <v>2.7000000000000001E-3</v>
      </c>
      <c r="AB368" s="8">
        <v>6.9400000000000003E-2</v>
      </c>
      <c r="AC368" s="8">
        <v>4.2999999999999997E-2</v>
      </c>
      <c r="AD368" s="8">
        <v>0.94010000000000005</v>
      </c>
      <c r="AE368" s="8">
        <v>0.13270000000000001</v>
      </c>
      <c r="AF368" s="8">
        <v>1.12E-2</v>
      </c>
      <c r="AG368" s="8">
        <v>1.0200000000000001E-2</v>
      </c>
      <c r="AH368" s="8">
        <v>1.6000000000000001E-3</v>
      </c>
      <c r="AI368" s="8">
        <v>1.1000000000000001E-3</v>
      </c>
      <c r="AJ368" s="8">
        <v>4.0000000000000002E-4</v>
      </c>
      <c r="AK368" s="8">
        <v>2.9999999999999997E-4</v>
      </c>
      <c r="AL368" s="8">
        <v>3.1300000000000001E-2</v>
      </c>
      <c r="AM368" s="8">
        <v>5.8999999999999999E-3</v>
      </c>
      <c r="AN368" s="8">
        <v>7.9000000000000008E-3</v>
      </c>
      <c r="AO368" s="8">
        <v>1.1999999999999999E-3</v>
      </c>
      <c r="AP368" s="8">
        <v>5.8000000000000003E-2</v>
      </c>
      <c r="AQ368" s="8">
        <v>2.1899999999999999E-2</v>
      </c>
      <c r="AR368" s="3"/>
      <c r="AS368" s="40">
        <v>1.5731999999999999</v>
      </c>
      <c r="AT368" s="40">
        <v>1.2225999999999999</v>
      </c>
      <c r="AU368" s="40">
        <v>0.97519999999999996</v>
      </c>
      <c r="AV368" s="40">
        <v>0.82489999999999997</v>
      </c>
      <c r="AW368" s="40">
        <v>0.82940000000000003</v>
      </c>
      <c r="AX368" s="3"/>
      <c r="AY368" s="41">
        <v>100</v>
      </c>
      <c r="AZ368" s="41">
        <v>100</v>
      </c>
      <c r="BA368" s="41">
        <v>100</v>
      </c>
      <c r="BB368" s="41">
        <v>100</v>
      </c>
      <c r="BC368" s="41">
        <v>100</v>
      </c>
      <c r="BD368" s="3"/>
      <c r="BE368" s="7" t="s">
        <v>1088</v>
      </c>
      <c r="BF368" s="7" t="s">
        <v>962</v>
      </c>
      <c r="BG368" s="7" t="s">
        <v>1036</v>
      </c>
      <c r="BH368" s="8">
        <v>100001426</v>
      </c>
      <c r="BI368" s="8" t="s">
        <v>1089</v>
      </c>
      <c r="BJ368" s="8" t="s">
        <v>31</v>
      </c>
      <c r="BK368" s="7"/>
      <c r="BL368" s="7"/>
      <c r="BM368" s="10">
        <v>171198</v>
      </c>
    </row>
    <row r="369" spans="1:65" s="46" customFormat="1" ht="15" customHeight="1" x14ac:dyDescent="0.15">
      <c r="A369" s="1"/>
      <c r="B369" s="6">
        <v>1803</v>
      </c>
      <c r="C369" s="8">
        <v>41374</v>
      </c>
      <c r="D369" s="12" t="s">
        <v>1090</v>
      </c>
      <c r="E369" s="12" t="s">
        <v>1091</v>
      </c>
      <c r="F369" s="12">
        <v>1</v>
      </c>
      <c r="G369" s="12">
        <v>1</v>
      </c>
      <c r="H369" s="12">
        <f t="shared" si="5"/>
        <v>1</v>
      </c>
      <c r="I369" s="12"/>
      <c r="J369" s="12"/>
      <c r="K369" s="44" t="s">
        <v>1092</v>
      </c>
      <c r="L369" s="42"/>
      <c r="M369" s="68">
        <v>1.1399999999999999</v>
      </c>
      <c r="N369" s="61">
        <v>14.23</v>
      </c>
      <c r="O369" s="8">
        <v>0.98</v>
      </c>
      <c r="P369" s="62">
        <v>3.35</v>
      </c>
      <c r="Q369" s="60">
        <v>12.47</v>
      </c>
      <c r="R369" s="8">
        <v>0.86</v>
      </c>
      <c r="S369" s="62">
        <v>2.94</v>
      </c>
      <c r="T369" s="57">
        <v>7.0000000000000007E-2</v>
      </c>
      <c r="U369" s="59">
        <v>0.24</v>
      </c>
      <c r="V369" s="73">
        <v>3.41</v>
      </c>
      <c r="W369" s="3"/>
      <c r="X369" s="8">
        <v>0.23180000000000001</v>
      </c>
      <c r="Y369" s="8">
        <v>4.4299999999999999E-2</v>
      </c>
      <c r="Z369" s="8">
        <v>4.7000000000000002E-3</v>
      </c>
      <c r="AA369" s="8">
        <v>1.6000000000000001E-3</v>
      </c>
      <c r="AB369" s="8">
        <v>0.42259999999999998</v>
      </c>
      <c r="AC369" s="8">
        <v>0.17380000000000001</v>
      </c>
      <c r="AD369" s="8">
        <v>5.7999999999999996E-3</v>
      </c>
      <c r="AE369" s="8">
        <v>2.3E-3</v>
      </c>
      <c r="AF369" s="8">
        <v>2E-3</v>
      </c>
      <c r="AG369" s="8">
        <v>4.5999999999999999E-3</v>
      </c>
      <c r="AH369" s="8">
        <v>0.19850000000000001</v>
      </c>
      <c r="AI369" s="8">
        <v>4.4999999999999998E-2</v>
      </c>
      <c r="AJ369" s="8">
        <v>1.4E-3</v>
      </c>
      <c r="AK369" s="8">
        <v>8.0000000000000004E-4</v>
      </c>
      <c r="AL369" s="8">
        <v>4.8999999999999998E-3</v>
      </c>
      <c r="AM369" s="8">
        <v>1.5E-3</v>
      </c>
      <c r="AN369" s="8">
        <v>6.3E-3</v>
      </c>
      <c r="AO369" s="8">
        <v>1E-3</v>
      </c>
      <c r="AP369" s="8">
        <v>6.7000000000000002E-3</v>
      </c>
      <c r="AQ369" s="8">
        <v>4.3E-3</v>
      </c>
      <c r="AR369" s="3"/>
      <c r="AS369" s="40">
        <v>0.36280000000000001</v>
      </c>
      <c r="AT369" s="40">
        <v>4.5233999999999996</v>
      </c>
      <c r="AU369" s="40">
        <v>0.31259999999999999</v>
      </c>
      <c r="AV369" s="40">
        <v>1.0665</v>
      </c>
      <c r="AW369" s="40">
        <v>0.31790000000000002</v>
      </c>
      <c r="AX369" s="3"/>
      <c r="AY369" s="41">
        <v>100</v>
      </c>
      <c r="AZ369" s="41">
        <v>100</v>
      </c>
      <c r="BA369" s="41">
        <v>0</v>
      </c>
      <c r="BB369" s="41">
        <v>100</v>
      </c>
      <c r="BC369" s="41">
        <v>33</v>
      </c>
      <c r="BD369" s="3"/>
      <c r="BE369" s="7" t="s">
        <v>1092</v>
      </c>
      <c r="BF369" s="7" t="s">
        <v>1090</v>
      </c>
      <c r="BG369" s="7" t="s">
        <v>1091</v>
      </c>
      <c r="BH369" s="8">
        <v>100003589</v>
      </c>
      <c r="BI369" s="8" t="s">
        <v>1093</v>
      </c>
      <c r="BJ369" s="8" t="s">
        <v>19</v>
      </c>
      <c r="BK369" s="7"/>
      <c r="BL369" s="7"/>
      <c r="BM369" s="10">
        <v>5488196</v>
      </c>
    </row>
    <row r="370" spans="1:65" s="46" customFormat="1" ht="15" customHeight="1" x14ac:dyDescent="0.15">
      <c r="A370" s="1"/>
      <c r="B370" s="6">
        <v>1821</v>
      </c>
      <c r="C370" s="8">
        <v>40703</v>
      </c>
      <c r="D370" s="12" t="s">
        <v>1090</v>
      </c>
      <c r="E370" s="12" t="s">
        <v>1091</v>
      </c>
      <c r="F370" s="12">
        <v>1</v>
      </c>
      <c r="G370" s="12">
        <v>1</v>
      </c>
      <c r="H370" s="12">
        <f t="shared" si="5"/>
        <v>1</v>
      </c>
      <c r="I370" s="12"/>
      <c r="J370" s="12"/>
      <c r="K370" s="44" t="s">
        <v>1094</v>
      </c>
      <c r="L370" s="42"/>
      <c r="M370" s="57">
        <v>0.36</v>
      </c>
      <c r="N370" s="58">
        <v>0.44</v>
      </c>
      <c r="O370" s="8">
        <v>0.73</v>
      </c>
      <c r="P370" s="69">
        <v>0.72</v>
      </c>
      <c r="Q370" s="75">
        <v>1.22</v>
      </c>
      <c r="R370" s="61">
        <v>2</v>
      </c>
      <c r="S370" s="62">
        <v>1.98</v>
      </c>
      <c r="T370" s="60">
        <v>1.64</v>
      </c>
      <c r="U370" s="62">
        <v>1.62</v>
      </c>
      <c r="V370" s="71">
        <v>0.99</v>
      </c>
      <c r="W370" s="3"/>
      <c r="X370" s="8">
        <v>4.8999999999999998E-3</v>
      </c>
      <c r="Y370" s="8">
        <v>2E-3</v>
      </c>
      <c r="Z370" s="8">
        <v>1.03E-2</v>
      </c>
      <c r="AA370" s="8">
        <v>2.7000000000000001E-3</v>
      </c>
      <c r="AB370" s="8">
        <v>0.12839999999999999</v>
      </c>
      <c r="AC370" s="8">
        <v>6.8699999999999997E-2</v>
      </c>
      <c r="AD370" s="8">
        <v>0.10100000000000001</v>
      </c>
      <c r="AE370" s="8">
        <v>2.12E-2</v>
      </c>
      <c r="AF370" s="8">
        <v>9.1499999999999998E-2</v>
      </c>
      <c r="AG370" s="8">
        <v>3.9899999999999998E-2</v>
      </c>
      <c r="AH370" s="8">
        <v>1.0999999999999999E-2</v>
      </c>
      <c r="AI370" s="8">
        <v>4.0000000000000001E-3</v>
      </c>
      <c r="AJ370" s="8">
        <v>3.2000000000000002E-3</v>
      </c>
      <c r="AK370" s="8">
        <v>1.2999999999999999E-3</v>
      </c>
      <c r="AL370" s="8">
        <v>3.0300000000000001E-2</v>
      </c>
      <c r="AM370" s="8">
        <v>5.7000000000000002E-3</v>
      </c>
      <c r="AN370" s="8">
        <v>1.04E-2</v>
      </c>
      <c r="AO370" s="8">
        <v>1.5E-3</v>
      </c>
      <c r="AP370" s="8">
        <v>0.96509999999999996</v>
      </c>
      <c r="AQ370" s="8">
        <v>0.21</v>
      </c>
      <c r="AR370" s="3"/>
      <c r="AS370" s="40">
        <v>0.54269999999999996</v>
      </c>
      <c r="AT370" s="40">
        <v>0.66110000000000002</v>
      </c>
      <c r="AU370" s="40">
        <v>1.0871999999999999</v>
      </c>
      <c r="AV370" s="40">
        <v>1.0734999999999999</v>
      </c>
      <c r="AW370" s="40">
        <v>1.4966999999999999</v>
      </c>
      <c r="AX370" s="3"/>
      <c r="AY370" s="41">
        <v>67</v>
      </c>
      <c r="AZ370" s="41">
        <v>100</v>
      </c>
      <c r="BA370" s="41">
        <v>100</v>
      </c>
      <c r="BB370" s="41">
        <v>100</v>
      </c>
      <c r="BC370" s="41">
        <v>100</v>
      </c>
      <c r="BD370" s="3"/>
      <c r="BE370" s="7" t="s">
        <v>1094</v>
      </c>
      <c r="BF370" s="7" t="s">
        <v>1090</v>
      </c>
      <c r="BG370" s="7" t="s">
        <v>1091</v>
      </c>
      <c r="BH370" s="8">
        <v>100003674</v>
      </c>
      <c r="BI370" s="8" t="s">
        <v>1095</v>
      </c>
      <c r="BJ370" s="8" t="s">
        <v>19</v>
      </c>
      <c r="BK370" s="7"/>
      <c r="BL370" s="7"/>
      <c r="BM370" s="10">
        <v>6426709</v>
      </c>
    </row>
    <row r="371" spans="1:65" s="46" customFormat="1" ht="15" customHeight="1" x14ac:dyDescent="0.15">
      <c r="A371" s="1"/>
      <c r="B371" s="6">
        <v>1826</v>
      </c>
      <c r="C371" s="8">
        <v>64571</v>
      </c>
      <c r="D371" s="12" t="s">
        <v>1090</v>
      </c>
      <c r="E371" s="12" t="s">
        <v>1091</v>
      </c>
      <c r="F371" s="12">
        <v>1</v>
      </c>
      <c r="G371" s="12">
        <v>1</v>
      </c>
      <c r="H371" s="12">
        <f t="shared" si="5"/>
        <v>1</v>
      </c>
      <c r="I371" s="12"/>
      <c r="J371" s="12"/>
      <c r="K371" s="44" t="s">
        <v>1096</v>
      </c>
      <c r="L371" s="42"/>
      <c r="M371" s="60">
        <v>1.71</v>
      </c>
      <c r="N371" s="61">
        <v>1.17</v>
      </c>
      <c r="O371" s="8">
        <v>1.02</v>
      </c>
      <c r="P371" s="59">
        <v>0.82</v>
      </c>
      <c r="Q371" s="57">
        <v>0.68</v>
      </c>
      <c r="R371" s="58">
        <v>0.59</v>
      </c>
      <c r="S371" s="59">
        <v>0.48</v>
      </c>
      <c r="T371" s="57">
        <v>0.87</v>
      </c>
      <c r="U371" s="59">
        <v>0.7</v>
      </c>
      <c r="V371" s="65">
        <v>0.81</v>
      </c>
      <c r="W371" s="3"/>
      <c r="X371" s="8">
        <v>2.0000000000000001E-4</v>
      </c>
      <c r="Y371" s="8">
        <v>2.9999999999999997E-4</v>
      </c>
      <c r="Z371" s="8">
        <v>8.6999999999999994E-3</v>
      </c>
      <c r="AA371" s="8">
        <v>2.5000000000000001E-3</v>
      </c>
      <c r="AB371" s="8">
        <v>0.56169999999999998</v>
      </c>
      <c r="AC371" s="8">
        <v>0.2205</v>
      </c>
      <c r="AD371" s="8">
        <v>9.2999999999999992E-3</v>
      </c>
      <c r="AE371" s="8">
        <v>3.2000000000000002E-3</v>
      </c>
      <c r="AF371" s="8">
        <v>5.9999999999999995E-4</v>
      </c>
      <c r="AG371" s="8">
        <v>2.8E-3</v>
      </c>
      <c r="AH371" s="8">
        <v>4.0000000000000002E-4</v>
      </c>
      <c r="AI371" s="8">
        <v>4.0000000000000002E-4</v>
      </c>
      <c r="AJ371" s="66">
        <v>6.7374999999999998E-5</v>
      </c>
      <c r="AK371" s="8">
        <v>1E-4</v>
      </c>
      <c r="AL371" s="8">
        <v>1.2699999999999999E-2</v>
      </c>
      <c r="AM371" s="8">
        <v>2.8E-3</v>
      </c>
      <c r="AN371" s="8">
        <v>1.1000000000000001E-3</v>
      </c>
      <c r="AO371" s="8">
        <v>2.9999999999999997E-4</v>
      </c>
      <c r="AP371" s="8">
        <v>8.6999999999999994E-3</v>
      </c>
      <c r="AQ371" s="8">
        <v>5.1000000000000004E-3</v>
      </c>
      <c r="AR371" s="3"/>
      <c r="AS371" s="40">
        <v>1.6718</v>
      </c>
      <c r="AT371" s="40">
        <v>1.1400999999999999</v>
      </c>
      <c r="AU371" s="40">
        <v>0.99070000000000003</v>
      </c>
      <c r="AV371" s="40">
        <v>0.79949999999999999</v>
      </c>
      <c r="AW371" s="40">
        <v>0.97489999999999999</v>
      </c>
      <c r="AX371" s="3"/>
      <c r="AY371" s="41">
        <v>100</v>
      </c>
      <c r="AZ371" s="41">
        <v>100</v>
      </c>
      <c r="BA371" s="41">
        <v>100</v>
      </c>
      <c r="BB371" s="41">
        <v>100</v>
      </c>
      <c r="BC371" s="41">
        <v>100</v>
      </c>
      <c r="BD371" s="3"/>
      <c r="BE371" s="7" t="s">
        <v>1096</v>
      </c>
      <c r="BF371" s="7" t="s">
        <v>1090</v>
      </c>
      <c r="BG371" s="7" t="s">
        <v>1091</v>
      </c>
      <c r="BH371" s="8">
        <v>100022041</v>
      </c>
      <c r="BI371" s="8"/>
      <c r="BJ371" s="8" t="s">
        <v>19</v>
      </c>
      <c r="BK371" s="7"/>
      <c r="BL371" s="7"/>
      <c r="BM371" s="10"/>
    </row>
    <row r="372" spans="1:65" s="46" customFormat="1" ht="15" customHeight="1" x14ac:dyDescent="0.15">
      <c r="A372" s="1"/>
      <c r="B372" s="6">
        <v>1831</v>
      </c>
      <c r="C372" s="8">
        <v>22171</v>
      </c>
      <c r="D372" s="12" t="s">
        <v>1090</v>
      </c>
      <c r="E372" s="12" t="s">
        <v>1091</v>
      </c>
      <c r="F372" s="12">
        <v>1</v>
      </c>
      <c r="G372" s="12">
        <v>1</v>
      </c>
      <c r="H372" s="12">
        <f t="shared" si="5"/>
        <v>1</v>
      </c>
      <c r="I372" s="12"/>
      <c r="J372" s="12"/>
      <c r="K372" s="44" t="s">
        <v>1097</v>
      </c>
      <c r="L372" s="42"/>
      <c r="M372" s="68">
        <v>0.88</v>
      </c>
      <c r="N372" s="74">
        <v>1.21</v>
      </c>
      <c r="O372" s="58">
        <v>0.81</v>
      </c>
      <c r="P372" s="62">
        <v>1.1200000000000001</v>
      </c>
      <c r="Q372" s="60">
        <v>1.38</v>
      </c>
      <c r="R372" s="8">
        <v>0.92</v>
      </c>
      <c r="S372" s="70">
        <v>1.27</v>
      </c>
      <c r="T372" s="57">
        <v>0.66</v>
      </c>
      <c r="U372" s="69">
        <v>0.92</v>
      </c>
      <c r="V372" s="73">
        <v>1.38</v>
      </c>
      <c r="W372" s="3"/>
      <c r="X372" s="8">
        <v>0.23980000000000001</v>
      </c>
      <c r="Y372" s="8">
        <v>4.5699999999999998E-2</v>
      </c>
      <c r="Z372" s="8">
        <v>7.5600000000000001E-2</v>
      </c>
      <c r="AA372" s="8">
        <v>1.3299999999999999E-2</v>
      </c>
      <c r="AB372" s="8">
        <v>4.1999999999999997E-3</v>
      </c>
      <c r="AC372" s="8">
        <v>5.7999999999999996E-3</v>
      </c>
      <c r="AD372" s="8">
        <v>3.1099999999999999E-2</v>
      </c>
      <c r="AE372" s="8">
        <v>8.0000000000000002E-3</v>
      </c>
      <c r="AF372" s="8">
        <v>3.8199999999999998E-2</v>
      </c>
      <c r="AG372" s="8">
        <v>2.1899999999999999E-2</v>
      </c>
      <c r="AH372" s="8">
        <v>0.44500000000000001</v>
      </c>
      <c r="AI372" s="8">
        <v>8.7499999999999994E-2</v>
      </c>
      <c r="AJ372" s="8">
        <v>8.6800000000000002E-2</v>
      </c>
      <c r="AK372" s="8">
        <v>1.5900000000000001E-2</v>
      </c>
      <c r="AL372" s="8">
        <v>1.04E-2</v>
      </c>
      <c r="AM372" s="8">
        <v>2.5000000000000001E-3</v>
      </c>
      <c r="AN372" s="8">
        <v>0.31080000000000002</v>
      </c>
      <c r="AO372" s="8">
        <v>2.35E-2</v>
      </c>
      <c r="AP372" s="8">
        <v>8.9999999999999998E-4</v>
      </c>
      <c r="AQ372" s="8">
        <v>1.1000000000000001E-3</v>
      </c>
      <c r="AR372" s="3"/>
      <c r="AS372" s="40">
        <v>0.87</v>
      </c>
      <c r="AT372" s="40">
        <v>1.2019</v>
      </c>
      <c r="AU372" s="40">
        <v>0.79879999999999995</v>
      </c>
      <c r="AV372" s="40">
        <v>1.1060000000000001</v>
      </c>
      <c r="AW372" s="40">
        <v>0.9909</v>
      </c>
      <c r="AX372" s="3"/>
      <c r="AY372" s="41">
        <v>100</v>
      </c>
      <c r="AZ372" s="41">
        <v>100</v>
      </c>
      <c r="BA372" s="41">
        <v>100</v>
      </c>
      <c r="BB372" s="41">
        <v>100</v>
      </c>
      <c r="BC372" s="41">
        <v>100</v>
      </c>
      <c r="BD372" s="3"/>
      <c r="BE372" s="7" t="s">
        <v>1097</v>
      </c>
      <c r="BF372" s="7" t="s">
        <v>1090</v>
      </c>
      <c r="BG372" s="7" t="s">
        <v>1091</v>
      </c>
      <c r="BH372" s="8">
        <v>100000976</v>
      </c>
      <c r="BI372" s="8" t="s">
        <v>1098</v>
      </c>
      <c r="BJ372" s="8" t="s">
        <v>19</v>
      </c>
      <c r="BK372" s="7"/>
      <c r="BL372" s="7"/>
      <c r="BM372" s="10">
        <v>3013625</v>
      </c>
    </row>
    <row r="373" spans="1:65" s="46" customFormat="1" ht="15" customHeight="1" x14ac:dyDescent="0.15">
      <c r="A373" s="1"/>
      <c r="B373" s="6">
        <v>1838</v>
      </c>
      <c r="C373" s="8">
        <v>18357</v>
      </c>
      <c r="D373" s="12" t="s">
        <v>1090</v>
      </c>
      <c r="E373" s="12" t="s">
        <v>1091</v>
      </c>
      <c r="F373" s="12">
        <v>1</v>
      </c>
      <c r="G373" s="12">
        <v>1</v>
      </c>
      <c r="H373" s="12">
        <f t="shared" si="5"/>
        <v>1</v>
      </c>
      <c r="I373" s="12"/>
      <c r="J373" s="12"/>
      <c r="K373" s="44" t="s">
        <v>1099</v>
      </c>
      <c r="L373" s="42"/>
      <c r="M373" s="72">
        <v>0.75</v>
      </c>
      <c r="N373" s="61">
        <v>2.81</v>
      </c>
      <c r="O373" s="8">
        <v>0.85</v>
      </c>
      <c r="P373" s="62">
        <v>1.46</v>
      </c>
      <c r="Q373" s="60">
        <v>3.75</v>
      </c>
      <c r="R373" s="8">
        <v>1.1399999999999999</v>
      </c>
      <c r="S373" s="62">
        <v>1.95</v>
      </c>
      <c r="T373" s="57">
        <v>0.3</v>
      </c>
      <c r="U373" s="67">
        <v>0.52</v>
      </c>
      <c r="V373" s="73">
        <v>1.72</v>
      </c>
      <c r="W373" s="3"/>
      <c r="X373" s="8">
        <v>7.0400000000000004E-2</v>
      </c>
      <c r="Y373" s="8">
        <v>1.6E-2</v>
      </c>
      <c r="Z373" s="8">
        <v>1.61E-2</v>
      </c>
      <c r="AA373" s="8">
        <v>3.8E-3</v>
      </c>
      <c r="AB373" s="8">
        <v>0.10199999999999999</v>
      </c>
      <c r="AC373" s="8">
        <v>5.7299999999999997E-2</v>
      </c>
      <c r="AD373" s="8">
        <v>1.7899999999999999E-2</v>
      </c>
      <c r="AE373" s="8">
        <v>5.1000000000000004E-3</v>
      </c>
      <c r="AF373" s="8">
        <v>4.4999999999999997E-3</v>
      </c>
      <c r="AG373" s="8">
        <v>5.8999999999999999E-3</v>
      </c>
      <c r="AH373" s="8">
        <v>0.2913</v>
      </c>
      <c r="AI373" s="8">
        <v>6.0999999999999999E-2</v>
      </c>
      <c r="AJ373" s="8">
        <v>1.8599999999999998E-2</v>
      </c>
      <c r="AK373" s="8">
        <v>4.4000000000000003E-3</v>
      </c>
      <c r="AL373" s="8">
        <v>1.83E-2</v>
      </c>
      <c r="AM373" s="8">
        <v>3.7000000000000002E-3</v>
      </c>
      <c r="AN373" s="8">
        <v>5.8599999999999999E-2</v>
      </c>
      <c r="AO373" s="8">
        <v>5.7000000000000002E-3</v>
      </c>
      <c r="AP373" s="8">
        <v>2.0000000000000001E-4</v>
      </c>
      <c r="AQ373" s="8">
        <v>4.0000000000000002E-4</v>
      </c>
      <c r="AR373" s="3"/>
      <c r="AS373" s="40">
        <v>0.72499999999999998</v>
      </c>
      <c r="AT373" s="40">
        <v>2.7210000000000001</v>
      </c>
      <c r="AU373" s="40">
        <v>0.82310000000000005</v>
      </c>
      <c r="AV373" s="40">
        <v>1.4123000000000001</v>
      </c>
      <c r="AW373" s="40">
        <v>0.96879999999999999</v>
      </c>
      <c r="AX373" s="3"/>
      <c r="AY373" s="41">
        <v>100</v>
      </c>
      <c r="AZ373" s="41">
        <v>100</v>
      </c>
      <c r="BA373" s="41">
        <v>100</v>
      </c>
      <c r="BB373" s="41">
        <v>100</v>
      </c>
      <c r="BC373" s="41">
        <v>100</v>
      </c>
      <c r="BD373" s="3"/>
      <c r="BE373" s="7" t="s">
        <v>1099</v>
      </c>
      <c r="BF373" s="7" t="s">
        <v>1090</v>
      </c>
      <c r="BG373" s="7" t="s">
        <v>1091</v>
      </c>
      <c r="BH373" s="8">
        <v>100000487</v>
      </c>
      <c r="BI373" s="8" t="s">
        <v>1100</v>
      </c>
      <c r="BJ373" s="8" t="s">
        <v>19</v>
      </c>
      <c r="BK373" s="7"/>
      <c r="BL373" s="7"/>
      <c r="BM373" s="10">
        <v>2724807</v>
      </c>
    </row>
    <row r="374" spans="1:65" s="46" customFormat="1" ht="15" customHeight="1" x14ac:dyDescent="0.15">
      <c r="A374" s="1"/>
      <c r="B374" s="6">
        <v>1860</v>
      </c>
      <c r="C374" s="8">
        <v>40731</v>
      </c>
      <c r="D374" s="12" t="s">
        <v>1090</v>
      </c>
      <c r="E374" s="12" t="s">
        <v>1091</v>
      </c>
      <c r="F374" s="12">
        <v>1</v>
      </c>
      <c r="G374" s="12">
        <v>1</v>
      </c>
      <c r="H374" s="12">
        <f t="shared" si="5"/>
        <v>1</v>
      </c>
      <c r="I374" s="12"/>
      <c r="J374" s="12"/>
      <c r="K374" s="44" t="s">
        <v>1101</v>
      </c>
      <c r="L374" s="42"/>
      <c r="M374" s="57">
        <v>0.65</v>
      </c>
      <c r="N374" s="8">
        <v>1.19</v>
      </c>
      <c r="O374" s="64">
        <v>0.82</v>
      </c>
      <c r="P374" s="67">
        <v>0.79</v>
      </c>
      <c r="Q374" s="60">
        <v>1.82</v>
      </c>
      <c r="R374" s="8">
        <v>1.26</v>
      </c>
      <c r="S374" s="69">
        <v>1.21</v>
      </c>
      <c r="T374" s="57">
        <v>0.69</v>
      </c>
      <c r="U374" s="59">
        <v>0.67</v>
      </c>
      <c r="V374" s="71">
        <v>0.96</v>
      </c>
      <c r="W374" s="3"/>
      <c r="X374" s="8">
        <v>4.2599999999999999E-2</v>
      </c>
      <c r="Y374" s="8">
        <v>1.06E-2</v>
      </c>
      <c r="Z374" s="8">
        <v>0.17480000000000001</v>
      </c>
      <c r="AA374" s="8">
        <v>2.6700000000000002E-2</v>
      </c>
      <c r="AB374" s="8">
        <v>6.8599999999999994E-2</v>
      </c>
      <c r="AC374" s="8">
        <v>4.2599999999999999E-2</v>
      </c>
      <c r="AD374" s="8">
        <v>8.8800000000000004E-2</v>
      </c>
      <c r="AE374" s="8">
        <v>1.9300000000000001E-2</v>
      </c>
      <c r="AF374" s="8">
        <v>1.54E-2</v>
      </c>
      <c r="AG374" s="8">
        <v>1.2E-2</v>
      </c>
      <c r="AH374" s="8">
        <v>0.16120000000000001</v>
      </c>
      <c r="AI374" s="8">
        <v>3.7999999999999999E-2</v>
      </c>
      <c r="AJ374" s="8">
        <v>0.2409</v>
      </c>
      <c r="AK374" s="8">
        <v>3.7199999999999997E-2</v>
      </c>
      <c r="AL374" s="8">
        <v>4.0500000000000001E-2</v>
      </c>
      <c r="AM374" s="8">
        <v>7.3000000000000001E-3</v>
      </c>
      <c r="AN374" s="8">
        <v>2.5499999999999998E-2</v>
      </c>
      <c r="AO374" s="8">
        <v>3.0000000000000001E-3</v>
      </c>
      <c r="AP374" s="8">
        <v>0.63929999999999998</v>
      </c>
      <c r="AQ374" s="8">
        <v>0.1497</v>
      </c>
      <c r="AR374" s="3"/>
      <c r="AS374" s="40">
        <v>0.76370000000000005</v>
      </c>
      <c r="AT374" s="40">
        <v>1.3882000000000001</v>
      </c>
      <c r="AU374" s="40">
        <v>0.96289999999999998</v>
      </c>
      <c r="AV374" s="40">
        <v>0.92500000000000004</v>
      </c>
      <c r="AW374" s="40">
        <v>1.169</v>
      </c>
      <c r="AX374" s="3"/>
      <c r="AY374" s="41">
        <v>100</v>
      </c>
      <c r="AZ374" s="41">
        <v>100</v>
      </c>
      <c r="BA374" s="41">
        <v>100</v>
      </c>
      <c r="BB374" s="41">
        <v>100</v>
      </c>
      <c r="BC374" s="41">
        <v>100</v>
      </c>
      <c r="BD374" s="3"/>
      <c r="BE374" s="7" t="s">
        <v>1101</v>
      </c>
      <c r="BF374" s="7" t="s">
        <v>1090</v>
      </c>
      <c r="BG374" s="7" t="s">
        <v>1091</v>
      </c>
      <c r="BH374" s="8">
        <v>100003678</v>
      </c>
      <c r="BI374" s="8" t="s">
        <v>1102</v>
      </c>
      <c r="BJ374" s="8" t="s">
        <v>19</v>
      </c>
      <c r="BK374" s="7"/>
      <c r="BL374" s="7"/>
      <c r="BM374" s="10">
        <v>263469</v>
      </c>
    </row>
    <row r="375" spans="1:65" s="46" customFormat="1" ht="15" customHeight="1" x14ac:dyDescent="0.15">
      <c r="A375" s="1"/>
      <c r="B375" s="6">
        <v>1861</v>
      </c>
      <c r="C375" s="8">
        <v>40045</v>
      </c>
      <c r="D375" s="12" t="s">
        <v>1090</v>
      </c>
      <c r="E375" s="12" t="s">
        <v>1091</v>
      </c>
      <c r="F375" s="12">
        <v>1</v>
      </c>
      <c r="G375" s="12">
        <v>1</v>
      </c>
      <c r="H375" s="12">
        <f t="shared" si="5"/>
        <v>1</v>
      </c>
      <c r="I375" s="12"/>
      <c r="J375" s="12"/>
      <c r="K375" s="44" t="s">
        <v>1103</v>
      </c>
      <c r="L375" s="42"/>
      <c r="M375" s="60">
        <v>3.4</v>
      </c>
      <c r="N375" s="61">
        <v>19</v>
      </c>
      <c r="O375" s="8">
        <v>1.1100000000000001</v>
      </c>
      <c r="P375" s="62">
        <v>7.1</v>
      </c>
      <c r="Q375" s="60">
        <v>5.59</v>
      </c>
      <c r="R375" s="58">
        <v>0.33</v>
      </c>
      <c r="S375" s="62">
        <v>2.09</v>
      </c>
      <c r="T375" s="57">
        <v>0.06</v>
      </c>
      <c r="U375" s="59">
        <v>0.37</v>
      </c>
      <c r="V375" s="73">
        <v>6.41</v>
      </c>
      <c r="W375" s="3"/>
      <c r="X375" s="8">
        <v>1.6000000000000001E-3</v>
      </c>
      <c r="Y375" s="8">
        <v>1E-3</v>
      </c>
      <c r="Z375" s="8">
        <v>5.9999999999999995E-4</v>
      </c>
      <c r="AA375" s="8">
        <v>5.0000000000000001E-4</v>
      </c>
      <c r="AB375" s="8">
        <v>0.45240000000000002</v>
      </c>
      <c r="AC375" s="8">
        <v>0.18410000000000001</v>
      </c>
      <c r="AD375" s="8">
        <v>1.4E-3</v>
      </c>
      <c r="AE375" s="8">
        <v>8.9999999999999998E-4</v>
      </c>
      <c r="AF375" s="8">
        <v>1.6000000000000001E-3</v>
      </c>
      <c r="AG375" s="8">
        <v>4.3E-3</v>
      </c>
      <c r="AH375" s="8">
        <v>2E-3</v>
      </c>
      <c r="AI375" s="8">
        <v>1.1999999999999999E-3</v>
      </c>
      <c r="AJ375" s="8">
        <v>2.1999999999999999E-2</v>
      </c>
      <c r="AK375" s="8">
        <v>5.1000000000000004E-3</v>
      </c>
      <c r="AL375" s="8">
        <v>5.0000000000000001E-4</v>
      </c>
      <c r="AM375" s="8">
        <v>4.0000000000000002E-4</v>
      </c>
      <c r="AN375" s="8">
        <v>2.75E-2</v>
      </c>
      <c r="AO375" s="8">
        <v>3.2000000000000002E-3</v>
      </c>
      <c r="AP375" s="8">
        <v>2E-3</v>
      </c>
      <c r="AQ375" s="8">
        <v>1.9E-3</v>
      </c>
      <c r="AR375" s="3"/>
      <c r="AS375" s="40">
        <v>1.0786</v>
      </c>
      <c r="AT375" s="40">
        <v>6.0244999999999997</v>
      </c>
      <c r="AU375" s="40">
        <v>0.35089999999999999</v>
      </c>
      <c r="AV375" s="40">
        <v>2.2505000000000002</v>
      </c>
      <c r="AW375" s="40">
        <v>0.31709999999999999</v>
      </c>
      <c r="AX375" s="3"/>
      <c r="AY375" s="41">
        <v>100</v>
      </c>
      <c r="AZ375" s="41">
        <v>100</v>
      </c>
      <c r="BA375" s="41">
        <v>100</v>
      </c>
      <c r="BB375" s="41">
        <v>100</v>
      </c>
      <c r="BC375" s="41">
        <v>100</v>
      </c>
      <c r="BD375" s="3"/>
      <c r="BE375" s="7" t="s">
        <v>1103</v>
      </c>
      <c r="BF375" s="7" t="s">
        <v>1090</v>
      </c>
      <c r="BG375" s="7" t="s">
        <v>1091</v>
      </c>
      <c r="BH375" s="8">
        <v>100003185</v>
      </c>
      <c r="BI375" s="8" t="s">
        <v>1104</v>
      </c>
      <c r="BJ375" s="8" t="s">
        <v>19</v>
      </c>
      <c r="BK375" s="7"/>
      <c r="BL375" s="7"/>
      <c r="BM375" s="10">
        <v>79070</v>
      </c>
    </row>
    <row r="376" spans="1:65" s="46" customFormat="1" ht="15" customHeight="1" x14ac:dyDescent="0.15">
      <c r="A376" s="1"/>
      <c r="B376" s="6">
        <v>1877</v>
      </c>
      <c r="C376" s="8">
        <v>40008</v>
      </c>
      <c r="D376" s="12" t="s">
        <v>1090</v>
      </c>
      <c r="E376" s="12" t="s">
        <v>1091</v>
      </c>
      <c r="F376" s="12">
        <v>1</v>
      </c>
      <c r="G376" s="12">
        <v>1</v>
      </c>
      <c r="H376" s="12">
        <f t="shared" si="5"/>
        <v>1</v>
      </c>
      <c r="I376" s="12"/>
      <c r="J376" s="12"/>
      <c r="K376" s="44" t="s">
        <v>1105</v>
      </c>
      <c r="L376" s="42"/>
      <c r="M376" s="68">
        <v>0.99</v>
      </c>
      <c r="N376" s="61">
        <v>2.68</v>
      </c>
      <c r="O376" s="8">
        <v>1.01</v>
      </c>
      <c r="P376" s="62">
        <v>1.35</v>
      </c>
      <c r="Q376" s="60">
        <v>2.72</v>
      </c>
      <c r="R376" s="8">
        <v>1.03</v>
      </c>
      <c r="S376" s="69">
        <v>1.37</v>
      </c>
      <c r="T376" s="57">
        <v>0.38</v>
      </c>
      <c r="U376" s="59">
        <v>0.5</v>
      </c>
      <c r="V376" s="71">
        <v>1.33</v>
      </c>
      <c r="W376" s="3"/>
      <c r="X376" s="8">
        <v>0.84589999999999999</v>
      </c>
      <c r="Y376" s="8">
        <v>0.13489999999999999</v>
      </c>
      <c r="Z376" s="8">
        <v>1.2999999999999999E-3</v>
      </c>
      <c r="AA376" s="8">
        <v>6.9999999999999999E-4</v>
      </c>
      <c r="AB376" s="8">
        <v>0.99229999999999996</v>
      </c>
      <c r="AC376" s="8">
        <v>0.34050000000000002</v>
      </c>
      <c r="AD376" s="8">
        <v>4.3400000000000001E-2</v>
      </c>
      <c r="AE376" s="8">
        <v>1.06E-2</v>
      </c>
      <c r="AF376" s="8">
        <v>6.1999999999999998E-3</v>
      </c>
      <c r="AG376" s="8">
        <v>7.1000000000000004E-3</v>
      </c>
      <c r="AH376" s="8">
        <v>0.88300000000000001</v>
      </c>
      <c r="AI376" s="8">
        <v>0.1598</v>
      </c>
      <c r="AJ376" s="8">
        <v>0.1227</v>
      </c>
      <c r="AK376" s="8">
        <v>2.12E-2</v>
      </c>
      <c r="AL376" s="8">
        <v>5.7000000000000002E-3</v>
      </c>
      <c r="AM376" s="8">
        <v>1.6000000000000001E-3</v>
      </c>
      <c r="AN376" s="8">
        <v>3.8E-3</v>
      </c>
      <c r="AO376" s="8">
        <v>6.9999999999999999E-4</v>
      </c>
      <c r="AP376" s="8">
        <v>0.1371</v>
      </c>
      <c r="AQ376" s="8">
        <v>4.4299999999999999E-2</v>
      </c>
      <c r="AR376" s="3"/>
      <c r="AS376" s="40">
        <v>0.77539999999999998</v>
      </c>
      <c r="AT376" s="40">
        <v>2.1109</v>
      </c>
      <c r="AU376" s="40">
        <v>0.7974</v>
      </c>
      <c r="AV376" s="40">
        <v>1.0643</v>
      </c>
      <c r="AW376" s="40">
        <v>0.7863</v>
      </c>
      <c r="AX376" s="3"/>
      <c r="AY376" s="41">
        <v>33</v>
      </c>
      <c r="AZ376" s="41">
        <v>100</v>
      </c>
      <c r="BA376" s="41">
        <v>100</v>
      </c>
      <c r="BB376" s="41">
        <v>100</v>
      </c>
      <c r="BC376" s="41">
        <v>100</v>
      </c>
      <c r="BD376" s="3"/>
      <c r="BE376" s="7" t="s">
        <v>1105</v>
      </c>
      <c r="BF376" s="7" t="s">
        <v>1090</v>
      </c>
      <c r="BG376" s="7" t="s">
        <v>1091</v>
      </c>
      <c r="BH376" s="8">
        <v>100003169</v>
      </c>
      <c r="BI376" s="8" t="s">
        <v>1106</v>
      </c>
      <c r="BJ376" s="8" t="s">
        <v>31</v>
      </c>
      <c r="BK376" s="7"/>
      <c r="BL376" s="7"/>
      <c r="BM376" s="10">
        <v>342532</v>
      </c>
    </row>
    <row r="377" spans="1:65" s="46" customFormat="1" ht="15" customHeight="1" x14ac:dyDescent="0.15">
      <c r="A377" s="1"/>
      <c r="B377" s="6">
        <v>1903</v>
      </c>
      <c r="C377" s="8">
        <v>39994</v>
      </c>
      <c r="D377" s="12" t="s">
        <v>1090</v>
      </c>
      <c r="E377" s="12" t="s">
        <v>1091</v>
      </c>
      <c r="F377" s="12">
        <v>1</v>
      </c>
      <c r="G377" s="12">
        <v>1</v>
      </c>
      <c r="H377" s="12">
        <f t="shared" si="5"/>
        <v>1</v>
      </c>
      <c r="I377" s="12"/>
      <c r="J377" s="12"/>
      <c r="K377" s="44" t="s">
        <v>1107</v>
      </c>
      <c r="L377" s="42"/>
      <c r="M377" s="68">
        <v>1.06</v>
      </c>
      <c r="N377" s="61">
        <v>7.73</v>
      </c>
      <c r="O377" s="8">
        <v>1</v>
      </c>
      <c r="P377" s="69">
        <v>1.24</v>
      </c>
      <c r="Q377" s="60">
        <v>7.32</v>
      </c>
      <c r="R377" s="8">
        <v>0.95</v>
      </c>
      <c r="S377" s="69">
        <v>1.17</v>
      </c>
      <c r="T377" s="57">
        <v>0.13</v>
      </c>
      <c r="U377" s="59">
        <v>0.16</v>
      </c>
      <c r="V377" s="71">
        <v>1.24</v>
      </c>
      <c r="W377" s="3"/>
      <c r="X377" s="8">
        <v>0.42259999999999998</v>
      </c>
      <c r="Y377" s="8">
        <v>7.3999999999999996E-2</v>
      </c>
      <c r="Z377" s="8">
        <v>1.18E-2</v>
      </c>
      <c r="AA377" s="8">
        <v>3.0000000000000001E-3</v>
      </c>
      <c r="AB377" s="8"/>
      <c r="AC377" s="8"/>
      <c r="AD377" s="8">
        <v>0.19309999999999999</v>
      </c>
      <c r="AE377" s="8">
        <v>3.6299999999999999E-2</v>
      </c>
      <c r="AF377" s="8">
        <v>9.2999999999999992E-3</v>
      </c>
      <c r="AG377" s="8">
        <v>8.9999999999999993E-3</v>
      </c>
      <c r="AH377" s="8">
        <v>0.42259999999999998</v>
      </c>
      <c r="AI377" s="8">
        <v>8.3599999999999994E-2</v>
      </c>
      <c r="AJ377" s="8">
        <v>0.29289999999999999</v>
      </c>
      <c r="AK377" s="8">
        <v>4.3700000000000003E-2</v>
      </c>
      <c r="AL377" s="8">
        <v>1.18E-2</v>
      </c>
      <c r="AM377" s="8">
        <v>2.8E-3</v>
      </c>
      <c r="AN377" s="8">
        <v>5.8999999999999999E-3</v>
      </c>
      <c r="AO377" s="8">
        <v>1E-3</v>
      </c>
      <c r="AP377" s="8">
        <v>0.19309999999999999</v>
      </c>
      <c r="AQ377" s="8">
        <v>5.7500000000000002E-2</v>
      </c>
      <c r="AR377" s="3"/>
      <c r="AS377" s="40">
        <v>0.74539999999999995</v>
      </c>
      <c r="AT377" s="40">
        <v>5.4546000000000001</v>
      </c>
      <c r="AU377" s="40">
        <v>0.70530000000000004</v>
      </c>
      <c r="AV377" s="40">
        <v>0.872</v>
      </c>
      <c r="AW377" s="40">
        <v>0.70530000000000004</v>
      </c>
      <c r="AX377" s="3"/>
      <c r="AY377" s="41">
        <v>33</v>
      </c>
      <c r="AZ377" s="41">
        <v>100</v>
      </c>
      <c r="BA377" s="41">
        <v>0</v>
      </c>
      <c r="BB377" s="41">
        <v>100</v>
      </c>
      <c r="BC377" s="41">
        <v>0</v>
      </c>
      <c r="BD377" s="3"/>
      <c r="BE377" s="7" t="s">
        <v>1107</v>
      </c>
      <c r="BF377" s="7" t="s">
        <v>1090</v>
      </c>
      <c r="BG377" s="7" t="s">
        <v>1091</v>
      </c>
      <c r="BH377" s="8">
        <v>100003210</v>
      </c>
      <c r="BI377" s="8" t="s">
        <v>1108</v>
      </c>
      <c r="BJ377" s="8" t="s">
        <v>19</v>
      </c>
      <c r="BK377" s="7"/>
      <c r="BL377" s="7"/>
      <c r="BM377" s="10">
        <v>352039</v>
      </c>
    </row>
    <row r="378" spans="1:65" s="46" customFormat="1" ht="15" customHeight="1" x14ac:dyDescent="0.15">
      <c r="A378" s="1"/>
      <c r="B378" s="6">
        <v>1927</v>
      </c>
      <c r="C378" s="8">
        <v>41370</v>
      </c>
      <c r="D378" s="12" t="s">
        <v>1090</v>
      </c>
      <c r="E378" s="12" t="s">
        <v>1091</v>
      </c>
      <c r="F378" s="12">
        <v>1</v>
      </c>
      <c r="G378" s="12">
        <v>1</v>
      </c>
      <c r="H378" s="12">
        <f t="shared" si="5"/>
        <v>1</v>
      </c>
      <c r="I378" s="12"/>
      <c r="J378" s="12"/>
      <c r="K378" s="44" t="s">
        <v>1109</v>
      </c>
      <c r="L378" s="42"/>
      <c r="M378" s="68">
        <v>1.06</v>
      </c>
      <c r="N378" s="61">
        <v>9.8800000000000008</v>
      </c>
      <c r="O378" s="8">
        <v>1</v>
      </c>
      <c r="P378" s="62">
        <v>3.47</v>
      </c>
      <c r="Q378" s="60">
        <v>9.33</v>
      </c>
      <c r="R378" s="8">
        <v>0.94</v>
      </c>
      <c r="S378" s="62">
        <v>3.28</v>
      </c>
      <c r="T378" s="57">
        <v>0.1</v>
      </c>
      <c r="U378" s="59">
        <v>0.35</v>
      </c>
      <c r="V378" s="73">
        <v>3.47</v>
      </c>
      <c r="W378" s="3"/>
      <c r="X378" s="8">
        <v>0.42259999999999998</v>
      </c>
      <c r="Y378" s="8">
        <v>7.3999999999999996E-2</v>
      </c>
      <c r="Z378" s="8">
        <v>7.1000000000000004E-3</v>
      </c>
      <c r="AA378" s="8">
        <v>2.0999999999999999E-3</v>
      </c>
      <c r="AB378" s="8"/>
      <c r="AC378" s="8"/>
      <c r="AD378" s="8">
        <v>4.8999999999999998E-3</v>
      </c>
      <c r="AE378" s="8">
        <v>2.0999999999999999E-3</v>
      </c>
      <c r="AF378" s="8">
        <v>4.5999999999999999E-3</v>
      </c>
      <c r="AG378" s="8">
        <v>5.8999999999999999E-3</v>
      </c>
      <c r="AH378" s="8">
        <v>0.42259999999999998</v>
      </c>
      <c r="AI378" s="8">
        <v>8.3599999999999994E-2</v>
      </c>
      <c r="AJ378" s="8">
        <v>8.0000000000000004E-4</v>
      </c>
      <c r="AK378" s="8">
        <v>5.0000000000000001E-4</v>
      </c>
      <c r="AL378" s="8">
        <v>7.1000000000000004E-3</v>
      </c>
      <c r="AM378" s="8">
        <v>1.9E-3</v>
      </c>
      <c r="AN378" s="8">
        <v>1.9599999999999999E-2</v>
      </c>
      <c r="AO378" s="8">
        <v>2.5000000000000001E-3</v>
      </c>
      <c r="AP378" s="8">
        <v>4.8999999999999998E-3</v>
      </c>
      <c r="AQ378" s="8">
        <v>3.5000000000000001E-3</v>
      </c>
      <c r="AR378" s="3"/>
      <c r="AS378" s="40">
        <v>0.28449999999999998</v>
      </c>
      <c r="AT378" s="40">
        <v>2.6541000000000001</v>
      </c>
      <c r="AU378" s="40">
        <v>0.26850000000000002</v>
      </c>
      <c r="AV378" s="40">
        <v>0.93240000000000001</v>
      </c>
      <c r="AW378" s="40">
        <v>0.26850000000000002</v>
      </c>
      <c r="AX378" s="3"/>
      <c r="AY378" s="41">
        <v>67</v>
      </c>
      <c r="AZ378" s="41">
        <v>100</v>
      </c>
      <c r="BA378" s="41">
        <v>0</v>
      </c>
      <c r="BB378" s="41">
        <v>100</v>
      </c>
      <c r="BC378" s="41">
        <v>0</v>
      </c>
      <c r="BD378" s="3"/>
      <c r="BE378" s="7" t="s">
        <v>1109</v>
      </c>
      <c r="BF378" s="7" t="s">
        <v>1090</v>
      </c>
      <c r="BG378" s="7" t="s">
        <v>1091</v>
      </c>
      <c r="BH378" s="8">
        <v>100003588</v>
      </c>
      <c r="BI378" s="8" t="s">
        <v>1110</v>
      </c>
      <c r="BJ378" s="8" t="s">
        <v>19</v>
      </c>
      <c r="BK378" s="7"/>
      <c r="BL378" s="7"/>
      <c r="BM378" s="10">
        <v>6992304</v>
      </c>
    </row>
    <row r="379" spans="1:65" s="46" customFormat="1" ht="15" customHeight="1" x14ac:dyDescent="0.15">
      <c r="A379" s="1"/>
      <c r="B379" s="6">
        <v>1928</v>
      </c>
      <c r="C379" s="8">
        <v>40705</v>
      </c>
      <c r="D379" s="12" t="s">
        <v>1090</v>
      </c>
      <c r="E379" s="12" t="s">
        <v>1091</v>
      </c>
      <c r="F379" s="12">
        <v>1</v>
      </c>
      <c r="G379" s="12">
        <v>1</v>
      </c>
      <c r="H379" s="12">
        <f t="shared" si="5"/>
        <v>1</v>
      </c>
      <c r="I379" s="12"/>
      <c r="J379" s="12"/>
      <c r="K379" s="44" t="s">
        <v>1111</v>
      </c>
      <c r="L379" s="42"/>
      <c r="M379" s="57">
        <v>0.34</v>
      </c>
      <c r="N379" s="58">
        <v>0.33</v>
      </c>
      <c r="O379" s="58">
        <v>0.69</v>
      </c>
      <c r="P379" s="69">
        <v>1.06</v>
      </c>
      <c r="Q379" s="68">
        <v>0.99</v>
      </c>
      <c r="R379" s="61">
        <v>2.0299999999999998</v>
      </c>
      <c r="S379" s="62">
        <v>3.13</v>
      </c>
      <c r="T379" s="60">
        <v>2.06</v>
      </c>
      <c r="U379" s="62">
        <v>3.18</v>
      </c>
      <c r="V379" s="73">
        <v>1.55</v>
      </c>
      <c r="W379" s="3"/>
      <c r="X379" s="66">
        <v>4.0577999999999997E-5</v>
      </c>
      <c r="Y379" s="66">
        <v>9.3865999999999999E-5</v>
      </c>
      <c r="Z379" s="8">
        <v>2.0000000000000001E-4</v>
      </c>
      <c r="AA379" s="8">
        <v>2.9999999999999997E-4</v>
      </c>
      <c r="AB379" s="8">
        <v>2.0999999999999999E-3</v>
      </c>
      <c r="AC379" s="8">
        <v>3.7000000000000002E-3</v>
      </c>
      <c r="AD379" s="8">
        <v>0.318</v>
      </c>
      <c r="AE379" s="8">
        <v>5.45E-2</v>
      </c>
      <c r="AF379" s="8">
        <v>0.82340000000000002</v>
      </c>
      <c r="AG379" s="8">
        <v>0.2172</v>
      </c>
      <c r="AH379" s="8">
        <v>2.0000000000000001E-4</v>
      </c>
      <c r="AI379" s="8">
        <v>2.9999999999999997E-4</v>
      </c>
      <c r="AJ379" s="66">
        <v>3.1322999999999998E-5</v>
      </c>
      <c r="AK379" s="66">
        <v>8.0239000000000002E-5</v>
      </c>
      <c r="AL379" s="8">
        <v>1.1000000000000001E-3</v>
      </c>
      <c r="AM379" s="8">
        <v>5.0000000000000001E-4</v>
      </c>
      <c r="AN379" s="8">
        <v>2.0000000000000001E-4</v>
      </c>
      <c r="AO379" s="8">
        <v>1E-4</v>
      </c>
      <c r="AP379" s="8">
        <v>1.1000000000000001E-3</v>
      </c>
      <c r="AQ379" s="8">
        <v>1.1999999999999999E-3</v>
      </c>
      <c r="AR379" s="3"/>
      <c r="AS379" s="40">
        <v>0.497</v>
      </c>
      <c r="AT379" s="40">
        <v>0.48959999999999998</v>
      </c>
      <c r="AU379" s="40">
        <v>1.0068999999999999</v>
      </c>
      <c r="AV379" s="40">
        <v>1.5564</v>
      </c>
      <c r="AW379" s="40">
        <v>1.4648000000000001</v>
      </c>
      <c r="AX379" s="3"/>
      <c r="AY379" s="41">
        <v>100</v>
      </c>
      <c r="AZ379" s="41">
        <v>100</v>
      </c>
      <c r="BA379" s="41">
        <v>100</v>
      </c>
      <c r="BB379" s="41">
        <v>100</v>
      </c>
      <c r="BC379" s="41">
        <v>100</v>
      </c>
      <c r="BD379" s="3"/>
      <c r="BE379" s="7" t="s">
        <v>1111</v>
      </c>
      <c r="BF379" s="7" t="s">
        <v>1090</v>
      </c>
      <c r="BG379" s="7" t="s">
        <v>1091</v>
      </c>
      <c r="BH379" s="8">
        <v>100003668</v>
      </c>
      <c r="BI379" s="8" t="s">
        <v>1112</v>
      </c>
      <c r="BJ379" s="8" t="s">
        <v>19</v>
      </c>
      <c r="BK379" s="7"/>
      <c r="BL379" s="7"/>
      <c r="BM379" s="10">
        <v>6347578</v>
      </c>
    </row>
    <row r="380" spans="1:65" s="46" customFormat="1" ht="15" customHeight="1" x14ac:dyDescent="0.15">
      <c r="A380" s="1"/>
      <c r="B380" s="6">
        <v>1945</v>
      </c>
      <c r="C380" s="8">
        <v>42079</v>
      </c>
      <c r="D380" s="12" t="s">
        <v>1090</v>
      </c>
      <c r="E380" s="12" t="s">
        <v>1091</v>
      </c>
      <c r="F380" s="12">
        <v>1</v>
      </c>
      <c r="G380" s="12">
        <v>1</v>
      </c>
      <c r="H380" s="12">
        <f t="shared" si="5"/>
        <v>1</v>
      </c>
      <c r="I380" s="12"/>
      <c r="J380" s="12"/>
      <c r="K380" s="44" t="s">
        <v>1113</v>
      </c>
      <c r="L380" s="42"/>
      <c r="M380" s="68">
        <v>1</v>
      </c>
      <c r="N380" s="61">
        <v>13.97</v>
      </c>
      <c r="O380" s="8">
        <v>1</v>
      </c>
      <c r="P380" s="62">
        <v>3.72</v>
      </c>
      <c r="Q380" s="60">
        <v>13.97</v>
      </c>
      <c r="R380" s="8">
        <v>1</v>
      </c>
      <c r="S380" s="62">
        <v>3.72</v>
      </c>
      <c r="T380" s="57">
        <v>7.0000000000000007E-2</v>
      </c>
      <c r="U380" s="59">
        <v>0.27</v>
      </c>
      <c r="V380" s="73">
        <v>3.72</v>
      </c>
      <c r="W380" s="3"/>
      <c r="X380" s="8"/>
      <c r="Y380" s="8"/>
      <c r="Z380" s="8">
        <v>1.0200000000000001E-2</v>
      </c>
      <c r="AA380" s="8">
        <v>2.7000000000000001E-3</v>
      </c>
      <c r="AB380" s="8"/>
      <c r="AC380" s="8"/>
      <c r="AD380" s="8">
        <v>1.2999999999999999E-3</v>
      </c>
      <c r="AE380" s="8">
        <v>8.9999999999999998E-4</v>
      </c>
      <c r="AF380" s="8">
        <v>1.0200000000000001E-2</v>
      </c>
      <c r="AG380" s="8">
        <v>9.7000000000000003E-3</v>
      </c>
      <c r="AH380" s="8"/>
      <c r="AI380" s="8"/>
      <c r="AJ380" s="8">
        <v>1.2999999999999999E-3</v>
      </c>
      <c r="AK380" s="8">
        <v>6.9999999999999999E-4</v>
      </c>
      <c r="AL380" s="8">
        <v>1.0200000000000001E-2</v>
      </c>
      <c r="AM380" s="8">
        <v>2.5000000000000001E-3</v>
      </c>
      <c r="AN380" s="8">
        <v>3.7199999999999997E-2</v>
      </c>
      <c r="AO380" s="8">
        <v>4.0000000000000001E-3</v>
      </c>
      <c r="AP380" s="8">
        <v>1.2999999999999999E-3</v>
      </c>
      <c r="AQ380" s="8">
        <v>1.4E-3</v>
      </c>
      <c r="AR380" s="3"/>
      <c r="AS380" s="40">
        <v>0.249</v>
      </c>
      <c r="AT380" s="40">
        <v>3.4775</v>
      </c>
      <c r="AU380" s="40">
        <v>0.249</v>
      </c>
      <c r="AV380" s="40">
        <v>0.92600000000000005</v>
      </c>
      <c r="AW380" s="40">
        <v>0.249</v>
      </c>
      <c r="AX380" s="3"/>
      <c r="AY380" s="41">
        <v>0</v>
      </c>
      <c r="AZ380" s="41">
        <v>100</v>
      </c>
      <c r="BA380" s="41">
        <v>0</v>
      </c>
      <c r="BB380" s="41">
        <v>100</v>
      </c>
      <c r="BC380" s="41">
        <v>33</v>
      </c>
      <c r="BD380" s="3"/>
      <c r="BE380" s="7" t="s">
        <v>1113</v>
      </c>
      <c r="BF380" s="7" t="s">
        <v>1090</v>
      </c>
      <c r="BG380" s="7" t="s">
        <v>1091</v>
      </c>
      <c r="BH380" s="8">
        <v>100003640</v>
      </c>
      <c r="BI380" s="8" t="s">
        <v>1114</v>
      </c>
      <c r="BJ380" s="8" t="s">
        <v>19</v>
      </c>
      <c r="BK380" s="7"/>
      <c r="BL380" s="7"/>
      <c r="BM380" s="10">
        <v>5253209</v>
      </c>
    </row>
    <row r="381" spans="1:65" s="46" customFormat="1" ht="15" customHeight="1" x14ac:dyDescent="0.15">
      <c r="A381" s="1"/>
      <c r="B381" s="6">
        <v>2001</v>
      </c>
      <c r="C381" s="8">
        <v>48189</v>
      </c>
      <c r="D381" s="12" t="s">
        <v>1090</v>
      </c>
      <c r="E381" s="12" t="s">
        <v>1091</v>
      </c>
      <c r="F381" s="12">
        <v>1</v>
      </c>
      <c r="G381" s="12">
        <v>1</v>
      </c>
      <c r="H381" s="12">
        <f t="shared" si="5"/>
        <v>1</v>
      </c>
      <c r="I381" s="12"/>
      <c r="J381" s="12"/>
      <c r="K381" s="44" t="s">
        <v>1115</v>
      </c>
      <c r="L381" s="42"/>
      <c r="M381" s="68">
        <v>1.1599999999999999</v>
      </c>
      <c r="N381" s="61">
        <v>20.8</v>
      </c>
      <c r="O381" s="8">
        <v>1</v>
      </c>
      <c r="P381" s="62">
        <v>4.12</v>
      </c>
      <c r="Q381" s="60">
        <v>17.87</v>
      </c>
      <c r="R381" s="8">
        <v>0.86</v>
      </c>
      <c r="S381" s="62">
        <v>3.54</v>
      </c>
      <c r="T381" s="57">
        <v>0.05</v>
      </c>
      <c r="U381" s="59">
        <v>0.2</v>
      </c>
      <c r="V381" s="73">
        <v>4.12</v>
      </c>
      <c r="W381" s="3"/>
      <c r="X381" s="8">
        <v>0.42259999999999998</v>
      </c>
      <c r="Y381" s="8">
        <v>7.3999999999999996E-2</v>
      </c>
      <c r="Z381" s="8">
        <v>5.4000000000000003E-3</v>
      </c>
      <c r="AA381" s="8">
        <v>1.8E-3</v>
      </c>
      <c r="AB381" s="8"/>
      <c r="AC381" s="8"/>
      <c r="AD381" s="8">
        <v>6.1999999999999998E-3</v>
      </c>
      <c r="AE381" s="8">
        <v>2.3999999999999998E-3</v>
      </c>
      <c r="AF381" s="8">
        <v>1E-3</v>
      </c>
      <c r="AG381" s="8">
        <v>3.5000000000000001E-3</v>
      </c>
      <c r="AH381" s="8">
        <v>0.42259999999999998</v>
      </c>
      <c r="AI381" s="8">
        <v>8.3599999999999994E-2</v>
      </c>
      <c r="AJ381" s="8">
        <v>2.0999999999999999E-3</v>
      </c>
      <c r="AK381" s="8">
        <v>8.9999999999999998E-4</v>
      </c>
      <c r="AL381" s="8">
        <v>5.4000000000000003E-3</v>
      </c>
      <c r="AM381" s="8">
        <v>1.6000000000000001E-3</v>
      </c>
      <c r="AN381" s="8">
        <v>8.0999999999999996E-3</v>
      </c>
      <c r="AO381" s="8">
        <v>1.2999999999999999E-3</v>
      </c>
      <c r="AP381" s="8">
        <v>6.1999999999999998E-3</v>
      </c>
      <c r="AQ381" s="8">
        <v>4.1000000000000003E-3</v>
      </c>
      <c r="AR381" s="3"/>
      <c r="AS381" s="40">
        <v>0.25629999999999997</v>
      </c>
      <c r="AT381" s="40">
        <v>4.5797999999999996</v>
      </c>
      <c r="AU381" s="40">
        <v>0.22020000000000001</v>
      </c>
      <c r="AV381" s="40">
        <v>0.90690000000000004</v>
      </c>
      <c r="AW381" s="40">
        <v>0.22020000000000001</v>
      </c>
      <c r="AX381" s="3"/>
      <c r="AY381" s="41">
        <v>67</v>
      </c>
      <c r="AZ381" s="41">
        <v>100</v>
      </c>
      <c r="BA381" s="41">
        <v>0</v>
      </c>
      <c r="BB381" s="41">
        <v>100</v>
      </c>
      <c r="BC381" s="41">
        <v>0</v>
      </c>
      <c r="BD381" s="3"/>
      <c r="BE381" s="7" t="s">
        <v>1115</v>
      </c>
      <c r="BF381" s="7" t="s">
        <v>1090</v>
      </c>
      <c r="BG381" s="7" t="s">
        <v>1091</v>
      </c>
      <c r="BH381" s="8">
        <v>100003183</v>
      </c>
      <c r="BI381" s="8"/>
      <c r="BJ381" s="8" t="s">
        <v>19</v>
      </c>
      <c r="BK381" s="7"/>
      <c r="BL381" s="7"/>
      <c r="BM381" s="10">
        <v>4305457</v>
      </c>
    </row>
    <row r="382" spans="1:65" s="46" customFormat="1" ht="15" customHeight="1" x14ac:dyDescent="0.15">
      <c r="A382" s="1"/>
      <c r="B382" s="6">
        <v>2063</v>
      </c>
      <c r="C382" s="8">
        <v>40671</v>
      </c>
      <c r="D382" s="12" t="s">
        <v>1090</v>
      </c>
      <c r="E382" s="12" t="s">
        <v>1091</v>
      </c>
      <c r="F382" s="12">
        <v>1</v>
      </c>
      <c r="G382" s="12">
        <v>3</v>
      </c>
      <c r="H382" s="12">
        <f t="shared" si="5"/>
        <v>3</v>
      </c>
      <c r="I382" s="12"/>
      <c r="J382" s="12"/>
      <c r="K382" s="44" t="s">
        <v>1116</v>
      </c>
      <c r="L382" s="42"/>
      <c r="M382" s="57">
        <v>0.42</v>
      </c>
      <c r="N382" s="58">
        <v>0.63</v>
      </c>
      <c r="O382" s="58">
        <v>0.41</v>
      </c>
      <c r="P382" s="59">
        <v>0.47</v>
      </c>
      <c r="Q382" s="60">
        <v>1.49</v>
      </c>
      <c r="R382" s="8">
        <v>0.97</v>
      </c>
      <c r="S382" s="69">
        <v>1.1100000000000001</v>
      </c>
      <c r="T382" s="57">
        <v>0.65</v>
      </c>
      <c r="U382" s="69">
        <v>0.74</v>
      </c>
      <c r="V382" s="71">
        <v>1.1399999999999999</v>
      </c>
      <c r="W382" s="3"/>
      <c r="X382" s="8">
        <v>2.0000000000000001E-4</v>
      </c>
      <c r="Y382" s="8">
        <v>2.9999999999999997E-4</v>
      </c>
      <c r="Z382" s="8">
        <v>2.2000000000000001E-3</v>
      </c>
      <c r="AA382" s="8">
        <v>1E-3</v>
      </c>
      <c r="AB382" s="8">
        <v>2.9999999999999997E-4</v>
      </c>
      <c r="AC382" s="8">
        <v>1.5E-3</v>
      </c>
      <c r="AD382" s="8">
        <v>2.3099999999999999E-2</v>
      </c>
      <c r="AE382" s="8">
        <v>6.1999999999999998E-3</v>
      </c>
      <c r="AF382" s="8">
        <v>2.8999999999999998E-3</v>
      </c>
      <c r="AG382" s="8">
        <v>4.7999999999999996E-3</v>
      </c>
      <c r="AH382" s="8">
        <v>0.69950000000000001</v>
      </c>
      <c r="AI382" s="8">
        <v>0.13070000000000001</v>
      </c>
      <c r="AJ382" s="8">
        <v>0.62939999999999996</v>
      </c>
      <c r="AK382" s="8">
        <v>8.4199999999999997E-2</v>
      </c>
      <c r="AL382" s="8">
        <v>5.0000000000000001E-3</v>
      </c>
      <c r="AM382" s="8">
        <v>1.5E-3</v>
      </c>
      <c r="AN382" s="8">
        <v>0.14710000000000001</v>
      </c>
      <c r="AO382" s="8">
        <v>1.26E-2</v>
      </c>
      <c r="AP382" s="8">
        <v>0.52329999999999999</v>
      </c>
      <c r="AQ382" s="8">
        <v>0.12759999999999999</v>
      </c>
      <c r="AR382" s="3"/>
      <c r="AS382" s="40">
        <v>0.8861</v>
      </c>
      <c r="AT382" s="40">
        <v>1.3247</v>
      </c>
      <c r="AU382" s="40">
        <v>0.86070000000000002</v>
      </c>
      <c r="AV382" s="40">
        <v>0.97950000000000004</v>
      </c>
      <c r="AW382" s="40">
        <v>2.0876000000000001</v>
      </c>
      <c r="AX382" s="3"/>
      <c r="AY382" s="41">
        <v>100</v>
      </c>
      <c r="AZ382" s="41">
        <v>100</v>
      </c>
      <c r="BA382" s="41">
        <v>100</v>
      </c>
      <c r="BB382" s="41">
        <v>100</v>
      </c>
      <c r="BC382" s="41">
        <v>100</v>
      </c>
      <c r="BD382" s="3"/>
      <c r="BE382" s="7" t="s">
        <v>1116</v>
      </c>
      <c r="BF382" s="7" t="s">
        <v>1090</v>
      </c>
      <c r="BG382" s="7" t="s">
        <v>1091</v>
      </c>
      <c r="BH382" s="8">
        <v>100003627</v>
      </c>
      <c r="BI382" s="8" t="s">
        <v>1117</v>
      </c>
      <c r="BJ382" s="8" t="s">
        <v>19</v>
      </c>
      <c r="BK382" s="7"/>
      <c r="BL382" s="7"/>
      <c r="BM382" s="10">
        <v>332965</v>
      </c>
    </row>
    <row r="383" spans="1:65" s="46" customFormat="1" ht="15" customHeight="1" x14ac:dyDescent="0.15">
      <c r="A383" s="1"/>
      <c r="B383" s="6">
        <v>2139</v>
      </c>
      <c r="C383" s="8">
        <v>62947</v>
      </c>
      <c r="D383" s="12" t="s">
        <v>1090</v>
      </c>
      <c r="E383" s="12" t="s">
        <v>1118</v>
      </c>
      <c r="F383" s="12">
        <v>1</v>
      </c>
      <c r="G383" s="12">
        <v>1</v>
      </c>
      <c r="H383" s="12">
        <f t="shared" si="5"/>
        <v>1</v>
      </c>
      <c r="I383" s="12"/>
      <c r="J383" s="12"/>
      <c r="K383" s="44" t="s">
        <v>1119</v>
      </c>
      <c r="L383" s="42"/>
      <c r="M383" s="60">
        <v>1.73</v>
      </c>
      <c r="N383" s="8">
        <v>1.07</v>
      </c>
      <c r="O383" s="64">
        <v>0.88</v>
      </c>
      <c r="P383" s="59">
        <v>0.79</v>
      </c>
      <c r="Q383" s="57">
        <v>0.62</v>
      </c>
      <c r="R383" s="58">
        <v>0.51</v>
      </c>
      <c r="S383" s="59">
        <v>0.46</v>
      </c>
      <c r="T383" s="57">
        <v>0.82</v>
      </c>
      <c r="U383" s="59">
        <v>0.74</v>
      </c>
      <c r="V383" s="71">
        <v>0.9</v>
      </c>
      <c r="W383" s="3"/>
      <c r="X383" s="8">
        <v>5.0000000000000001E-4</v>
      </c>
      <c r="Y383" s="8">
        <v>4.0000000000000002E-4</v>
      </c>
      <c r="Z383" s="8">
        <v>0.19409999999999999</v>
      </c>
      <c r="AA383" s="8">
        <v>2.8899999999999999E-2</v>
      </c>
      <c r="AB383" s="8">
        <v>7.7600000000000002E-2</v>
      </c>
      <c r="AC383" s="8">
        <v>4.6699999999999998E-2</v>
      </c>
      <c r="AD383" s="8">
        <v>1.0200000000000001E-2</v>
      </c>
      <c r="AE383" s="8">
        <v>3.3999999999999998E-3</v>
      </c>
      <c r="AF383" s="8">
        <v>5.0000000000000001E-4</v>
      </c>
      <c r="AG383" s="8">
        <v>2.5999999999999999E-3</v>
      </c>
      <c r="AH383" s="8">
        <v>2.9999999999999997E-4</v>
      </c>
      <c r="AI383" s="8">
        <v>4.0000000000000002E-4</v>
      </c>
      <c r="AJ383" s="66">
        <v>3.5490000000000001E-5</v>
      </c>
      <c r="AK383" s="66">
        <v>8.1493000000000001E-5</v>
      </c>
      <c r="AL383" s="8">
        <v>2.2800000000000001E-2</v>
      </c>
      <c r="AM383" s="8">
        <v>4.4999999999999997E-3</v>
      </c>
      <c r="AN383" s="8">
        <v>1.1000000000000001E-3</v>
      </c>
      <c r="AO383" s="8">
        <v>2.9999999999999997E-4</v>
      </c>
      <c r="AP383" s="8">
        <v>0.10050000000000001</v>
      </c>
      <c r="AQ383" s="8">
        <v>3.3700000000000001E-2</v>
      </c>
      <c r="AR383" s="3"/>
      <c r="AS383" s="40">
        <v>1.6788000000000001</v>
      </c>
      <c r="AT383" s="40">
        <v>1.042</v>
      </c>
      <c r="AU383" s="40">
        <v>0.85209999999999997</v>
      </c>
      <c r="AV383" s="40">
        <v>0.76649999999999996</v>
      </c>
      <c r="AW383" s="40">
        <v>0.97070000000000001</v>
      </c>
      <c r="AX383" s="3"/>
      <c r="AY383" s="41">
        <v>100</v>
      </c>
      <c r="AZ383" s="41">
        <v>100</v>
      </c>
      <c r="BA383" s="41">
        <v>100</v>
      </c>
      <c r="BB383" s="41">
        <v>100</v>
      </c>
      <c r="BC383" s="41">
        <v>100</v>
      </c>
      <c r="BD383" s="3"/>
      <c r="BE383" s="7" t="s">
        <v>1119</v>
      </c>
      <c r="BF383" s="7" t="s">
        <v>1090</v>
      </c>
      <c r="BG383" s="7" t="s">
        <v>1118</v>
      </c>
      <c r="BH383" s="8">
        <v>100020217</v>
      </c>
      <c r="BI383" s="8"/>
      <c r="BJ383" s="8" t="s">
        <v>19</v>
      </c>
      <c r="BK383" s="7"/>
      <c r="BL383" s="7"/>
      <c r="BM383" s="10"/>
    </row>
    <row r="384" spans="1:65" s="46" customFormat="1" ht="15" customHeight="1" x14ac:dyDescent="0.15">
      <c r="A384" s="1"/>
      <c r="B384" s="6">
        <v>2142</v>
      </c>
      <c r="C384" s="8">
        <v>32394</v>
      </c>
      <c r="D384" s="12" t="s">
        <v>1090</v>
      </c>
      <c r="E384" s="12" t="s">
        <v>1118</v>
      </c>
      <c r="F384" s="12">
        <v>1</v>
      </c>
      <c r="G384" s="12">
        <v>1</v>
      </c>
      <c r="H384" s="12">
        <f t="shared" si="5"/>
        <v>1</v>
      </c>
      <c r="I384" s="12"/>
      <c r="J384" s="12"/>
      <c r="K384" s="44" t="s">
        <v>1120</v>
      </c>
      <c r="L384" s="42"/>
      <c r="M384" s="68">
        <v>1</v>
      </c>
      <c r="N384" s="61">
        <v>4.8099999999999996</v>
      </c>
      <c r="O384" s="8">
        <v>1</v>
      </c>
      <c r="P384" s="69">
        <v>1.1200000000000001</v>
      </c>
      <c r="Q384" s="60">
        <v>4.8099999999999996</v>
      </c>
      <c r="R384" s="8">
        <v>1</v>
      </c>
      <c r="S384" s="69">
        <v>1.1200000000000001</v>
      </c>
      <c r="T384" s="57">
        <v>0.21</v>
      </c>
      <c r="U384" s="59">
        <v>0.23</v>
      </c>
      <c r="V384" s="71">
        <v>1.1200000000000001</v>
      </c>
      <c r="W384" s="3"/>
      <c r="X384" s="8"/>
      <c r="Y384" s="8"/>
      <c r="Z384" s="8">
        <v>1.66E-2</v>
      </c>
      <c r="AA384" s="8">
        <v>3.8999999999999998E-3</v>
      </c>
      <c r="AB384" s="8"/>
      <c r="AC384" s="8"/>
      <c r="AD384" s="8">
        <v>0.25059999999999999</v>
      </c>
      <c r="AE384" s="8">
        <v>4.48E-2</v>
      </c>
      <c r="AF384" s="8">
        <v>1.66E-2</v>
      </c>
      <c r="AG384" s="8">
        <v>1.2699999999999999E-2</v>
      </c>
      <c r="AH384" s="8"/>
      <c r="AI384" s="8"/>
      <c r="AJ384" s="8">
        <v>0.25059999999999999</v>
      </c>
      <c r="AK384" s="8">
        <v>3.8399999999999997E-2</v>
      </c>
      <c r="AL384" s="8">
        <v>1.66E-2</v>
      </c>
      <c r="AM384" s="8">
        <v>3.5000000000000001E-3</v>
      </c>
      <c r="AN384" s="8">
        <v>1.2200000000000001E-2</v>
      </c>
      <c r="AO384" s="8">
        <v>1.6999999999999999E-3</v>
      </c>
      <c r="AP384" s="8">
        <v>0.25059999999999999</v>
      </c>
      <c r="AQ384" s="8">
        <v>7.0800000000000002E-2</v>
      </c>
      <c r="AR384" s="3"/>
      <c r="AS384" s="40">
        <v>0.42309999999999998</v>
      </c>
      <c r="AT384" s="40">
        <v>2.0339999999999998</v>
      </c>
      <c r="AU384" s="40">
        <v>0.42309999999999998</v>
      </c>
      <c r="AV384" s="40">
        <v>0.47439999999999999</v>
      </c>
      <c r="AW384" s="40">
        <v>0.42309999999999998</v>
      </c>
      <c r="AX384" s="3"/>
      <c r="AY384" s="41">
        <v>0</v>
      </c>
      <c r="AZ384" s="41">
        <v>100</v>
      </c>
      <c r="BA384" s="41">
        <v>0</v>
      </c>
      <c r="BB384" s="41">
        <v>100</v>
      </c>
      <c r="BC384" s="41">
        <v>0</v>
      </c>
      <c r="BD384" s="3"/>
      <c r="BE384" s="7" t="s">
        <v>1120</v>
      </c>
      <c r="BF384" s="7" t="s">
        <v>1090</v>
      </c>
      <c r="BG384" s="7" t="s">
        <v>1118</v>
      </c>
      <c r="BH384" s="8">
        <v>100001132</v>
      </c>
      <c r="BI384" s="8" t="s">
        <v>1121</v>
      </c>
      <c r="BJ384" s="8" t="s">
        <v>31</v>
      </c>
      <c r="BK384" s="7"/>
      <c r="BL384" s="7"/>
      <c r="BM384" s="10">
        <v>152416</v>
      </c>
    </row>
    <row r="385" spans="1:65" s="46" customFormat="1" ht="15" customHeight="1" x14ac:dyDescent="0.15">
      <c r="A385" s="1"/>
      <c r="B385" s="6">
        <v>2148</v>
      </c>
      <c r="C385" s="8">
        <v>21156</v>
      </c>
      <c r="D385" s="12" t="s">
        <v>1122</v>
      </c>
      <c r="E385" s="12" t="s">
        <v>1123</v>
      </c>
      <c r="F385" s="12">
        <v>1</v>
      </c>
      <c r="G385" s="12">
        <v>1</v>
      </c>
      <c r="H385" s="12">
        <f t="shared" si="5"/>
        <v>1</v>
      </c>
      <c r="I385" s="12"/>
      <c r="J385" s="12"/>
      <c r="K385" s="44" t="s">
        <v>1124</v>
      </c>
      <c r="L385" s="42"/>
      <c r="M385" s="57">
        <v>0.42</v>
      </c>
      <c r="N385" s="58">
        <v>0.42</v>
      </c>
      <c r="O385" s="58">
        <v>0.56000000000000005</v>
      </c>
      <c r="P385" s="59">
        <v>0.46</v>
      </c>
      <c r="Q385" s="68">
        <v>1</v>
      </c>
      <c r="R385" s="74">
        <v>1.34</v>
      </c>
      <c r="S385" s="69">
        <v>1.1000000000000001</v>
      </c>
      <c r="T385" s="75">
        <v>1.34</v>
      </c>
      <c r="U385" s="69">
        <v>1.1000000000000001</v>
      </c>
      <c r="V385" s="71">
        <v>0.82</v>
      </c>
      <c r="W385" s="3"/>
      <c r="X385" s="8">
        <v>4.0000000000000001E-3</v>
      </c>
      <c r="Y385" s="8">
        <v>1.8E-3</v>
      </c>
      <c r="Z385" s="8">
        <v>4.0000000000000001E-3</v>
      </c>
      <c r="AA385" s="8">
        <v>1.4E-3</v>
      </c>
      <c r="AB385" s="8">
        <v>9.4000000000000004E-3</v>
      </c>
      <c r="AC385" s="8">
        <v>9.5999999999999992E-3</v>
      </c>
      <c r="AD385" s="8">
        <v>1.6999999999999999E-3</v>
      </c>
      <c r="AE385" s="8">
        <v>1.1000000000000001E-3</v>
      </c>
      <c r="AF385" s="8"/>
      <c r="AG385" s="8"/>
      <c r="AH385" s="8">
        <v>8.8200000000000001E-2</v>
      </c>
      <c r="AI385" s="8">
        <v>2.2100000000000002E-2</v>
      </c>
      <c r="AJ385" s="8">
        <v>0.37109999999999999</v>
      </c>
      <c r="AK385" s="8">
        <v>5.3699999999999998E-2</v>
      </c>
      <c r="AL385" s="8">
        <v>8.8200000000000001E-2</v>
      </c>
      <c r="AM385" s="8">
        <v>1.41E-2</v>
      </c>
      <c r="AN385" s="8">
        <v>0.37109999999999999</v>
      </c>
      <c r="AO385" s="8">
        <v>2.7199999999999998E-2</v>
      </c>
      <c r="AP385" s="8">
        <v>0.1716</v>
      </c>
      <c r="AQ385" s="8">
        <v>5.2299999999999999E-2</v>
      </c>
      <c r="AR385" s="3"/>
      <c r="AS385" s="40">
        <v>0.7016</v>
      </c>
      <c r="AT385" s="40">
        <v>0.7016</v>
      </c>
      <c r="AU385" s="40">
        <v>0.93920000000000003</v>
      </c>
      <c r="AV385" s="40">
        <v>0.76949999999999996</v>
      </c>
      <c r="AW385" s="40">
        <v>1.6642999999999999</v>
      </c>
      <c r="AX385" s="3"/>
      <c r="AY385" s="41">
        <v>0</v>
      </c>
      <c r="AZ385" s="41">
        <v>0</v>
      </c>
      <c r="BA385" s="41">
        <v>100</v>
      </c>
      <c r="BB385" s="41">
        <v>100</v>
      </c>
      <c r="BC385" s="41">
        <v>100</v>
      </c>
      <c r="BD385" s="3"/>
      <c r="BE385" s="7" t="s">
        <v>1124</v>
      </c>
      <c r="BF385" s="7" t="s">
        <v>1122</v>
      </c>
      <c r="BG385" s="7" t="s">
        <v>1123</v>
      </c>
      <c r="BH385" s="8">
        <v>100000879</v>
      </c>
      <c r="BI385" s="8" t="s">
        <v>1128</v>
      </c>
      <c r="BJ385" s="8" t="s">
        <v>31</v>
      </c>
      <c r="BK385" s="7" t="s">
        <v>1125</v>
      </c>
      <c r="BL385" s="9" t="s">
        <v>1126</v>
      </c>
      <c r="BM385" s="10" t="s">
        <v>1127</v>
      </c>
    </row>
    <row r="386" spans="1:65" s="46" customFormat="1" ht="15" customHeight="1" x14ac:dyDescent="0.15">
      <c r="A386" s="1"/>
      <c r="B386" s="6">
        <v>2155</v>
      </c>
      <c r="C386" s="8">
        <v>40479</v>
      </c>
      <c r="D386" s="12" t="s">
        <v>1122</v>
      </c>
      <c r="E386" s="12" t="s">
        <v>1129</v>
      </c>
      <c r="F386" s="12">
        <v>1</v>
      </c>
      <c r="G386" s="12">
        <v>1</v>
      </c>
      <c r="H386" s="12">
        <f t="shared" si="5"/>
        <v>1</v>
      </c>
      <c r="I386" s="12"/>
      <c r="J386" s="12"/>
      <c r="K386" s="44" t="s">
        <v>1130</v>
      </c>
      <c r="L386" s="42"/>
      <c r="M386" s="60">
        <v>3.72</v>
      </c>
      <c r="N386" s="61">
        <v>2.75</v>
      </c>
      <c r="O386" s="8">
        <v>1.28</v>
      </c>
      <c r="P386" s="69">
        <v>1</v>
      </c>
      <c r="Q386" s="57">
        <v>0.74</v>
      </c>
      <c r="R386" s="58">
        <v>0.34</v>
      </c>
      <c r="S386" s="59">
        <v>0.27</v>
      </c>
      <c r="T386" s="57">
        <v>0.47</v>
      </c>
      <c r="U386" s="59">
        <v>0.36</v>
      </c>
      <c r="V386" s="71">
        <v>0.78</v>
      </c>
      <c r="W386" s="3"/>
      <c r="X386" s="66">
        <v>5.7506000000000001E-5</v>
      </c>
      <c r="Y386" s="8">
        <v>1E-4</v>
      </c>
      <c r="Z386" s="8">
        <v>4.5999999999999999E-3</v>
      </c>
      <c r="AA386" s="8">
        <v>1.6000000000000001E-3</v>
      </c>
      <c r="AB386" s="8">
        <v>0.21740000000000001</v>
      </c>
      <c r="AC386" s="8">
        <v>0.1038</v>
      </c>
      <c r="AD386" s="8">
        <v>0.42259999999999998</v>
      </c>
      <c r="AE386" s="8">
        <v>6.6799999999999998E-2</v>
      </c>
      <c r="AF386" s="8">
        <v>4.3999999999999997E-2</v>
      </c>
      <c r="AG386" s="8">
        <v>2.3800000000000002E-2</v>
      </c>
      <c r="AH386" s="8">
        <v>1.37E-2</v>
      </c>
      <c r="AI386" s="8">
        <v>4.7000000000000002E-3</v>
      </c>
      <c r="AJ386" s="66">
        <v>7.1526999999999995E-5</v>
      </c>
      <c r="AK386" s="8">
        <v>1E-4</v>
      </c>
      <c r="AL386" s="8">
        <v>1.29E-2</v>
      </c>
      <c r="AM386" s="8">
        <v>2.8999999999999998E-3</v>
      </c>
      <c r="AN386" s="8">
        <v>4.5999999999999999E-3</v>
      </c>
      <c r="AO386" s="8">
        <v>8.0000000000000004E-4</v>
      </c>
      <c r="AP386" s="8">
        <v>0.2157</v>
      </c>
      <c r="AQ386" s="8">
        <v>6.2600000000000003E-2</v>
      </c>
      <c r="AR386" s="3"/>
      <c r="AS386" s="40">
        <v>1.4494</v>
      </c>
      <c r="AT386" s="40">
        <v>1.0733999999999999</v>
      </c>
      <c r="AU386" s="40">
        <v>0.49959999999999999</v>
      </c>
      <c r="AV386" s="40">
        <v>0.38929999999999998</v>
      </c>
      <c r="AW386" s="40">
        <v>0.38979999999999998</v>
      </c>
      <c r="AX386" s="3"/>
      <c r="AY386" s="41">
        <v>100</v>
      </c>
      <c r="AZ386" s="41">
        <v>100</v>
      </c>
      <c r="BA386" s="41">
        <v>67</v>
      </c>
      <c r="BB386" s="41">
        <v>0</v>
      </c>
      <c r="BC386" s="41">
        <v>67</v>
      </c>
      <c r="BD386" s="3"/>
      <c r="BE386" s="7" t="s">
        <v>1130</v>
      </c>
      <c r="BF386" s="7" t="s">
        <v>1122</v>
      </c>
      <c r="BG386" s="7" t="s">
        <v>1129</v>
      </c>
      <c r="BH386" s="8">
        <v>100003109</v>
      </c>
      <c r="BI386" s="8" t="s">
        <v>1132</v>
      </c>
      <c r="BJ386" s="8" t="s">
        <v>31</v>
      </c>
      <c r="BK386" s="7"/>
      <c r="BL386" s="9" t="s">
        <v>1131</v>
      </c>
      <c r="BM386" s="10">
        <v>3080590</v>
      </c>
    </row>
    <row r="387" spans="1:65" s="46" customFormat="1" ht="15" customHeight="1" x14ac:dyDescent="0.15">
      <c r="A387" s="1"/>
      <c r="B387" s="6">
        <v>2166</v>
      </c>
      <c r="C387" s="8">
        <v>35659</v>
      </c>
      <c r="D387" s="12" t="s">
        <v>1122</v>
      </c>
      <c r="E387" s="12" t="s">
        <v>1133</v>
      </c>
      <c r="F387" s="12">
        <v>1</v>
      </c>
      <c r="G387" s="12">
        <v>1</v>
      </c>
      <c r="H387" s="12">
        <f t="shared" si="5"/>
        <v>1</v>
      </c>
      <c r="I387" s="12"/>
      <c r="J387" s="12"/>
      <c r="K387" s="44" t="s">
        <v>1134</v>
      </c>
      <c r="L387" s="42"/>
      <c r="M387" s="68">
        <v>1.35</v>
      </c>
      <c r="N387" s="61">
        <v>2.33</v>
      </c>
      <c r="O387" s="8">
        <v>0.88</v>
      </c>
      <c r="P387" s="69">
        <v>1.05</v>
      </c>
      <c r="Q387" s="75">
        <v>1.72</v>
      </c>
      <c r="R387" s="8">
        <v>0.65</v>
      </c>
      <c r="S387" s="69">
        <v>0.78</v>
      </c>
      <c r="T387" s="57">
        <v>0.38</v>
      </c>
      <c r="U387" s="59">
        <v>0.45</v>
      </c>
      <c r="V387" s="71">
        <v>1.19</v>
      </c>
      <c r="W387" s="3"/>
      <c r="X387" s="8">
        <v>0.31130000000000002</v>
      </c>
      <c r="Y387" s="8">
        <v>5.8000000000000003E-2</v>
      </c>
      <c r="Z387" s="8">
        <v>3.8E-3</v>
      </c>
      <c r="AA387" s="8">
        <v>1.4E-3</v>
      </c>
      <c r="AB387" s="8">
        <v>0.37509999999999999</v>
      </c>
      <c r="AC387" s="8">
        <v>0.16170000000000001</v>
      </c>
      <c r="AD387" s="8">
        <v>0.83309999999999995</v>
      </c>
      <c r="AE387" s="8">
        <v>0.11940000000000001</v>
      </c>
      <c r="AF387" s="8">
        <v>8.9800000000000005E-2</v>
      </c>
      <c r="AG387" s="8">
        <v>3.9300000000000002E-2</v>
      </c>
      <c r="AH387" s="8">
        <v>0.18909999999999999</v>
      </c>
      <c r="AI387" s="8">
        <v>4.36E-2</v>
      </c>
      <c r="AJ387" s="8">
        <v>0.3947</v>
      </c>
      <c r="AK387" s="8">
        <v>5.6800000000000003E-2</v>
      </c>
      <c r="AL387" s="8">
        <v>5.8999999999999999E-3</v>
      </c>
      <c r="AM387" s="8">
        <v>1.6999999999999999E-3</v>
      </c>
      <c r="AN387" s="8">
        <v>1.2999999999999999E-2</v>
      </c>
      <c r="AO387" s="8">
        <v>1.6999999999999999E-3</v>
      </c>
      <c r="AP387" s="8">
        <v>0.37219999999999998</v>
      </c>
      <c r="AQ387" s="8">
        <v>9.6799999999999997E-2</v>
      </c>
      <c r="AR387" s="3"/>
      <c r="AS387" s="40">
        <v>0.99880000000000002</v>
      </c>
      <c r="AT387" s="40">
        <v>1.7181999999999999</v>
      </c>
      <c r="AU387" s="40">
        <v>0.6482</v>
      </c>
      <c r="AV387" s="40">
        <v>0.77449999999999997</v>
      </c>
      <c r="AW387" s="40">
        <v>0.73829999999999996</v>
      </c>
      <c r="AX387" s="3"/>
      <c r="AY387" s="41">
        <v>67</v>
      </c>
      <c r="AZ387" s="41">
        <v>100</v>
      </c>
      <c r="BA387" s="41">
        <v>67</v>
      </c>
      <c r="BB387" s="41">
        <v>67</v>
      </c>
      <c r="BC387" s="41">
        <v>67</v>
      </c>
      <c r="BD387" s="3"/>
      <c r="BE387" s="7" t="s">
        <v>1134</v>
      </c>
      <c r="BF387" s="7" t="s">
        <v>1122</v>
      </c>
      <c r="BG387" s="7" t="s">
        <v>1133</v>
      </c>
      <c r="BH387" s="8">
        <v>100001643</v>
      </c>
      <c r="BI387" s="8" t="s">
        <v>1137</v>
      </c>
      <c r="BJ387" s="8" t="s">
        <v>31</v>
      </c>
      <c r="BK387" s="9" t="s">
        <v>1135</v>
      </c>
      <c r="BL387" s="9" t="s">
        <v>1136</v>
      </c>
      <c r="BM387" s="10">
        <v>5281166</v>
      </c>
    </row>
    <row r="388" spans="1:65" s="46" customFormat="1" ht="15" customHeight="1" x14ac:dyDescent="0.15">
      <c r="A388" s="1"/>
      <c r="B388" s="6">
        <v>2184</v>
      </c>
      <c r="C388" s="8">
        <v>38666</v>
      </c>
      <c r="D388" s="12" t="s">
        <v>1138</v>
      </c>
      <c r="E388" s="12" t="s">
        <v>1139</v>
      </c>
      <c r="F388" s="12">
        <v>1</v>
      </c>
      <c r="G388" s="12">
        <v>1</v>
      </c>
      <c r="H388" s="12">
        <f t="shared" si="5"/>
        <v>1</v>
      </c>
      <c r="I388" s="12"/>
      <c r="J388" s="12"/>
      <c r="K388" s="44" t="s">
        <v>1140</v>
      </c>
      <c r="L388" s="42"/>
      <c r="M388" s="72">
        <v>0.82</v>
      </c>
      <c r="N388" s="64">
        <v>0.6</v>
      </c>
      <c r="O388" s="8">
        <v>1.02</v>
      </c>
      <c r="P388" s="69">
        <v>0.88</v>
      </c>
      <c r="Q388" s="68">
        <v>0.73</v>
      </c>
      <c r="R388" s="74">
        <v>1.24</v>
      </c>
      <c r="S388" s="69">
        <v>1.08</v>
      </c>
      <c r="T388" s="75">
        <v>1.7</v>
      </c>
      <c r="U388" s="69">
        <v>1.47</v>
      </c>
      <c r="V388" s="71">
        <v>0.86</v>
      </c>
      <c r="W388" s="3"/>
      <c r="X388" s="8">
        <v>7.9100000000000004E-2</v>
      </c>
      <c r="Y388" s="8">
        <v>1.77E-2</v>
      </c>
      <c r="Z388" s="8">
        <v>5.8999999999999997E-2</v>
      </c>
      <c r="AA388" s="8">
        <v>1.0800000000000001E-2</v>
      </c>
      <c r="AB388" s="8">
        <v>0.83350000000000002</v>
      </c>
      <c r="AC388" s="8">
        <v>0.30170000000000002</v>
      </c>
      <c r="AD388" s="8">
        <v>0.18790000000000001</v>
      </c>
      <c r="AE388" s="8">
        <v>3.5700000000000003E-2</v>
      </c>
      <c r="AF388" s="8">
        <v>0.1598</v>
      </c>
      <c r="AG388" s="8">
        <v>6.1400000000000003E-2</v>
      </c>
      <c r="AH388" s="8">
        <v>5.0200000000000002E-2</v>
      </c>
      <c r="AI388" s="8">
        <v>1.3899999999999999E-2</v>
      </c>
      <c r="AJ388" s="8">
        <v>0.219</v>
      </c>
      <c r="AK388" s="8">
        <v>3.4500000000000003E-2</v>
      </c>
      <c r="AL388" s="8">
        <v>5.6599999999999998E-2</v>
      </c>
      <c r="AM388" s="8">
        <v>9.7000000000000003E-3</v>
      </c>
      <c r="AN388" s="8">
        <v>0.1103</v>
      </c>
      <c r="AO388" s="8">
        <v>9.7999999999999997E-3</v>
      </c>
      <c r="AP388" s="8">
        <v>0.1179</v>
      </c>
      <c r="AQ388" s="8">
        <v>3.9E-2</v>
      </c>
      <c r="AR388" s="3"/>
      <c r="AS388" s="40">
        <v>0.94730000000000003</v>
      </c>
      <c r="AT388" s="40">
        <v>0.69350000000000001</v>
      </c>
      <c r="AU388" s="40">
        <v>1.1786000000000001</v>
      </c>
      <c r="AV388" s="40">
        <v>1.0192000000000001</v>
      </c>
      <c r="AW388" s="40">
        <v>1.157</v>
      </c>
      <c r="AX388" s="3"/>
      <c r="AY388" s="41">
        <v>100</v>
      </c>
      <c r="AZ388" s="41">
        <v>100</v>
      </c>
      <c r="BA388" s="41">
        <v>100</v>
      </c>
      <c r="BB388" s="41">
        <v>100</v>
      </c>
      <c r="BC388" s="41">
        <v>100</v>
      </c>
      <c r="BD388" s="3"/>
      <c r="BE388" s="7" t="s">
        <v>1140</v>
      </c>
      <c r="BF388" s="7" t="s">
        <v>1138</v>
      </c>
      <c r="BG388" s="7" t="s">
        <v>1139</v>
      </c>
      <c r="BH388" s="8">
        <v>100002736</v>
      </c>
      <c r="BI388" s="8" t="s">
        <v>1142</v>
      </c>
      <c r="BJ388" s="8" t="s">
        <v>19</v>
      </c>
      <c r="BK388" s="7" t="s">
        <v>1141</v>
      </c>
      <c r="BL388" s="7"/>
      <c r="BM388" s="10">
        <v>89594</v>
      </c>
    </row>
    <row r="389" spans="1:65" s="46" customFormat="1" ht="15" customHeight="1" x14ac:dyDescent="0.15">
      <c r="A389" s="1"/>
      <c r="B389" s="6">
        <v>2196</v>
      </c>
      <c r="C389" s="8">
        <v>45419</v>
      </c>
      <c r="D389" s="12" t="s">
        <v>1138</v>
      </c>
      <c r="E389" s="12" t="s">
        <v>1139</v>
      </c>
      <c r="F389" s="12">
        <v>1</v>
      </c>
      <c r="G389" s="12">
        <v>1</v>
      </c>
      <c r="H389" s="12">
        <f t="shared" si="5"/>
        <v>1</v>
      </c>
      <c r="I389" s="12"/>
      <c r="J389" s="12"/>
      <c r="K389" s="44" t="s">
        <v>1143</v>
      </c>
      <c r="L389" s="42"/>
      <c r="M389" s="75">
        <v>1.07</v>
      </c>
      <c r="N389" s="74">
        <v>1.0900000000000001</v>
      </c>
      <c r="O389" s="61">
        <v>1.3</v>
      </c>
      <c r="P389" s="62">
        <v>2.5</v>
      </c>
      <c r="Q389" s="68">
        <v>1.01</v>
      </c>
      <c r="R389" s="61">
        <v>1.21</v>
      </c>
      <c r="S389" s="62">
        <v>2.3199999999999998</v>
      </c>
      <c r="T389" s="60">
        <v>1.2</v>
      </c>
      <c r="U389" s="62">
        <v>2.29</v>
      </c>
      <c r="V389" s="73">
        <v>1.91</v>
      </c>
      <c r="W389" s="3"/>
      <c r="X389" s="8">
        <v>9.5699999999999993E-2</v>
      </c>
      <c r="Y389" s="8">
        <v>2.0799999999999999E-2</v>
      </c>
      <c r="Z389" s="8">
        <v>5.9299999999999999E-2</v>
      </c>
      <c r="AA389" s="8">
        <v>1.0800000000000001E-2</v>
      </c>
      <c r="AB389" s="8">
        <v>8.5000000000000006E-3</v>
      </c>
      <c r="AC389" s="8">
        <v>8.9999999999999993E-3</v>
      </c>
      <c r="AD389" s="8">
        <v>2.0000000000000001E-4</v>
      </c>
      <c r="AE389" s="8">
        <v>2.9999999999999997E-4</v>
      </c>
      <c r="AF389" s="8">
        <v>0.58620000000000005</v>
      </c>
      <c r="AG389" s="8">
        <v>0.16619999999999999</v>
      </c>
      <c r="AH389" s="8">
        <v>8.3000000000000001E-3</v>
      </c>
      <c r="AI389" s="8">
        <v>3.3E-3</v>
      </c>
      <c r="AJ389" s="66">
        <v>5.6159000000000002E-5</v>
      </c>
      <c r="AK389" s="8">
        <v>1E-4</v>
      </c>
      <c r="AL389" s="8">
        <v>4.4999999999999997E-3</v>
      </c>
      <c r="AM389" s="8">
        <v>1.4E-3</v>
      </c>
      <c r="AN389" s="66">
        <v>5.8491999999999998E-6</v>
      </c>
      <c r="AO389" s="66">
        <v>1.4195999999999999E-5</v>
      </c>
      <c r="AP389" s="66">
        <v>4.3529999999999998E-5</v>
      </c>
      <c r="AQ389" s="8">
        <v>2.0000000000000001E-4</v>
      </c>
      <c r="AR389" s="3"/>
      <c r="AS389" s="40">
        <v>0.96440000000000003</v>
      </c>
      <c r="AT389" s="40">
        <v>0.97799999999999998</v>
      </c>
      <c r="AU389" s="40">
        <v>1.1714</v>
      </c>
      <c r="AV389" s="40">
        <v>2.2408999999999999</v>
      </c>
      <c r="AW389" s="40">
        <v>0.89810000000000001</v>
      </c>
      <c r="AX389" s="3"/>
      <c r="AY389" s="41">
        <v>100</v>
      </c>
      <c r="AZ389" s="41">
        <v>100</v>
      </c>
      <c r="BA389" s="41">
        <v>100</v>
      </c>
      <c r="BB389" s="41">
        <v>100</v>
      </c>
      <c r="BC389" s="41">
        <v>100</v>
      </c>
      <c r="BD389" s="3"/>
      <c r="BE389" s="7" t="s">
        <v>1143</v>
      </c>
      <c r="BF389" s="7" t="s">
        <v>1138</v>
      </c>
      <c r="BG389" s="7" t="s">
        <v>1139</v>
      </c>
      <c r="BH389" s="8">
        <v>100005462</v>
      </c>
      <c r="BI389" s="8" t="s">
        <v>1145</v>
      </c>
      <c r="BJ389" s="8" t="s">
        <v>31</v>
      </c>
      <c r="BK389" s="9" t="s">
        <v>1144</v>
      </c>
      <c r="BL389" s="7"/>
      <c r="BM389" s="10">
        <v>159278</v>
      </c>
    </row>
    <row r="390" spans="1:65" s="46" customFormat="1" ht="15" customHeight="1" x14ac:dyDescent="0.15">
      <c r="A390" s="1"/>
      <c r="B390" s="6">
        <v>2229</v>
      </c>
      <c r="C390" s="8">
        <v>15673</v>
      </c>
      <c r="D390" s="12" t="s">
        <v>1138</v>
      </c>
      <c r="E390" s="12" t="s">
        <v>1146</v>
      </c>
      <c r="F390" s="12">
        <v>1</v>
      </c>
      <c r="G390" s="12">
        <v>1</v>
      </c>
      <c r="H390" s="12">
        <f t="shared" si="5"/>
        <v>1</v>
      </c>
      <c r="I390" s="12"/>
      <c r="J390" s="12"/>
      <c r="K390" s="44" t="s">
        <v>1147</v>
      </c>
      <c r="L390" s="42"/>
      <c r="M390" s="72">
        <v>0.62</v>
      </c>
      <c r="N390" s="58">
        <v>0.38</v>
      </c>
      <c r="O390" s="8">
        <v>1.41</v>
      </c>
      <c r="P390" s="69">
        <v>1.21</v>
      </c>
      <c r="Q390" s="57">
        <v>0.61</v>
      </c>
      <c r="R390" s="61">
        <v>2.27</v>
      </c>
      <c r="S390" s="62">
        <v>1.95</v>
      </c>
      <c r="T390" s="60">
        <v>3.73</v>
      </c>
      <c r="U390" s="62">
        <v>3.21</v>
      </c>
      <c r="V390" s="71">
        <v>0.86</v>
      </c>
      <c r="W390" s="3"/>
      <c r="X390" s="8">
        <v>6.6400000000000001E-2</v>
      </c>
      <c r="Y390" s="8">
        <v>1.5299999999999999E-2</v>
      </c>
      <c r="Z390" s="8">
        <v>1.5100000000000001E-2</v>
      </c>
      <c r="AA390" s="8">
        <v>3.5999999999999999E-3</v>
      </c>
      <c r="AB390" s="8">
        <v>0.1227</v>
      </c>
      <c r="AC390" s="8">
        <v>6.6199999999999995E-2</v>
      </c>
      <c r="AD390" s="8">
        <v>0.3201</v>
      </c>
      <c r="AE390" s="8">
        <v>5.4600000000000003E-2</v>
      </c>
      <c r="AF390" s="8">
        <v>4.2999999999999997E-2</v>
      </c>
      <c r="AG390" s="8">
        <v>2.3400000000000001E-2</v>
      </c>
      <c r="AH390" s="8">
        <v>1.8599999999999998E-2</v>
      </c>
      <c r="AI390" s="8">
        <v>6.0000000000000001E-3</v>
      </c>
      <c r="AJ390" s="8">
        <v>1.38E-2</v>
      </c>
      <c r="AK390" s="8">
        <v>3.5000000000000001E-3</v>
      </c>
      <c r="AL390" s="8">
        <v>2.9999999999999997E-4</v>
      </c>
      <c r="AM390" s="8">
        <v>2.0000000000000001E-4</v>
      </c>
      <c r="AN390" s="8">
        <v>3.2000000000000002E-3</v>
      </c>
      <c r="AO390" s="8">
        <v>5.9999999999999995E-4</v>
      </c>
      <c r="AP390" s="8">
        <v>0.25650000000000001</v>
      </c>
      <c r="AQ390" s="8">
        <v>7.1900000000000006E-2</v>
      </c>
      <c r="AR390" s="3"/>
      <c r="AS390" s="40">
        <v>0.58889999999999998</v>
      </c>
      <c r="AT390" s="40">
        <v>0.3579</v>
      </c>
      <c r="AU390" s="40">
        <v>1.3344</v>
      </c>
      <c r="AV390" s="40">
        <v>1.1475</v>
      </c>
      <c r="AW390" s="40">
        <v>0.94589999999999996</v>
      </c>
      <c r="AX390" s="3"/>
      <c r="AY390" s="41">
        <v>100</v>
      </c>
      <c r="AZ390" s="41">
        <v>100</v>
      </c>
      <c r="BA390" s="41">
        <v>100</v>
      </c>
      <c r="BB390" s="41">
        <v>100</v>
      </c>
      <c r="BC390" s="41">
        <v>100</v>
      </c>
      <c r="BD390" s="3"/>
      <c r="BE390" s="7" t="s">
        <v>1147</v>
      </c>
      <c r="BF390" s="7" t="s">
        <v>1138</v>
      </c>
      <c r="BG390" s="7" t="s">
        <v>1146</v>
      </c>
      <c r="BH390" s="8">
        <v>100000013</v>
      </c>
      <c r="BI390" s="8" t="s">
        <v>1150</v>
      </c>
      <c r="BJ390" s="8" t="s">
        <v>31</v>
      </c>
      <c r="BK390" s="9" t="s">
        <v>1148</v>
      </c>
      <c r="BL390" s="9" t="s">
        <v>1149</v>
      </c>
      <c r="BM390" s="10">
        <v>7420</v>
      </c>
    </row>
    <row r="391" spans="1:65" s="46" customFormat="1" ht="15" customHeight="1" x14ac:dyDescent="0.15">
      <c r="A391" s="1"/>
      <c r="B391" s="6">
        <v>2243</v>
      </c>
      <c r="C391" s="8">
        <v>18280</v>
      </c>
      <c r="D391" s="12" t="s">
        <v>1138</v>
      </c>
      <c r="E391" s="12" t="s">
        <v>1146</v>
      </c>
      <c r="F391" s="12">
        <v>1</v>
      </c>
      <c r="G391" s="12">
        <v>1</v>
      </c>
      <c r="H391" s="12">
        <f t="shared" ref="H391:H426" si="6">F391*G391</f>
        <v>1</v>
      </c>
      <c r="I391" s="12"/>
      <c r="J391" s="12"/>
      <c r="K391" s="44" t="s">
        <v>1151</v>
      </c>
      <c r="L391" s="42"/>
      <c r="M391" s="57">
        <v>0.75</v>
      </c>
      <c r="N391" s="58">
        <v>0.55000000000000004</v>
      </c>
      <c r="O391" s="58">
        <v>0.53</v>
      </c>
      <c r="P391" s="59">
        <v>0.7</v>
      </c>
      <c r="Q391" s="57">
        <v>0.74</v>
      </c>
      <c r="R391" s="58">
        <v>0.71</v>
      </c>
      <c r="S391" s="69">
        <v>0.93</v>
      </c>
      <c r="T391" s="68">
        <v>0.96</v>
      </c>
      <c r="U391" s="70">
        <v>1.26</v>
      </c>
      <c r="V391" s="73">
        <v>1.31</v>
      </c>
      <c r="W391" s="3"/>
      <c r="X391" s="8">
        <v>2.0999999999999999E-3</v>
      </c>
      <c r="Y391" s="8">
        <v>1.1999999999999999E-3</v>
      </c>
      <c r="Z391" s="8">
        <v>1.3299999999999999E-2</v>
      </c>
      <c r="AA391" s="8">
        <v>3.3E-3</v>
      </c>
      <c r="AB391" s="8">
        <v>2.0000000000000001E-4</v>
      </c>
      <c r="AC391" s="8">
        <v>1.1999999999999999E-3</v>
      </c>
      <c r="AD391" s="8">
        <v>4.0000000000000002E-4</v>
      </c>
      <c r="AE391" s="8">
        <v>4.0000000000000002E-4</v>
      </c>
      <c r="AF391" s="8">
        <v>4.4699999999999997E-2</v>
      </c>
      <c r="AG391" s="8">
        <v>2.4E-2</v>
      </c>
      <c r="AH391" s="8">
        <v>8.9999999999999998E-4</v>
      </c>
      <c r="AI391" s="8">
        <v>6.9999999999999999E-4</v>
      </c>
      <c r="AJ391" s="8">
        <v>0.1128</v>
      </c>
      <c r="AK391" s="8">
        <v>1.9800000000000002E-2</v>
      </c>
      <c r="AL391" s="8">
        <v>0.6835</v>
      </c>
      <c r="AM391" s="8">
        <v>8.4199999999999997E-2</v>
      </c>
      <c r="AN391" s="8">
        <v>9.1300000000000006E-2</v>
      </c>
      <c r="AO391" s="8">
        <v>8.3000000000000001E-3</v>
      </c>
      <c r="AP391" s="8">
        <v>6.7999999999999996E-3</v>
      </c>
      <c r="AQ391" s="8">
        <v>4.3E-3</v>
      </c>
      <c r="AR391" s="3"/>
      <c r="AS391" s="40">
        <v>1.0763</v>
      </c>
      <c r="AT391" s="40">
        <v>0.79720000000000002</v>
      </c>
      <c r="AU391" s="40">
        <v>0.76429999999999998</v>
      </c>
      <c r="AV391" s="40">
        <v>1.0014000000000001</v>
      </c>
      <c r="AW391" s="40">
        <v>1.4394</v>
      </c>
      <c r="AX391" s="3"/>
      <c r="AY391" s="41">
        <v>100</v>
      </c>
      <c r="AZ391" s="41">
        <v>100</v>
      </c>
      <c r="BA391" s="41">
        <v>100</v>
      </c>
      <c r="BB391" s="41">
        <v>100</v>
      </c>
      <c r="BC391" s="41">
        <v>100</v>
      </c>
      <c r="BD391" s="3"/>
      <c r="BE391" s="7" t="s">
        <v>1151</v>
      </c>
      <c r="BF391" s="7" t="s">
        <v>1138</v>
      </c>
      <c r="BG391" s="7" t="s">
        <v>1146</v>
      </c>
      <c r="BH391" s="8">
        <v>100000447</v>
      </c>
      <c r="BI391" s="8" t="s">
        <v>1154</v>
      </c>
      <c r="BJ391" s="8" t="s">
        <v>31</v>
      </c>
      <c r="BK391" s="9" t="s">
        <v>1152</v>
      </c>
      <c r="BL391" s="9" t="s">
        <v>1153</v>
      </c>
      <c r="BM391" s="10">
        <v>3469</v>
      </c>
    </row>
    <row r="392" spans="1:65" s="46" customFormat="1" ht="15" customHeight="1" x14ac:dyDescent="0.15">
      <c r="A392" s="1"/>
      <c r="B392" s="6">
        <v>2244</v>
      </c>
      <c r="C392" s="8">
        <v>48729</v>
      </c>
      <c r="D392" s="12" t="s">
        <v>1138</v>
      </c>
      <c r="E392" s="12" t="s">
        <v>1146</v>
      </c>
      <c r="F392" s="12">
        <v>1</v>
      </c>
      <c r="G392" s="12">
        <v>1</v>
      </c>
      <c r="H392" s="12">
        <f t="shared" si="6"/>
        <v>1</v>
      </c>
      <c r="I392" s="12"/>
      <c r="J392" s="12"/>
      <c r="K392" s="44" t="s">
        <v>1155</v>
      </c>
      <c r="L392" s="42"/>
      <c r="M392" s="57">
        <v>0.46</v>
      </c>
      <c r="N392" s="58">
        <v>0.65</v>
      </c>
      <c r="O392" s="58">
        <v>0.49</v>
      </c>
      <c r="P392" s="69">
        <v>1</v>
      </c>
      <c r="Q392" s="60">
        <v>1.42</v>
      </c>
      <c r="R392" s="8">
        <v>1.06</v>
      </c>
      <c r="S392" s="62">
        <v>2.1800000000000002</v>
      </c>
      <c r="T392" s="57">
        <v>0.75</v>
      </c>
      <c r="U392" s="62">
        <v>1.54</v>
      </c>
      <c r="V392" s="73">
        <v>2.06</v>
      </c>
      <c r="W392" s="3"/>
      <c r="X392" s="8">
        <v>2.0000000000000001E-4</v>
      </c>
      <c r="Y392" s="8">
        <v>2.9999999999999997E-4</v>
      </c>
      <c r="Z392" s="8">
        <v>2.0000000000000001E-4</v>
      </c>
      <c r="AA392" s="8">
        <v>2.9999999999999997E-4</v>
      </c>
      <c r="AB392" s="8">
        <v>6.9999999999999999E-4</v>
      </c>
      <c r="AC392" s="8">
        <v>2.2000000000000001E-3</v>
      </c>
      <c r="AD392" s="8">
        <v>0.99350000000000005</v>
      </c>
      <c r="AE392" s="8">
        <v>0.13900000000000001</v>
      </c>
      <c r="AF392" s="8">
        <v>4.5999999999999999E-3</v>
      </c>
      <c r="AG392" s="8">
        <v>5.8999999999999999E-3</v>
      </c>
      <c r="AH392" s="8">
        <v>0.2702</v>
      </c>
      <c r="AI392" s="8">
        <v>5.7799999999999997E-2</v>
      </c>
      <c r="AJ392" s="8">
        <v>8.0000000000000004E-4</v>
      </c>
      <c r="AK392" s="8">
        <v>5.0000000000000001E-4</v>
      </c>
      <c r="AL392" s="8">
        <v>2.0999999999999999E-3</v>
      </c>
      <c r="AM392" s="8">
        <v>8.0000000000000004E-4</v>
      </c>
      <c r="AN392" s="8">
        <v>1.2200000000000001E-2</v>
      </c>
      <c r="AO392" s="8">
        <v>1.6999999999999999E-3</v>
      </c>
      <c r="AP392" s="8">
        <v>6.1999999999999998E-3</v>
      </c>
      <c r="AQ392" s="8">
        <v>4.1000000000000003E-3</v>
      </c>
      <c r="AR392" s="3"/>
      <c r="AS392" s="40">
        <v>0.69479999999999997</v>
      </c>
      <c r="AT392" s="40">
        <v>0.98350000000000004</v>
      </c>
      <c r="AU392" s="40">
        <v>0.73529999999999995</v>
      </c>
      <c r="AV392" s="40">
        <v>1.5162</v>
      </c>
      <c r="AW392" s="40">
        <v>1.5108999999999999</v>
      </c>
      <c r="AX392" s="3"/>
      <c r="AY392" s="41">
        <v>100</v>
      </c>
      <c r="AZ392" s="41">
        <v>100</v>
      </c>
      <c r="BA392" s="41">
        <v>100</v>
      </c>
      <c r="BB392" s="41">
        <v>100</v>
      </c>
      <c r="BC392" s="41">
        <v>100</v>
      </c>
      <c r="BD392" s="3"/>
      <c r="BE392" s="7" t="s">
        <v>1155</v>
      </c>
      <c r="BF392" s="7" t="s">
        <v>1138</v>
      </c>
      <c r="BG392" s="7" t="s">
        <v>1146</v>
      </c>
      <c r="BH392" s="8">
        <v>100006372</v>
      </c>
      <c r="BI392" s="8" t="s">
        <v>1156</v>
      </c>
      <c r="BJ392" s="8" t="s">
        <v>31</v>
      </c>
      <c r="BK392" s="7"/>
      <c r="BL392" s="7"/>
      <c r="BM392" s="10">
        <v>101339724</v>
      </c>
    </row>
    <row r="393" spans="1:65" s="46" customFormat="1" ht="15" customHeight="1" x14ac:dyDescent="0.15">
      <c r="A393" s="1"/>
      <c r="B393" s="6">
        <v>2246</v>
      </c>
      <c r="C393" s="8">
        <v>38160</v>
      </c>
      <c r="D393" s="12" t="s">
        <v>1138</v>
      </c>
      <c r="E393" s="12" t="s">
        <v>1146</v>
      </c>
      <c r="F393" s="12">
        <v>1</v>
      </c>
      <c r="G393" s="12">
        <v>1</v>
      </c>
      <c r="H393" s="12">
        <f t="shared" si="6"/>
        <v>1</v>
      </c>
      <c r="I393" s="12"/>
      <c r="J393" s="12"/>
      <c r="K393" s="44" t="s">
        <v>1157</v>
      </c>
      <c r="L393" s="42"/>
      <c r="M393" s="60">
        <v>1.45</v>
      </c>
      <c r="N393" s="61">
        <v>1.76</v>
      </c>
      <c r="O393" s="61">
        <v>2.4300000000000002</v>
      </c>
      <c r="P393" s="62">
        <v>1.52</v>
      </c>
      <c r="Q393" s="68">
        <v>1.22</v>
      </c>
      <c r="R393" s="61">
        <v>1.68</v>
      </c>
      <c r="S393" s="69">
        <v>1.05</v>
      </c>
      <c r="T393" s="75">
        <v>1.38</v>
      </c>
      <c r="U393" s="69">
        <v>0.86</v>
      </c>
      <c r="V393" s="65">
        <v>0.62</v>
      </c>
      <c r="W393" s="3"/>
      <c r="X393" s="8">
        <v>1.46E-2</v>
      </c>
      <c r="Y393" s="8">
        <v>4.3E-3</v>
      </c>
      <c r="Z393" s="8">
        <v>1.23E-2</v>
      </c>
      <c r="AA393" s="8">
        <v>3.0999999999999999E-3</v>
      </c>
      <c r="AB393" s="8">
        <v>3.0999999999999999E-3</v>
      </c>
      <c r="AC393" s="8">
        <v>4.7999999999999996E-3</v>
      </c>
      <c r="AD393" s="8">
        <v>3.4299999999999997E-2</v>
      </c>
      <c r="AE393" s="8">
        <v>8.6E-3</v>
      </c>
      <c r="AF393" s="8">
        <v>0.1847</v>
      </c>
      <c r="AG393" s="8">
        <v>6.83E-2</v>
      </c>
      <c r="AH393" s="8">
        <v>5.7999999999999996E-3</v>
      </c>
      <c r="AI393" s="8">
        <v>2.5000000000000001E-3</v>
      </c>
      <c r="AJ393" s="8">
        <v>0.74680000000000002</v>
      </c>
      <c r="AK393" s="8">
        <v>9.7100000000000006E-2</v>
      </c>
      <c r="AL393" s="8">
        <v>7.2400000000000006E-2</v>
      </c>
      <c r="AM393" s="8">
        <v>1.2E-2</v>
      </c>
      <c r="AN393" s="8">
        <v>0.34689999999999999</v>
      </c>
      <c r="AO393" s="8">
        <v>2.58E-2</v>
      </c>
      <c r="AP393" s="8">
        <v>3.6900000000000002E-2</v>
      </c>
      <c r="AQ393" s="8">
        <v>1.5299999999999999E-2</v>
      </c>
      <c r="AR393" s="3"/>
      <c r="AS393" s="40">
        <v>0.96120000000000005</v>
      </c>
      <c r="AT393" s="40">
        <v>1.1712</v>
      </c>
      <c r="AU393" s="40">
        <v>1.6140000000000001</v>
      </c>
      <c r="AV393" s="40">
        <v>1.0084</v>
      </c>
      <c r="AW393" s="40">
        <v>0.66449999999999998</v>
      </c>
      <c r="AX393" s="3"/>
      <c r="AY393" s="41">
        <v>100</v>
      </c>
      <c r="AZ393" s="41">
        <v>100</v>
      </c>
      <c r="BA393" s="41">
        <v>100</v>
      </c>
      <c r="BB393" s="41">
        <v>100</v>
      </c>
      <c r="BC393" s="41">
        <v>100</v>
      </c>
      <c r="BD393" s="3"/>
      <c r="BE393" s="7" t="s">
        <v>1157</v>
      </c>
      <c r="BF393" s="7" t="s">
        <v>1138</v>
      </c>
      <c r="BG393" s="7" t="s">
        <v>1146</v>
      </c>
      <c r="BH393" s="8">
        <v>100002220</v>
      </c>
      <c r="BI393" s="8" t="s">
        <v>1159</v>
      </c>
      <c r="BJ393" s="8" t="s">
        <v>31</v>
      </c>
      <c r="BK393" s="9" t="s">
        <v>1158</v>
      </c>
      <c r="BL393" s="7"/>
      <c r="BM393" s="10">
        <v>346</v>
      </c>
    </row>
    <row r="394" spans="1:65" s="46" customFormat="1" ht="15" customHeight="1" x14ac:dyDescent="0.15">
      <c r="A394" s="1"/>
      <c r="B394" s="6">
        <v>2254</v>
      </c>
      <c r="C394" s="8">
        <v>1515</v>
      </c>
      <c r="D394" s="12" t="s">
        <v>1138</v>
      </c>
      <c r="E394" s="12" t="s">
        <v>1146</v>
      </c>
      <c r="F394" s="12">
        <v>1</v>
      </c>
      <c r="G394" s="12">
        <v>1</v>
      </c>
      <c r="H394" s="12">
        <f t="shared" si="6"/>
        <v>1</v>
      </c>
      <c r="I394" s="12"/>
      <c r="J394" s="12"/>
      <c r="K394" s="44" t="s">
        <v>1160</v>
      </c>
      <c r="L394" s="42"/>
      <c r="M394" s="60">
        <v>1.78</v>
      </c>
      <c r="N394" s="61">
        <v>2.29</v>
      </c>
      <c r="O394" s="8">
        <v>1.1100000000000001</v>
      </c>
      <c r="P394" s="69">
        <v>0.97</v>
      </c>
      <c r="Q394" s="60">
        <v>1.29</v>
      </c>
      <c r="R394" s="58">
        <v>0.63</v>
      </c>
      <c r="S394" s="59">
        <v>0.55000000000000004</v>
      </c>
      <c r="T394" s="57">
        <v>0.49</v>
      </c>
      <c r="U394" s="59">
        <v>0.43</v>
      </c>
      <c r="V394" s="71">
        <v>0.87</v>
      </c>
      <c r="W394" s="3"/>
      <c r="X394" s="8">
        <v>5.9999999999999995E-4</v>
      </c>
      <c r="Y394" s="8">
        <v>5.0000000000000001E-4</v>
      </c>
      <c r="Z394" s="8">
        <v>2.0000000000000001E-4</v>
      </c>
      <c r="AA394" s="8">
        <v>2.9999999999999997E-4</v>
      </c>
      <c r="AB394" s="8">
        <v>0.1061</v>
      </c>
      <c r="AC394" s="8">
        <v>5.9400000000000001E-2</v>
      </c>
      <c r="AD394" s="8">
        <v>0.72760000000000002</v>
      </c>
      <c r="AE394" s="8">
        <v>0.1065</v>
      </c>
      <c r="AF394" s="8">
        <v>3.7000000000000002E-3</v>
      </c>
      <c r="AG394" s="8">
        <v>5.1000000000000004E-3</v>
      </c>
      <c r="AH394" s="8">
        <v>2.9999999999999997E-4</v>
      </c>
      <c r="AI394" s="8">
        <v>4.0000000000000002E-4</v>
      </c>
      <c r="AJ394" s="8">
        <v>4.5999999999999999E-3</v>
      </c>
      <c r="AK394" s="8">
        <v>1.6000000000000001E-3</v>
      </c>
      <c r="AL394" s="66">
        <v>6.0282000000000003E-5</v>
      </c>
      <c r="AM394" s="66">
        <v>9.3173999999999999E-5</v>
      </c>
      <c r="AN394" s="8">
        <v>1.6999999999999999E-3</v>
      </c>
      <c r="AO394" s="8">
        <v>4.0000000000000002E-4</v>
      </c>
      <c r="AP394" s="8">
        <v>0.15690000000000001</v>
      </c>
      <c r="AQ394" s="8">
        <v>4.8899999999999999E-2</v>
      </c>
      <c r="AR394" s="3"/>
      <c r="AS394" s="40">
        <v>1.595</v>
      </c>
      <c r="AT394" s="40">
        <v>2.0554999999999999</v>
      </c>
      <c r="AU394" s="40">
        <v>0.99980000000000002</v>
      </c>
      <c r="AV394" s="40">
        <v>0.87419999999999998</v>
      </c>
      <c r="AW394" s="40">
        <v>0.89800000000000002</v>
      </c>
      <c r="AX394" s="3"/>
      <c r="AY394" s="41">
        <v>100</v>
      </c>
      <c r="AZ394" s="41">
        <v>100</v>
      </c>
      <c r="BA394" s="41">
        <v>100</v>
      </c>
      <c r="BB394" s="41">
        <v>100</v>
      </c>
      <c r="BC394" s="41">
        <v>100</v>
      </c>
      <c r="BD394" s="3"/>
      <c r="BE394" s="7" t="s">
        <v>1160</v>
      </c>
      <c r="BF394" s="7" t="s">
        <v>1138</v>
      </c>
      <c r="BG394" s="7" t="s">
        <v>1146</v>
      </c>
      <c r="BH394" s="8">
        <v>501</v>
      </c>
      <c r="BI394" s="8" t="s">
        <v>1163</v>
      </c>
      <c r="BJ394" s="8" t="s">
        <v>46</v>
      </c>
      <c r="BK394" s="9" t="s">
        <v>1161</v>
      </c>
      <c r="BL394" s="9" t="s">
        <v>1162</v>
      </c>
      <c r="BM394" s="10">
        <v>338</v>
      </c>
    </row>
    <row r="395" spans="1:65" s="46" customFormat="1" ht="15" customHeight="1" x14ac:dyDescent="0.15">
      <c r="A395" s="1"/>
      <c r="B395" s="6">
        <v>2257</v>
      </c>
      <c r="C395" s="8">
        <v>57767</v>
      </c>
      <c r="D395" s="12" t="s">
        <v>1138</v>
      </c>
      <c r="E395" s="12" t="s">
        <v>1146</v>
      </c>
      <c r="F395" s="12">
        <v>1</v>
      </c>
      <c r="G395" s="12">
        <v>1</v>
      </c>
      <c r="H395" s="12">
        <f t="shared" si="6"/>
        <v>1</v>
      </c>
      <c r="I395" s="12"/>
      <c r="J395" s="12"/>
      <c r="K395" s="44" t="s">
        <v>1164</v>
      </c>
      <c r="L395" s="42"/>
      <c r="M395" s="60">
        <v>1.57</v>
      </c>
      <c r="N395" s="8">
        <v>1</v>
      </c>
      <c r="O395" s="61">
        <v>1.19</v>
      </c>
      <c r="P395" s="59">
        <v>0.24</v>
      </c>
      <c r="Q395" s="57">
        <v>0.63</v>
      </c>
      <c r="R395" s="58">
        <v>0.76</v>
      </c>
      <c r="S395" s="59">
        <v>0.16</v>
      </c>
      <c r="T395" s="60">
        <v>1.2</v>
      </c>
      <c r="U395" s="59">
        <v>0.25</v>
      </c>
      <c r="V395" s="65">
        <v>0.21</v>
      </c>
      <c r="W395" s="3"/>
      <c r="X395" s="8">
        <v>8.9999999999999998E-4</v>
      </c>
      <c r="Y395" s="8">
        <v>5.9999999999999995E-4</v>
      </c>
      <c r="Z395" s="8">
        <v>0.96750000000000003</v>
      </c>
      <c r="AA395" s="8">
        <v>0.1115</v>
      </c>
      <c r="AB395" s="8">
        <v>2.6200000000000001E-2</v>
      </c>
      <c r="AC395" s="8">
        <v>0.02</v>
      </c>
      <c r="AD395" s="66">
        <v>3.0258000000000001E-5</v>
      </c>
      <c r="AE395" s="8">
        <v>1E-4</v>
      </c>
      <c r="AF395" s="8">
        <v>2.9999999999999997E-4</v>
      </c>
      <c r="AG395" s="8">
        <v>2.0999999999999999E-3</v>
      </c>
      <c r="AH395" s="8">
        <v>2.7000000000000001E-3</v>
      </c>
      <c r="AI395" s="8">
        <v>1.5E-3</v>
      </c>
      <c r="AJ395" s="66">
        <v>1.4515E-6</v>
      </c>
      <c r="AK395" s="66">
        <v>1.111E-5</v>
      </c>
      <c r="AL395" s="8">
        <v>8.3000000000000001E-3</v>
      </c>
      <c r="AM395" s="8">
        <v>2.0999999999999999E-3</v>
      </c>
      <c r="AN395" s="66">
        <v>3.2277999999999998E-6</v>
      </c>
      <c r="AO395" s="66">
        <v>9.7926000000000001E-6</v>
      </c>
      <c r="AP395" s="66">
        <v>1.7028E-6</v>
      </c>
      <c r="AQ395" s="66">
        <v>3.3022000000000003E-5</v>
      </c>
      <c r="AR395" s="3"/>
      <c r="AS395" s="40">
        <v>1.4965999999999999</v>
      </c>
      <c r="AT395" s="40">
        <v>0.94830000000000003</v>
      </c>
      <c r="AU395" s="40">
        <v>1.1352</v>
      </c>
      <c r="AV395" s="40">
        <v>0.2329</v>
      </c>
      <c r="AW395" s="40">
        <v>0.95079999999999998</v>
      </c>
      <c r="AX395" s="3"/>
      <c r="AY395" s="41">
        <v>100</v>
      </c>
      <c r="AZ395" s="41">
        <v>100</v>
      </c>
      <c r="BA395" s="41">
        <v>100</v>
      </c>
      <c r="BB395" s="41">
        <v>100</v>
      </c>
      <c r="BC395" s="41">
        <v>100</v>
      </c>
      <c r="BD395" s="3"/>
      <c r="BE395" s="7" t="s">
        <v>1164</v>
      </c>
      <c r="BF395" s="7" t="s">
        <v>1138</v>
      </c>
      <c r="BG395" s="7" t="s">
        <v>1146</v>
      </c>
      <c r="BH395" s="8">
        <v>100002428</v>
      </c>
      <c r="BI395" s="8" t="s">
        <v>1165</v>
      </c>
      <c r="BJ395" s="8" t="s">
        <v>31</v>
      </c>
      <c r="BK395" s="7"/>
      <c r="BL395" s="7"/>
      <c r="BM395" s="10">
        <v>4596190</v>
      </c>
    </row>
    <row r="396" spans="1:65" s="46" customFormat="1" ht="15" customHeight="1" x14ac:dyDescent="0.15">
      <c r="A396" s="1"/>
      <c r="B396" s="6">
        <v>2271</v>
      </c>
      <c r="C396" s="8">
        <v>20881</v>
      </c>
      <c r="D396" s="12" t="s">
        <v>1138</v>
      </c>
      <c r="E396" s="12" t="s">
        <v>1166</v>
      </c>
      <c r="F396" s="12">
        <v>1</v>
      </c>
      <c r="G396" s="12">
        <v>1</v>
      </c>
      <c r="H396" s="12">
        <f t="shared" si="6"/>
        <v>1</v>
      </c>
      <c r="I396" s="12"/>
      <c r="J396" s="12"/>
      <c r="K396" s="44" t="s">
        <v>1167</v>
      </c>
      <c r="L396" s="42"/>
      <c r="M396" s="60">
        <v>9.83</v>
      </c>
      <c r="N396" s="61">
        <v>10.29</v>
      </c>
      <c r="O396" s="8">
        <v>0.55000000000000004</v>
      </c>
      <c r="P396" s="70">
        <v>1.81</v>
      </c>
      <c r="Q396" s="68">
        <v>1.05</v>
      </c>
      <c r="R396" s="58">
        <v>0.06</v>
      </c>
      <c r="S396" s="59">
        <v>0.18</v>
      </c>
      <c r="T396" s="57">
        <v>0.05</v>
      </c>
      <c r="U396" s="59">
        <v>0.18</v>
      </c>
      <c r="V396" s="73">
        <v>3.32</v>
      </c>
      <c r="W396" s="3"/>
      <c r="X396" s="8">
        <v>5.4000000000000003E-3</v>
      </c>
      <c r="Y396" s="8">
        <v>2.2000000000000001E-3</v>
      </c>
      <c r="Z396" s="8">
        <v>6.6E-3</v>
      </c>
      <c r="AA396" s="8">
        <v>2E-3</v>
      </c>
      <c r="AB396" s="8">
        <v>0.16520000000000001</v>
      </c>
      <c r="AC396" s="8">
        <v>8.3500000000000005E-2</v>
      </c>
      <c r="AD396" s="8">
        <v>8.1500000000000003E-2</v>
      </c>
      <c r="AE396" s="8">
        <v>1.7899999999999999E-2</v>
      </c>
      <c r="AF396" s="8">
        <v>0.33539999999999998</v>
      </c>
      <c r="AG396" s="8">
        <v>0.11</v>
      </c>
      <c r="AH396" s="8">
        <v>1.0500000000000001E-2</v>
      </c>
      <c r="AI396" s="8">
        <v>3.8E-3</v>
      </c>
      <c r="AJ396" s="8">
        <v>7.7000000000000002E-3</v>
      </c>
      <c r="AK396" s="8">
        <v>2.3E-3</v>
      </c>
      <c r="AL396" s="8">
        <v>1.09E-2</v>
      </c>
      <c r="AM396" s="8">
        <v>2.5999999999999999E-3</v>
      </c>
      <c r="AN396" s="8">
        <v>9.4000000000000004E-3</v>
      </c>
      <c r="AO396" s="8">
        <v>1.4E-3</v>
      </c>
      <c r="AP396" s="8">
        <v>3.8399999999999997E-2</v>
      </c>
      <c r="AQ396" s="8">
        <v>1.5599999999999999E-2</v>
      </c>
      <c r="AR396" s="3"/>
      <c r="AS396" s="40">
        <v>4.8494000000000002</v>
      </c>
      <c r="AT396" s="40">
        <v>5.0755999999999997</v>
      </c>
      <c r="AU396" s="40">
        <v>0.26929999999999998</v>
      </c>
      <c r="AV396" s="40">
        <v>0.8931</v>
      </c>
      <c r="AW396" s="40">
        <v>0.49320000000000003</v>
      </c>
      <c r="AX396" s="3"/>
      <c r="AY396" s="41">
        <v>100</v>
      </c>
      <c r="AZ396" s="41">
        <v>100</v>
      </c>
      <c r="BA396" s="41">
        <v>100</v>
      </c>
      <c r="BB396" s="41">
        <v>100</v>
      </c>
      <c r="BC396" s="41">
        <v>100</v>
      </c>
      <c r="BD396" s="3"/>
      <c r="BE396" s="7" t="s">
        <v>1167</v>
      </c>
      <c r="BF396" s="7" t="s">
        <v>1138</v>
      </c>
      <c r="BG396" s="7" t="s">
        <v>1166</v>
      </c>
      <c r="BH396" s="8">
        <v>100000881</v>
      </c>
      <c r="BI396" s="8" t="s">
        <v>1169</v>
      </c>
      <c r="BJ396" s="8" t="s">
        <v>46</v>
      </c>
      <c r="BK396" s="9" t="s">
        <v>1168</v>
      </c>
      <c r="BL396" s="7"/>
      <c r="BM396" s="10">
        <v>3037582</v>
      </c>
    </row>
    <row r="397" spans="1:65" s="46" customFormat="1" ht="15" customHeight="1" x14ac:dyDescent="0.15">
      <c r="A397" s="1"/>
      <c r="B397" s="6">
        <v>2329</v>
      </c>
      <c r="C397" s="8">
        <v>18382</v>
      </c>
      <c r="D397" s="12" t="s">
        <v>1138</v>
      </c>
      <c r="E397" s="12" t="s">
        <v>1170</v>
      </c>
      <c r="F397" s="12">
        <v>2</v>
      </c>
      <c r="G397" s="12">
        <v>3</v>
      </c>
      <c r="H397" s="12">
        <f t="shared" si="6"/>
        <v>6</v>
      </c>
      <c r="I397" s="12"/>
      <c r="J397" s="12"/>
      <c r="K397" s="44" t="s">
        <v>1171</v>
      </c>
      <c r="L397" s="42"/>
      <c r="M397" s="57">
        <v>0.28000000000000003</v>
      </c>
      <c r="N397" s="58">
        <v>0.23</v>
      </c>
      <c r="O397" s="61">
        <v>2.31</v>
      </c>
      <c r="P397" s="59">
        <v>0.17</v>
      </c>
      <c r="Q397" s="68">
        <v>0.83</v>
      </c>
      <c r="R397" s="61">
        <v>8.23</v>
      </c>
      <c r="S397" s="67">
        <v>0.61</v>
      </c>
      <c r="T397" s="60">
        <v>9.8800000000000008</v>
      </c>
      <c r="U397" s="67">
        <v>0.73</v>
      </c>
      <c r="V397" s="65">
        <v>7.0000000000000007E-2</v>
      </c>
      <c r="W397" s="3"/>
      <c r="X397" s="8">
        <v>2.8999999999999998E-3</v>
      </c>
      <c r="Y397" s="8">
        <v>1.5E-3</v>
      </c>
      <c r="Z397" s="8">
        <v>8.0000000000000002E-3</v>
      </c>
      <c r="AA397" s="8">
        <v>2.3E-3</v>
      </c>
      <c r="AB397" s="8">
        <v>1.6299999999999999E-2</v>
      </c>
      <c r="AC397" s="8">
        <v>1.44E-2</v>
      </c>
      <c r="AD397" s="8">
        <v>8.0000000000000004E-4</v>
      </c>
      <c r="AE397" s="8">
        <v>5.9999999999999995E-4</v>
      </c>
      <c r="AF397" s="8">
        <v>0.38080000000000003</v>
      </c>
      <c r="AG397" s="8">
        <v>0.1202</v>
      </c>
      <c r="AH397" s="8">
        <v>2.8E-3</v>
      </c>
      <c r="AI397" s="8">
        <v>1.5E-3</v>
      </c>
      <c r="AJ397" s="8">
        <v>5.8700000000000002E-2</v>
      </c>
      <c r="AK397" s="8">
        <v>1.1299999999999999E-2</v>
      </c>
      <c r="AL397" s="8">
        <v>2.0000000000000001E-4</v>
      </c>
      <c r="AM397" s="8">
        <v>2.0000000000000001E-4</v>
      </c>
      <c r="AN397" s="8">
        <v>6.3700000000000007E-2</v>
      </c>
      <c r="AO397" s="8">
        <v>6.1999999999999998E-3</v>
      </c>
      <c r="AP397" s="8">
        <v>2.0000000000000001E-4</v>
      </c>
      <c r="AQ397" s="8">
        <v>4.0000000000000002E-4</v>
      </c>
      <c r="AR397" s="3"/>
      <c r="AS397" s="40">
        <v>1.1598999999999999</v>
      </c>
      <c r="AT397" s="40">
        <v>0.96619999999999995</v>
      </c>
      <c r="AU397" s="40">
        <v>9.5419</v>
      </c>
      <c r="AV397" s="40">
        <v>0.70740000000000003</v>
      </c>
      <c r="AW397" s="40">
        <v>4.1288999999999998</v>
      </c>
      <c r="AX397" s="3"/>
      <c r="AY397" s="41">
        <v>100</v>
      </c>
      <c r="AZ397" s="41">
        <v>100</v>
      </c>
      <c r="BA397" s="41">
        <v>100</v>
      </c>
      <c r="BB397" s="41">
        <v>100</v>
      </c>
      <c r="BC397" s="41">
        <v>100</v>
      </c>
      <c r="BD397" s="3"/>
      <c r="BE397" s="7" t="s">
        <v>1171</v>
      </c>
      <c r="BF397" s="7" t="s">
        <v>1138</v>
      </c>
      <c r="BG397" s="7" t="s">
        <v>1170</v>
      </c>
      <c r="BH397" s="8">
        <v>2071</v>
      </c>
      <c r="BI397" s="8" t="s">
        <v>1174</v>
      </c>
      <c r="BJ397" s="8" t="s">
        <v>31</v>
      </c>
      <c r="BK397" s="9" t="s">
        <v>1172</v>
      </c>
      <c r="BL397" s="9" t="s">
        <v>1173</v>
      </c>
      <c r="BM397" s="10">
        <v>5280805</v>
      </c>
    </row>
    <row r="398" spans="1:65" s="46" customFormat="1" ht="15" customHeight="1" x14ac:dyDescent="0.15">
      <c r="A398" s="1"/>
      <c r="B398" s="6">
        <v>2354</v>
      </c>
      <c r="C398" s="8">
        <v>48676</v>
      </c>
      <c r="D398" s="12" t="s">
        <v>1138</v>
      </c>
      <c r="E398" s="12" t="s">
        <v>1170</v>
      </c>
      <c r="F398" s="12">
        <v>2</v>
      </c>
      <c r="G398" s="12">
        <v>1</v>
      </c>
      <c r="H398" s="12">
        <f t="shared" si="6"/>
        <v>2</v>
      </c>
      <c r="I398" s="12"/>
      <c r="J398" s="12"/>
      <c r="K398" s="44" t="s">
        <v>1175</v>
      </c>
      <c r="L398" s="42"/>
      <c r="M398" s="57">
        <v>0.2</v>
      </c>
      <c r="N398" s="58">
        <v>0.24</v>
      </c>
      <c r="O398" s="61">
        <v>2.11</v>
      </c>
      <c r="P398" s="59">
        <v>0.63</v>
      </c>
      <c r="Q398" s="60">
        <v>1.2</v>
      </c>
      <c r="R398" s="61">
        <v>10.36</v>
      </c>
      <c r="S398" s="62">
        <v>3.07</v>
      </c>
      <c r="T398" s="60">
        <v>8.64</v>
      </c>
      <c r="U398" s="62">
        <v>2.56</v>
      </c>
      <c r="V398" s="65">
        <v>0.3</v>
      </c>
      <c r="W398" s="3"/>
      <c r="X398" s="66">
        <v>3.3317E-5</v>
      </c>
      <c r="Y398" s="66">
        <v>8.9598999999999994E-5</v>
      </c>
      <c r="Z398" s="66">
        <v>9.2815000000000008E-6</v>
      </c>
      <c r="AA398" s="66">
        <v>5.9457999999999999E-5</v>
      </c>
      <c r="AB398" s="8">
        <v>2.0000000000000001E-4</v>
      </c>
      <c r="AC398" s="8">
        <v>1.1999999999999999E-3</v>
      </c>
      <c r="AD398" s="8">
        <v>5.9999999999999995E-4</v>
      </c>
      <c r="AE398" s="8">
        <v>5.9999999999999995E-4</v>
      </c>
      <c r="AF398" s="8">
        <v>4.65E-2</v>
      </c>
      <c r="AG398" s="8">
        <v>2.4400000000000002E-2</v>
      </c>
      <c r="AH398" s="66">
        <v>4.9166000000000003E-5</v>
      </c>
      <c r="AI398" s="8">
        <v>1E-4</v>
      </c>
      <c r="AJ398" s="8">
        <v>2.0000000000000001E-4</v>
      </c>
      <c r="AK398" s="8">
        <v>2.0000000000000001E-4</v>
      </c>
      <c r="AL398" s="66">
        <v>4.1702000000000003E-6</v>
      </c>
      <c r="AM398" s="66">
        <v>1.9267999999999999E-5</v>
      </c>
      <c r="AN398" s="66">
        <v>4.3773999999999998E-5</v>
      </c>
      <c r="AO398" s="66">
        <v>4.3271E-5</v>
      </c>
      <c r="AP398" s="66">
        <v>7.8860000000000004E-6</v>
      </c>
      <c r="AQ398" s="66">
        <v>7.6464999999999994E-5</v>
      </c>
      <c r="AR398" s="3"/>
      <c r="AS398" s="40">
        <v>0.33250000000000002</v>
      </c>
      <c r="AT398" s="40">
        <v>0.39900000000000002</v>
      </c>
      <c r="AU398" s="40">
        <v>3.4456000000000002</v>
      </c>
      <c r="AV398" s="40">
        <v>1.0197000000000001</v>
      </c>
      <c r="AW398" s="40">
        <v>1.6303000000000001</v>
      </c>
      <c r="AX398" s="3"/>
      <c r="AY398" s="41">
        <v>100</v>
      </c>
      <c r="AZ398" s="41">
        <v>100</v>
      </c>
      <c r="BA398" s="41">
        <v>100</v>
      </c>
      <c r="BB398" s="41">
        <v>100</v>
      </c>
      <c r="BC398" s="41">
        <v>100</v>
      </c>
      <c r="BD398" s="3"/>
      <c r="BE398" s="7" t="s">
        <v>1175</v>
      </c>
      <c r="BF398" s="7" t="s">
        <v>1138</v>
      </c>
      <c r="BG398" s="7" t="s">
        <v>1170</v>
      </c>
      <c r="BH398" s="8">
        <v>100006353</v>
      </c>
      <c r="BI398" s="8"/>
      <c r="BJ398" s="8" t="s">
        <v>31</v>
      </c>
      <c r="BK398" s="9" t="s">
        <v>1176</v>
      </c>
      <c r="BL398" s="7"/>
      <c r="BM398" s="10" t="s">
        <v>1177</v>
      </c>
    </row>
    <row r="399" spans="1:65" s="46" customFormat="1" ht="15" customHeight="1" x14ac:dyDescent="0.15">
      <c r="A399" s="1"/>
      <c r="B399" s="6">
        <v>2411</v>
      </c>
      <c r="C399" s="8">
        <v>20698</v>
      </c>
      <c r="D399" s="12" t="s">
        <v>1138</v>
      </c>
      <c r="E399" s="12" t="s">
        <v>1178</v>
      </c>
      <c r="F399" s="12">
        <v>1</v>
      </c>
      <c r="G399" s="12">
        <v>1</v>
      </c>
      <c r="H399" s="12">
        <f t="shared" si="6"/>
        <v>1</v>
      </c>
      <c r="I399" s="12"/>
      <c r="J399" s="12"/>
      <c r="K399" s="44" t="s">
        <v>1179</v>
      </c>
      <c r="L399" s="42"/>
      <c r="M399" s="57">
        <v>0.5</v>
      </c>
      <c r="N399" s="58">
        <v>0.46</v>
      </c>
      <c r="O399" s="8">
        <v>0.82</v>
      </c>
      <c r="P399" s="69">
        <v>0.61</v>
      </c>
      <c r="Q399" s="68">
        <v>0.93</v>
      </c>
      <c r="R399" s="61">
        <v>1.64</v>
      </c>
      <c r="S399" s="69">
        <v>1.23</v>
      </c>
      <c r="T399" s="60">
        <v>1.77</v>
      </c>
      <c r="U399" s="69">
        <v>1.32</v>
      </c>
      <c r="V399" s="71">
        <v>0.75</v>
      </c>
      <c r="W399" s="3"/>
      <c r="X399" s="8">
        <v>1.35E-2</v>
      </c>
      <c r="Y399" s="8">
        <v>4.0000000000000001E-3</v>
      </c>
      <c r="Z399" s="8">
        <v>9.5999999999999992E-3</v>
      </c>
      <c r="AA399" s="8">
        <v>2.5999999999999999E-3</v>
      </c>
      <c r="AB399" s="8">
        <v>0.25159999999999999</v>
      </c>
      <c r="AC399" s="8">
        <v>0.1164</v>
      </c>
      <c r="AD399" s="8">
        <v>0.1406</v>
      </c>
      <c r="AE399" s="8">
        <v>2.7699999999999999E-2</v>
      </c>
      <c r="AF399" s="8">
        <v>0.65139999999999998</v>
      </c>
      <c r="AG399" s="8">
        <v>0.18240000000000001</v>
      </c>
      <c r="AH399" s="8">
        <v>3.8899999999999997E-2</v>
      </c>
      <c r="AI399" s="8">
        <v>1.12E-2</v>
      </c>
      <c r="AJ399" s="8">
        <v>0.59209999999999996</v>
      </c>
      <c r="AK399" s="8">
        <v>0.08</v>
      </c>
      <c r="AL399" s="8">
        <v>6.4000000000000003E-3</v>
      </c>
      <c r="AM399" s="8">
        <v>1.6999999999999999E-3</v>
      </c>
      <c r="AN399" s="8">
        <v>0.44900000000000001</v>
      </c>
      <c r="AO399" s="8">
        <v>3.2099999999999997E-2</v>
      </c>
      <c r="AP399" s="8">
        <v>0.28170000000000001</v>
      </c>
      <c r="AQ399" s="8">
        <v>7.8E-2</v>
      </c>
      <c r="AR399" s="3"/>
      <c r="AS399" s="40">
        <v>0.81479999999999997</v>
      </c>
      <c r="AT399" s="40">
        <v>0.75639999999999996</v>
      </c>
      <c r="AU399" s="40">
        <v>1.3359000000000001</v>
      </c>
      <c r="AV399" s="40">
        <v>0.99970000000000003</v>
      </c>
      <c r="AW399" s="40">
        <v>1.6315</v>
      </c>
      <c r="AX399" s="3"/>
      <c r="AY399" s="41">
        <v>100</v>
      </c>
      <c r="AZ399" s="41">
        <v>100</v>
      </c>
      <c r="BA399" s="41">
        <v>100</v>
      </c>
      <c r="BB399" s="41">
        <v>100</v>
      </c>
      <c r="BC399" s="41">
        <v>100</v>
      </c>
      <c r="BD399" s="3"/>
      <c r="BE399" s="7" t="s">
        <v>1179</v>
      </c>
      <c r="BF399" s="7" t="s">
        <v>1138</v>
      </c>
      <c r="BG399" s="7" t="s">
        <v>1178</v>
      </c>
      <c r="BH399" s="8">
        <v>100000842</v>
      </c>
      <c r="BI399" s="8" t="s">
        <v>1182</v>
      </c>
      <c r="BJ399" s="8" t="s">
        <v>31</v>
      </c>
      <c r="BK399" s="9" t="s">
        <v>1180</v>
      </c>
      <c r="BL399" s="9" t="s">
        <v>1181</v>
      </c>
      <c r="BM399" s="10">
        <v>637541</v>
      </c>
    </row>
    <row r="400" spans="1:65" s="46" customFormat="1" ht="15" customHeight="1" x14ac:dyDescent="0.15">
      <c r="A400" s="1"/>
      <c r="B400" s="6">
        <v>2418</v>
      </c>
      <c r="C400" s="8">
        <v>36770</v>
      </c>
      <c r="D400" s="12" t="s">
        <v>1138</v>
      </c>
      <c r="E400" s="12" t="s">
        <v>1178</v>
      </c>
      <c r="F400" s="12">
        <v>1</v>
      </c>
      <c r="G400" s="12">
        <v>1</v>
      </c>
      <c r="H400" s="12">
        <f t="shared" si="6"/>
        <v>1</v>
      </c>
      <c r="I400" s="12"/>
      <c r="J400" s="12"/>
      <c r="K400" s="44" t="s">
        <v>1183</v>
      </c>
      <c r="L400" s="42"/>
      <c r="M400" s="57">
        <v>0.46</v>
      </c>
      <c r="N400" s="58">
        <v>0.56999999999999995</v>
      </c>
      <c r="O400" s="58">
        <v>0.57999999999999996</v>
      </c>
      <c r="P400" s="67">
        <v>0.7</v>
      </c>
      <c r="Q400" s="68">
        <v>1.25</v>
      </c>
      <c r="R400" s="8">
        <v>1.28</v>
      </c>
      <c r="S400" s="69">
        <v>1.53</v>
      </c>
      <c r="T400" s="68">
        <v>1.02</v>
      </c>
      <c r="U400" s="69">
        <v>1.22</v>
      </c>
      <c r="V400" s="71">
        <v>1.2</v>
      </c>
      <c r="W400" s="3"/>
      <c r="X400" s="8">
        <v>3.2899999999999999E-2</v>
      </c>
      <c r="Y400" s="8">
        <v>8.3999999999999995E-3</v>
      </c>
      <c r="Z400" s="8">
        <v>1.01E-2</v>
      </c>
      <c r="AA400" s="8">
        <v>2.7000000000000001E-3</v>
      </c>
      <c r="AB400" s="8">
        <v>2.1700000000000001E-2</v>
      </c>
      <c r="AC400" s="8">
        <v>1.7500000000000002E-2</v>
      </c>
      <c r="AD400" s="8">
        <v>9.5699999999999993E-2</v>
      </c>
      <c r="AE400" s="8">
        <v>2.0500000000000001E-2</v>
      </c>
      <c r="AF400" s="8">
        <v>0.30530000000000002</v>
      </c>
      <c r="AG400" s="8">
        <v>0.1019</v>
      </c>
      <c r="AH400" s="8">
        <v>0.27729999999999999</v>
      </c>
      <c r="AI400" s="8">
        <v>5.9200000000000003E-2</v>
      </c>
      <c r="AJ400" s="8">
        <v>0.13500000000000001</v>
      </c>
      <c r="AK400" s="8">
        <v>2.29E-2</v>
      </c>
      <c r="AL400" s="8">
        <v>0.69610000000000005</v>
      </c>
      <c r="AM400" s="8">
        <v>8.5599999999999996E-2</v>
      </c>
      <c r="AN400" s="8">
        <v>0.29870000000000002</v>
      </c>
      <c r="AO400" s="8">
        <v>2.2800000000000001E-2</v>
      </c>
      <c r="AP400" s="8">
        <v>0.34510000000000002</v>
      </c>
      <c r="AQ400" s="8">
        <v>9.1700000000000004E-2</v>
      </c>
      <c r="AR400" s="3"/>
      <c r="AS400" s="40">
        <v>0.77</v>
      </c>
      <c r="AT400" s="40">
        <v>0.96260000000000001</v>
      </c>
      <c r="AU400" s="40">
        <v>0.98199999999999998</v>
      </c>
      <c r="AV400" s="40">
        <v>1.1787000000000001</v>
      </c>
      <c r="AW400" s="40">
        <v>1.6849000000000001</v>
      </c>
      <c r="AX400" s="3"/>
      <c r="AY400" s="41">
        <v>100</v>
      </c>
      <c r="AZ400" s="41">
        <v>100</v>
      </c>
      <c r="BA400" s="41">
        <v>100</v>
      </c>
      <c r="BB400" s="41">
        <v>100</v>
      </c>
      <c r="BC400" s="41">
        <v>100</v>
      </c>
      <c r="BD400" s="3"/>
      <c r="BE400" s="7" t="s">
        <v>1183</v>
      </c>
      <c r="BF400" s="7" t="s">
        <v>1138</v>
      </c>
      <c r="BG400" s="7" t="s">
        <v>1178</v>
      </c>
      <c r="BH400" s="8">
        <v>100001675</v>
      </c>
      <c r="BI400" s="8" t="s">
        <v>1186</v>
      </c>
      <c r="BJ400" s="8" t="s">
        <v>31</v>
      </c>
      <c r="BK400" s="9" t="s">
        <v>1184</v>
      </c>
      <c r="BL400" s="9" t="s">
        <v>1185</v>
      </c>
      <c r="BM400" s="10">
        <v>637542</v>
      </c>
    </row>
    <row r="401" spans="1:65" s="46" customFormat="1" ht="15" customHeight="1" x14ac:dyDescent="0.15">
      <c r="A401" s="1"/>
      <c r="B401" s="6">
        <v>2425</v>
      </c>
      <c r="C401" s="8">
        <v>35630</v>
      </c>
      <c r="D401" s="12" t="s">
        <v>1138</v>
      </c>
      <c r="E401" s="12" t="s">
        <v>1178</v>
      </c>
      <c r="F401" s="12">
        <v>1</v>
      </c>
      <c r="G401" s="12">
        <v>1</v>
      </c>
      <c r="H401" s="12">
        <f t="shared" si="6"/>
        <v>1</v>
      </c>
      <c r="I401" s="12"/>
      <c r="J401" s="12"/>
      <c r="K401" s="44" t="s">
        <v>1187</v>
      </c>
      <c r="L401" s="42"/>
      <c r="M401" s="68">
        <v>1.03</v>
      </c>
      <c r="N401" s="61">
        <v>1.55</v>
      </c>
      <c r="O401" s="58">
        <v>0.83</v>
      </c>
      <c r="P401" s="59">
        <v>0.78</v>
      </c>
      <c r="Q401" s="60">
        <v>1.5</v>
      </c>
      <c r="R401" s="58">
        <v>0.8</v>
      </c>
      <c r="S401" s="59">
        <v>0.76</v>
      </c>
      <c r="T401" s="57">
        <v>0.54</v>
      </c>
      <c r="U401" s="59">
        <v>0.51</v>
      </c>
      <c r="V401" s="63">
        <v>0.94</v>
      </c>
      <c r="W401" s="3"/>
      <c r="X401" s="8">
        <v>0.65</v>
      </c>
      <c r="Y401" s="8">
        <v>0.10780000000000001</v>
      </c>
      <c r="Z401" s="8">
        <v>4.3799999999999999E-2</v>
      </c>
      <c r="AA401" s="8">
        <v>8.5000000000000006E-3</v>
      </c>
      <c r="AB401" s="8">
        <v>1.7600000000000001E-2</v>
      </c>
      <c r="AC401" s="8">
        <v>1.54E-2</v>
      </c>
      <c r="AD401" s="8">
        <v>1.5800000000000002E-2</v>
      </c>
      <c r="AE401" s="8">
        <v>4.5999999999999999E-3</v>
      </c>
      <c r="AF401" s="8">
        <v>4.5999999999999999E-2</v>
      </c>
      <c r="AG401" s="8">
        <v>2.4299999999999999E-2</v>
      </c>
      <c r="AH401" s="8">
        <v>3.0300000000000001E-2</v>
      </c>
      <c r="AI401" s="8">
        <v>8.9999999999999993E-3</v>
      </c>
      <c r="AJ401" s="8">
        <v>2.53E-2</v>
      </c>
      <c r="AK401" s="8">
        <v>5.7000000000000002E-3</v>
      </c>
      <c r="AL401" s="8">
        <v>2.4400000000000002E-2</v>
      </c>
      <c r="AM401" s="8">
        <v>4.7999999999999996E-3</v>
      </c>
      <c r="AN401" s="8">
        <v>2.2800000000000001E-2</v>
      </c>
      <c r="AO401" s="8">
        <v>2.8E-3</v>
      </c>
      <c r="AP401" s="8">
        <v>0.09</v>
      </c>
      <c r="AQ401" s="8">
        <v>3.1199999999999999E-2</v>
      </c>
      <c r="AR401" s="3"/>
      <c r="AS401" s="40">
        <v>1.0577000000000001</v>
      </c>
      <c r="AT401" s="40">
        <v>1.5866</v>
      </c>
      <c r="AU401" s="40">
        <v>0.84919999999999995</v>
      </c>
      <c r="AV401" s="40">
        <v>0.80149999999999999</v>
      </c>
      <c r="AW401" s="40">
        <v>1.0259</v>
      </c>
      <c r="AX401" s="3"/>
      <c r="AY401" s="41">
        <v>100</v>
      </c>
      <c r="AZ401" s="41">
        <v>100</v>
      </c>
      <c r="BA401" s="41">
        <v>100</v>
      </c>
      <c r="BB401" s="41">
        <v>100</v>
      </c>
      <c r="BC401" s="41">
        <v>100</v>
      </c>
      <c r="BD401" s="3"/>
      <c r="BE401" s="7" t="s">
        <v>1187</v>
      </c>
      <c r="BF401" s="7" t="s">
        <v>1138</v>
      </c>
      <c r="BG401" s="7" t="s">
        <v>1178</v>
      </c>
      <c r="BH401" s="8">
        <v>100001542</v>
      </c>
      <c r="BI401" s="8" t="s">
        <v>1190</v>
      </c>
      <c r="BJ401" s="8" t="s">
        <v>31</v>
      </c>
      <c r="BK401" s="9" t="s">
        <v>1188</v>
      </c>
      <c r="BL401" s="9" t="s">
        <v>1189</v>
      </c>
      <c r="BM401" s="10">
        <v>445858</v>
      </c>
    </row>
    <row r="402" spans="1:65" s="46" customFormat="1" ht="15" customHeight="1" x14ac:dyDescent="0.15">
      <c r="A402" s="1"/>
      <c r="B402" s="6">
        <v>2437</v>
      </c>
      <c r="C402" s="8">
        <v>37442</v>
      </c>
      <c r="D402" s="12" t="s">
        <v>1138</v>
      </c>
      <c r="E402" s="12" t="s">
        <v>1178</v>
      </c>
      <c r="F402" s="12">
        <v>1</v>
      </c>
      <c r="G402" s="12">
        <v>1</v>
      </c>
      <c r="H402" s="12">
        <f t="shared" si="6"/>
        <v>1</v>
      </c>
      <c r="I402" s="12"/>
      <c r="J402" s="12"/>
      <c r="K402" s="44" t="s">
        <v>1191</v>
      </c>
      <c r="L402" s="42"/>
      <c r="M402" s="68">
        <v>1.02</v>
      </c>
      <c r="N402" s="8">
        <v>0.69</v>
      </c>
      <c r="O402" s="8">
        <v>1.1200000000000001</v>
      </c>
      <c r="P402" s="69">
        <v>0.8</v>
      </c>
      <c r="Q402" s="68">
        <v>0.68</v>
      </c>
      <c r="R402" s="8">
        <v>1.1000000000000001</v>
      </c>
      <c r="S402" s="69">
        <v>0.79</v>
      </c>
      <c r="T402" s="68">
        <v>1.63</v>
      </c>
      <c r="U402" s="69">
        <v>1.1599999999999999</v>
      </c>
      <c r="V402" s="71">
        <v>0.71</v>
      </c>
      <c r="W402" s="3"/>
      <c r="X402" s="8">
        <v>0.98519999999999996</v>
      </c>
      <c r="Y402" s="8">
        <v>0.15340000000000001</v>
      </c>
      <c r="Z402" s="8">
        <v>0.1447</v>
      </c>
      <c r="AA402" s="8">
        <v>2.29E-2</v>
      </c>
      <c r="AB402" s="8">
        <v>0.1149</v>
      </c>
      <c r="AC402" s="8">
        <v>6.2799999999999995E-2</v>
      </c>
      <c r="AD402" s="8">
        <v>0.37309999999999999</v>
      </c>
      <c r="AE402" s="8">
        <v>6.1400000000000003E-2</v>
      </c>
      <c r="AF402" s="8">
        <v>0.15409999999999999</v>
      </c>
      <c r="AG402" s="8">
        <v>5.9700000000000003E-2</v>
      </c>
      <c r="AH402" s="8">
        <v>0.4975</v>
      </c>
      <c r="AI402" s="8">
        <v>9.6500000000000002E-2</v>
      </c>
      <c r="AJ402" s="8">
        <v>0.39479999999999998</v>
      </c>
      <c r="AK402" s="8">
        <v>5.6800000000000003E-2</v>
      </c>
      <c r="AL402" s="8">
        <v>0.1002</v>
      </c>
      <c r="AM402" s="8">
        <v>1.5699999999999999E-2</v>
      </c>
      <c r="AN402" s="8">
        <v>0.71279999999999999</v>
      </c>
      <c r="AO402" s="8">
        <v>4.87E-2</v>
      </c>
      <c r="AP402" s="8">
        <v>0.25380000000000003</v>
      </c>
      <c r="AQ402" s="8">
        <v>7.1499999999999994E-2</v>
      </c>
      <c r="AR402" s="3"/>
      <c r="AS402" s="40">
        <v>1.0443</v>
      </c>
      <c r="AT402" s="40">
        <v>0.70499999999999996</v>
      </c>
      <c r="AU402" s="40">
        <v>1.1477999999999999</v>
      </c>
      <c r="AV402" s="40">
        <v>0.81979999999999997</v>
      </c>
      <c r="AW402" s="40">
        <v>1.0286999999999999</v>
      </c>
      <c r="AX402" s="3"/>
      <c r="AY402" s="41">
        <v>100</v>
      </c>
      <c r="AZ402" s="41">
        <v>100</v>
      </c>
      <c r="BA402" s="41">
        <v>100</v>
      </c>
      <c r="BB402" s="41">
        <v>67</v>
      </c>
      <c r="BC402" s="41">
        <v>100</v>
      </c>
      <c r="BD402" s="3"/>
      <c r="BE402" s="7" t="s">
        <v>1191</v>
      </c>
      <c r="BF402" s="7" t="s">
        <v>1138</v>
      </c>
      <c r="BG402" s="7" t="s">
        <v>1178</v>
      </c>
      <c r="BH402" s="8">
        <v>100002051</v>
      </c>
      <c r="BI402" s="8" t="s">
        <v>1194</v>
      </c>
      <c r="BJ402" s="8" t="s">
        <v>31</v>
      </c>
      <c r="BK402" s="9" t="s">
        <v>1192</v>
      </c>
      <c r="BL402" s="9" t="s">
        <v>1193</v>
      </c>
      <c r="BM402" s="10">
        <v>1183</v>
      </c>
    </row>
    <row r="403" spans="1:65" s="46" customFormat="1" ht="15" customHeight="1" x14ac:dyDescent="0.15">
      <c r="A403" s="1"/>
      <c r="B403" s="6">
        <v>2444</v>
      </c>
      <c r="C403" s="8">
        <v>63374</v>
      </c>
      <c r="D403" s="12" t="s">
        <v>1138</v>
      </c>
      <c r="E403" s="12" t="s">
        <v>1178</v>
      </c>
      <c r="F403" s="12">
        <v>2</v>
      </c>
      <c r="G403" s="12">
        <v>1</v>
      </c>
      <c r="H403" s="12">
        <f t="shared" si="6"/>
        <v>2</v>
      </c>
      <c r="I403" s="12"/>
      <c r="J403" s="12"/>
      <c r="K403" s="44" t="s">
        <v>1195</v>
      </c>
      <c r="L403" s="42"/>
      <c r="M403" s="57">
        <v>0.27</v>
      </c>
      <c r="N403" s="58">
        <v>0.38</v>
      </c>
      <c r="O403" s="61">
        <v>1.43</v>
      </c>
      <c r="P403" s="59">
        <v>0.56000000000000005</v>
      </c>
      <c r="Q403" s="60">
        <v>1.4</v>
      </c>
      <c r="R403" s="61">
        <v>5.22</v>
      </c>
      <c r="S403" s="62">
        <v>2.0299999999999998</v>
      </c>
      <c r="T403" s="60">
        <v>3.74</v>
      </c>
      <c r="U403" s="62">
        <v>1.45</v>
      </c>
      <c r="V403" s="65">
        <v>0.39</v>
      </c>
      <c r="W403" s="3"/>
      <c r="X403" s="66">
        <v>1.5966000000000001E-6</v>
      </c>
      <c r="Y403" s="66">
        <v>1.5305999999999999E-5</v>
      </c>
      <c r="Z403" s="8">
        <v>4.5999999999999999E-3</v>
      </c>
      <c r="AA403" s="8">
        <v>1.6000000000000001E-3</v>
      </c>
      <c r="AB403" s="8">
        <v>1.2999999999999999E-3</v>
      </c>
      <c r="AC403" s="8">
        <v>2.8E-3</v>
      </c>
      <c r="AD403" s="8">
        <v>1.5800000000000002E-2</v>
      </c>
      <c r="AE403" s="8">
        <v>4.5999999999999999E-3</v>
      </c>
      <c r="AF403" s="8">
        <v>4.19E-2</v>
      </c>
      <c r="AG403" s="8">
        <v>2.3300000000000001E-2</v>
      </c>
      <c r="AH403" s="66">
        <v>9.6317999999999995E-5</v>
      </c>
      <c r="AI403" s="8">
        <v>2.0000000000000001E-4</v>
      </c>
      <c r="AJ403" s="8">
        <v>1.01E-2</v>
      </c>
      <c r="AK403" s="8">
        <v>2.8E-3</v>
      </c>
      <c r="AL403" s="8">
        <v>3.2000000000000002E-3</v>
      </c>
      <c r="AM403" s="8">
        <v>1.1000000000000001E-3</v>
      </c>
      <c r="AN403" s="8">
        <v>2.9499999999999998E-2</v>
      </c>
      <c r="AO403" s="8">
        <v>3.3999999999999998E-3</v>
      </c>
      <c r="AP403" s="8">
        <v>7.1999999999999998E-3</v>
      </c>
      <c r="AQ403" s="8">
        <v>4.4999999999999997E-3</v>
      </c>
      <c r="AR403" s="3"/>
      <c r="AS403" s="40">
        <v>0.48130000000000001</v>
      </c>
      <c r="AT403" s="40">
        <v>0.67179999999999995</v>
      </c>
      <c r="AU403" s="40">
        <v>2.5121000000000002</v>
      </c>
      <c r="AV403" s="40">
        <v>0.97509999999999997</v>
      </c>
      <c r="AW403" s="40">
        <v>1.7529999999999999</v>
      </c>
      <c r="AX403" s="3"/>
      <c r="AY403" s="41">
        <v>100</v>
      </c>
      <c r="AZ403" s="41">
        <v>100</v>
      </c>
      <c r="BA403" s="41">
        <v>100</v>
      </c>
      <c r="BB403" s="41">
        <v>100</v>
      </c>
      <c r="BC403" s="41">
        <v>100</v>
      </c>
      <c r="BD403" s="3"/>
      <c r="BE403" s="7" t="s">
        <v>1195</v>
      </c>
      <c r="BF403" s="7" t="s">
        <v>1138</v>
      </c>
      <c r="BG403" s="7" t="s">
        <v>1178</v>
      </c>
      <c r="BH403" s="8">
        <v>100021436</v>
      </c>
      <c r="BI403" s="8"/>
      <c r="BJ403" s="8" t="s">
        <v>31</v>
      </c>
      <c r="BK403" s="7"/>
      <c r="BL403" s="7"/>
      <c r="BM403" s="10">
        <v>45027869</v>
      </c>
    </row>
    <row r="404" spans="1:65" s="46" customFormat="1" ht="15" customHeight="1" x14ac:dyDescent="0.15">
      <c r="A404" s="1"/>
      <c r="B404" s="6">
        <v>2456</v>
      </c>
      <c r="C404" s="8">
        <v>21177</v>
      </c>
      <c r="D404" s="12" t="s">
        <v>1138</v>
      </c>
      <c r="E404" s="12" t="s">
        <v>1178</v>
      </c>
      <c r="F404" s="12">
        <v>1</v>
      </c>
      <c r="G404" s="12">
        <v>1</v>
      </c>
      <c r="H404" s="12">
        <f t="shared" si="6"/>
        <v>1</v>
      </c>
      <c r="I404" s="12"/>
      <c r="J404" s="12"/>
      <c r="K404" s="44" t="s">
        <v>1196</v>
      </c>
      <c r="L404" s="42"/>
      <c r="M404" s="60">
        <v>2.79</v>
      </c>
      <c r="N404" s="61">
        <v>2.76</v>
      </c>
      <c r="O404" s="8">
        <v>1.67</v>
      </c>
      <c r="P404" s="69">
        <v>0.95</v>
      </c>
      <c r="Q404" s="68">
        <v>0.99</v>
      </c>
      <c r="R404" s="8">
        <v>0.6</v>
      </c>
      <c r="S404" s="59">
        <v>0.34</v>
      </c>
      <c r="T404" s="68">
        <v>0.6</v>
      </c>
      <c r="U404" s="59">
        <v>0.35</v>
      </c>
      <c r="V404" s="71">
        <v>0.56999999999999995</v>
      </c>
      <c r="W404" s="3"/>
      <c r="X404" s="8">
        <v>5.4999999999999997E-3</v>
      </c>
      <c r="Y404" s="8">
        <v>2.2000000000000001E-3</v>
      </c>
      <c r="Z404" s="8">
        <v>2.3999999999999998E-3</v>
      </c>
      <c r="AA404" s="8">
        <v>1E-3</v>
      </c>
      <c r="AB404" s="8">
        <v>0.45569999999999999</v>
      </c>
      <c r="AC404" s="8">
        <v>0.18490000000000001</v>
      </c>
      <c r="AD404" s="8">
        <v>0.51900000000000002</v>
      </c>
      <c r="AE404" s="8">
        <v>7.9200000000000007E-2</v>
      </c>
      <c r="AF404" s="8">
        <v>0.97109999999999996</v>
      </c>
      <c r="AG404" s="8">
        <v>0.24529999999999999</v>
      </c>
      <c r="AH404" s="8">
        <v>0.22239999999999999</v>
      </c>
      <c r="AI404" s="8">
        <v>4.9099999999999998E-2</v>
      </c>
      <c r="AJ404" s="8">
        <v>1.18E-2</v>
      </c>
      <c r="AK404" s="8">
        <v>3.0999999999999999E-3</v>
      </c>
      <c r="AL404" s="8">
        <v>0.22639999999999999</v>
      </c>
      <c r="AM404" s="8">
        <v>3.1800000000000002E-2</v>
      </c>
      <c r="AN404" s="8">
        <v>8.0000000000000002E-3</v>
      </c>
      <c r="AO404" s="8">
        <v>1.1999999999999999E-3</v>
      </c>
      <c r="AP404" s="8">
        <v>0.40989999999999999</v>
      </c>
      <c r="AQ404" s="8">
        <v>0.1048</v>
      </c>
      <c r="AR404" s="3"/>
      <c r="AS404" s="40">
        <v>1.1618999999999999</v>
      </c>
      <c r="AT404" s="40">
        <v>1.1504000000000001</v>
      </c>
      <c r="AU404" s="40">
        <v>0.69410000000000005</v>
      </c>
      <c r="AV404" s="40">
        <v>0.39760000000000001</v>
      </c>
      <c r="AW404" s="40">
        <v>0.4168</v>
      </c>
      <c r="AX404" s="3"/>
      <c r="AY404" s="41">
        <v>100</v>
      </c>
      <c r="AZ404" s="41">
        <v>100</v>
      </c>
      <c r="BA404" s="41">
        <v>67</v>
      </c>
      <c r="BB404" s="41">
        <v>67</v>
      </c>
      <c r="BC404" s="41">
        <v>33</v>
      </c>
      <c r="BD404" s="3"/>
      <c r="BE404" s="7" t="s">
        <v>1196</v>
      </c>
      <c r="BF404" s="7" t="s">
        <v>1138</v>
      </c>
      <c r="BG404" s="7" t="s">
        <v>1178</v>
      </c>
      <c r="BH404" s="8">
        <v>100000914</v>
      </c>
      <c r="BI404" s="8" t="s">
        <v>1199</v>
      </c>
      <c r="BJ404" s="8" t="s">
        <v>31</v>
      </c>
      <c r="BK404" s="9" t="s">
        <v>1197</v>
      </c>
      <c r="BL404" s="9" t="s">
        <v>1198</v>
      </c>
      <c r="BM404" s="10">
        <v>689043</v>
      </c>
    </row>
    <row r="405" spans="1:65" s="46" customFormat="1" ht="15" customHeight="1" x14ac:dyDescent="0.15">
      <c r="A405" s="1"/>
      <c r="B405" s="6">
        <v>2465</v>
      </c>
      <c r="C405" s="8">
        <v>35639</v>
      </c>
      <c r="D405" s="12" t="s">
        <v>1138</v>
      </c>
      <c r="E405" s="12" t="s">
        <v>1178</v>
      </c>
      <c r="F405" s="12">
        <v>1</v>
      </c>
      <c r="G405" s="12">
        <v>1</v>
      </c>
      <c r="H405" s="12">
        <f t="shared" si="6"/>
        <v>1</v>
      </c>
      <c r="I405" s="12"/>
      <c r="J405" s="12"/>
      <c r="K405" s="44" t="s">
        <v>1200</v>
      </c>
      <c r="L405" s="42"/>
      <c r="M405" s="68">
        <v>1.1000000000000001</v>
      </c>
      <c r="N405" s="8">
        <v>2.15</v>
      </c>
      <c r="O405" s="8">
        <v>1</v>
      </c>
      <c r="P405" s="69">
        <v>1</v>
      </c>
      <c r="Q405" s="68">
        <v>1.95</v>
      </c>
      <c r="R405" s="8">
        <v>0.91</v>
      </c>
      <c r="S405" s="69">
        <v>0.91</v>
      </c>
      <c r="T405" s="68">
        <v>0.46</v>
      </c>
      <c r="U405" s="69">
        <v>0.46</v>
      </c>
      <c r="V405" s="71">
        <v>1</v>
      </c>
      <c r="W405" s="3"/>
      <c r="X405" s="8">
        <v>0.31879999999999997</v>
      </c>
      <c r="Y405" s="8">
        <v>5.91E-2</v>
      </c>
      <c r="Z405" s="8">
        <v>0.24349999999999999</v>
      </c>
      <c r="AA405" s="8">
        <v>3.5000000000000003E-2</v>
      </c>
      <c r="AB405" s="8"/>
      <c r="AC405" s="8"/>
      <c r="AD405" s="8"/>
      <c r="AE405" s="8"/>
      <c r="AF405" s="8">
        <v>0.29809999999999998</v>
      </c>
      <c r="AG405" s="8">
        <v>0.1002</v>
      </c>
      <c r="AH405" s="8">
        <v>0.31879999999999997</v>
      </c>
      <c r="AI405" s="8">
        <v>6.5699999999999995E-2</v>
      </c>
      <c r="AJ405" s="8">
        <v>0.31879999999999997</v>
      </c>
      <c r="AK405" s="8">
        <v>4.6899999999999997E-2</v>
      </c>
      <c r="AL405" s="8">
        <v>0.24349999999999999</v>
      </c>
      <c r="AM405" s="8">
        <v>3.3700000000000001E-2</v>
      </c>
      <c r="AN405" s="8">
        <v>0.24349999999999999</v>
      </c>
      <c r="AO405" s="8">
        <v>1.9099999999999999E-2</v>
      </c>
      <c r="AP405" s="8"/>
      <c r="AQ405" s="8"/>
      <c r="AR405" s="3"/>
      <c r="AS405" s="40">
        <v>0.87360000000000004</v>
      </c>
      <c r="AT405" s="40">
        <v>1.7035</v>
      </c>
      <c r="AU405" s="40">
        <v>0.79100000000000004</v>
      </c>
      <c r="AV405" s="40">
        <v>0.79100000000000004</v>
      </c>
      <c r="AW405" s="40">
        <v>0.79100000000000004</v>
      </c>
      <c r="AX405" s="3"/>
      <c r="AY405" s="41">
        <v>67</v>
      </c>
      <c r="AZ405" s="41">
        <v>100</v>
      </c>
      <c r="BA405" s="41">
        <v>0</v>
      </c>
      <c r="BB405" s="41">
        <v>0</v>
      </c>
      <c r="BC405" s="41">
        <v>0</v>
      </c>
      <c r="BD405" s="3"/>
      <c r="BE405" s="7" t="s">
        <v>1200</v>
      </c>
      <c r="BF405" s="7" t="s">
        <v>1138</v>
      </c>
      <c r="BG405" s="7" t="s">
        <v>1178</v>
      </c>
      <c r="BH405" s="8">
        <v>100001634</v>
      </c>
      <c r="BI405" s="8" t="s">
        <v>1202</v>
      </c>
      <c r="BJ405" s="8" t="s">
        <v>31</v>
      </c>
      <c r="BK405" s="9" t="s">
        <v>1201</v>
      </c>
      <c r="BL405" s="7"/>
      <c r="BM405" s="10">
        <v>8468</v>
      </c>
    </row>
    <row r="406" spans="1:65" s="46" customFormat="1" ht="15" customHeight="1" x14ac:dyDescent="0.15">
      <c r="A406" s="1"/>
      <c r="B406" s="6">
        <v>2478</v>
      </c>
      <c r="C406" s="8">
        <v>54927</v>
      </c>
      <c r="D406" s="12" t="s">
        <v>1138</v>
      </c>
      <c r="E406" s="12" t="s">
        <v>1178</v>
      </c>
      <c r="F406" s="12">
        <v>1</v>
      </c>
      <c r="G406" s="12">
        <v>1</v>
      </c>
      <c r="H406" s="12">
        <f t="shared" si="6"/>
        <v>1</v>
      </c>
      <c r="I406" s="12"/>
      <c r="J406" s="12"/>
      <c r="K406" s="44" t="s">
        <v>1203</v>
      </c>
      <c r="L406" s="42"/>
      <c r="M406" s="60">
        <v>52.35</v>
      </c>
      <c r="N406" s="61">
        <v>58.94</v>
      </c>
      <c r="O406" s="58">
        <v>0.63</v>
      </c>
      <c r="P406" s="62">
        <v>1.31</v>
      </c>
      <c r="Q406" s="60">
        <v>1.1299999999999999</v>
      </c>
      <c r="R406" s="58">
        <v>0.01</v>
      </c>
      <c r="S406" s="59">
        <v>0.02</v>
      </c>
      <c r="T406" s="57">
        <v>0.01</v>
      </c>
      <c r="U406" s="59">
        <v>0.02</v>
      </c>
      <c r="V406" s="73">
        <v>2.06</v>
      </c>
      <c r="W406" s="3"/>
      <c r="X406" s="66">
        <v>8.3553000000000007E-9</v>
      </c>
      <c r="Y406" s="66">
        <v>5.6481000000000004E-7</v>
      </c>
      <c r="Z406" s="66">
        <v>1.7618000000000001E-7</v>
      </c>
      <c r="AA406" s="66">
        <v>5.6428999999999998E-6</v>
      </c>
      <c r="AB406" s="8">
        <v>1E-4</v>
      </c>
      <c r="AC406" s="8">
        <v>1.1999999999999999E-3</v>
      </c>
      <c r="AD406" s="8">
        <v>1.1000000000000001E-3</v>
      </c>
      <c r="AE406" s="8">
        <v>8.0000000000000004E-4</v>
      </c>
      <c r="AF406" s="8">
        <v>2.4899999999999999E-2</v>
      </c>
      <c r="AG406" s="8">
        <v>1.55E-2</v>
      </c>
      <c r="AH406" s="66">
        <v>1.2746999999999999E-7</v>
      </c>
      <c r="AI406" s="66">
        <v>4.1524000000000003E-6</v>
      </c>
      <c r="AJ406" s="66">
        <v>3.4981999999999999E-7</v>
      </c>
      <c r="AK406" s="66">
        <v>5.8661999999999998E-6</v>
      </c>
      <c r="AL406" s="66">
        <v>2.3438000000000001E-8</v>
      </c>
      <c r="AM406" s="66">
        <v>7.5804000000000003E-7</v>
      </c>
      <c r="AN406" s="66">
        <v>4.3591000000000003E-8</v>
      </c>
      <c r="AO406" s="66">
        <v>6.5908000000000005E-7</v>
      </c>
      <c r="AP406" s="66">
        <v>2.2242000000000002E-5</v>
      </c>
      <c r="AQ406" s="8">
        <v>1E-4</v>
      </c>
      <c r="AR406" s="3"/>
      <c r="AS406" s="40">
        <v>40.358400000000003</v>
      </c>
      <c r="AT406" s="40">
        <v>45.4437</v>
      </c>
      <c r="AU406" s="40">
        <v>0.48920000000000002</v>
      </c>
      <c r="AV406" s="40">
        <v>1.0081</v>
      </c>
      <c r="AW406" s="40">
        <v>0.77100000000000002</v>
      </c>
      <c r="AX406" s="3"/>
      <c r="AY406" s="41">
        <v>100</v>
      </c>
      <c r="AZ406" s="41">
        <v>100</v>
      </c>
      <c r="BA406" s="41">
        <v>100</v>
      </c>
      <c r="BB406" s="41">
        <v>100</v>
      </c>
      <c r="BC406" s="41">
        <v>100</v>
      </c>
      <c r="BD406" s="3"/>
      <c r="BE406" s="7" t="s">
        <v>1203</v>
      </c>
      <c r="BF406" s="7" t="s">
        <v>1138</v>
      </c>
      <c r="BG406" s="7" t="s">
        <v>1178</v>
      </c>
      <c r="BH406" s="8">
        <v>100010907</v>
      </c>
      <c r="BI406" s="8"/>
      <c r="BJ406" s="8" t="s">
        <v>31</v>
      </c>
      <c r="BK406" s="7"/>
      <c r="BL406" s="7"/>
      <c r="BM406" s="10"/>
    </row>
    <row r="407" spans="1:65" s="46" customFormat="1" ht="15" customHeight="1" x14ac:dyDescent="0.15">
      <c r="A407" s="1"/>
      <c r="B407" s="6">
        <v>2479</v>
      </c>
      <c r="C407" s="8">
        <v>54929</v>
      </c>
      <c r="D407" s="12" t="s">
        <v>1138</v>
      </c>
      <c r="E407" s="12" t="s">
        <v>1178</v>
      </c>
      <c r="F407" s="12">
        <v>1</v>
      </c>
      <c r="G407" s="12">
        <v>1</v>
      </c>
      <c r="H407" s="12">
        <f t="shared" si="6"/>
        <v>1</v>
      </c>
      <c r="I407" s="12"/>
      <c r="J407" s="12"/>
      <c r="K407" s="44" t="s">
        <v>1204</v>
      </c>
      <c r="L407" s="42"/>
      <c r="M407" s="57">
        <v>0.43</v>
      </c>
      <c r="N407" s="58">
        <v>0.56999999999999995</v>
      </c>
      <c r="O407" s="58">
        <v>0.57999999999999996</v>
      </c>
      <c r="P407" s="69">
        <v>1.01</v>
      </c>
      <c r="Q407" s="60">
        <v>1.33</v>
      </c>
      <c r="R407" s="61">
        <v>1.36</v>
      </c>
      <c r="S407" s="62">
        <v>2.36</v>
      </c>
      <c r="T407" s="68">
        <v>1.03</v>
      </c>
      <c r="U407" s="62">
        <v>1.78</v>
      </c>
      <c r="V407" s="73">
        <v>1.74</v>
      </c>
      <c r="W407" s="3"/>
      <c r="X407" s="66">
        <v>1.4127E-5</v>
      </c>
      <c r="Y407" s="66">
        <v>6.0059000000000002E-5</v>
      </c>
      <c r="Z407" s="8">
        <v>3.5000000000000001E-3</v>
      </c>
      <c r="AA407" s="8">
        <v>1.2999999999999999E-3</v>
      </c>
      <c r="AB407" s="8">
        <v>1.11E-2</v>
      </c>
      <c r="AC407" s="8">
        <v>1.09E-2</v>
      </c>
      <c r="AD407" s="8">
        <v>0.86980000000000002</v>
      </c>
      <c r="AE407" s="8">
        <v>0.124</v>
      </c>
      <c r="AF407" s="8">
        <v>1.1299999999999999E-2</v>
      </c>
      <c r="AG407" s="8">
        <v>1.0200000000000001E-2</v>
      </c>
      <c r="AH407" s="8">
        <v>3.1800000000000002E-2</v>
      </c>
      <c r="AI407" s="8">
        <v>9.4000000000000004E-3</v>
      </c>
      <c r="AJ407" s="8">
        <v>2.0000000000000001E-4</v>
      </c>
      <c r="AK407" s="8">
        <v>2.0000000000000001E-4</v>
      </c>
      <c r="AL407" s="8">
        <v>0.77710000000000001</v>
      </c>
      <c r="AM407" s="8">
        <v>9.4100000000000003E-2</v>
      </c>
      <c r="AN407" s="8">
        <v>5.0000000000000001E-4</v>
      </c>
      <c r="AO407" s="8">
        <v>2.0000000000000001E-4</v>
      </c>
      <c r="AP407" s="8">
        <v>4.0000000000000001E-3</v>
      </c>
      <c r="AQ407" s="8">
        <v>3.0999999999999999E-3</v>
      </c>
      <c r="AR407" s="3"/>
      <c r="AS407" s="40">
        <v>0.70150000000000001</v>
      </c>
      <c r="AT407" s="40">
        <v>0.93140000000000001</v>
      </c>
      <c r="AU407" s="40">
        <v>0.95499999999999996</v>
      </c>
      <c r="AV407" s="40">
        <v>1.6572</v>
      </c>
      <c r="AW407" s="40">
        <v>1.6451</v>
      </c>
      <c r="AX407" s="3"/>
      <c r="AY407" s="41">
        <v>100</v>
      </c>
      <c r="AZ407" s="41">
        <v>100</v>
      </c>
      <c r="BA407" s="41">
        <v>100</v>
      </c>
      <c r="BB407" s="41">
        <v>100</v>
      </c>
      <c r="BC407" s="41">
        <v>100</v>
      </c>
      <c r="BD407" s="3"/>
      <c r="BE407" s="7" t="s">
        <v>1204</v>
      </c>
      <c r="BF407" s="7" t="s">
        <v>1138</v>
      </c>
      <c r="BG407" s="7" t="s">
        <v>1178</v>
      </c>
      <c r="BH407" s="8">
        <v>100010909</v>
      </c>
      <c r="BI407" s="8"/>
      <c r="BJ407" s="8" t="s">
        <v>31</v>
      </c>
      <c r="BK407" s="7"/>
      <c r="BL407" s="7"/>
      <c r="BM407" s="10">
        <v>40466964</v>
      </c>
    </row>
    <row r="408" spans="1:65" s="46" customFormat="1" ht="15" customHeight="1" x14ac:dyDescent="0.15">
      <c r="A408" s="1"/>
      <c r="B408" s="6">
        <v>2480</v>
      </c>
      <c r="C408" s="8">
        <v>54930</v>
      </c>
      <c r="D408" s="12" t="s">
        <v>1138</v>
      </c>
      <c r="E408" s="12" t="s">
        <v>1178</v>
      </c>
      <c r="F408" s="12">
        <v>1</v>
      </c>
      <c r="G408" s="12">
        <v>1</v>
      </c>
      <c r="H408" s="12">
        <f t="shared" si="6"/>
        <v>1</v>
      </c>
      <c r="I408" s="12"/>
      <c r="J408" s="12"/>
      <c r="K408" s="44" t="s">
        <v>1205</v>
      </c>
      <c r="L408" s="42"/>
      <c r="M408" s="60">
        <v>414.93</v>
      </c>
      <c r="N408" s="61">
        <v>492.09</v>
      </c>
      <c r="O408" s="58">
        <v>0.74</v>
      </c>
      <c r="P408" s="69">
        <v>0.9</v>
      </c>
      <c r="Q408" s="60">
        <v>1.19</v>
      </c>
      <c r="R408" s="58">
        <v>0</v>
      </c>
      <c r="S408" s="59">
        <v>0</v>
      </c>
      <c r="T408" s="57">
        <v>0</v>
      </c>
      <c r="U408" s="59">
        <v>0</v>
      </c>
      <c r="V408" s="76">
        <v>1.22</v>
      </c>
      <c r="W408" s="3"/>
      <c r="X408" s="66">
        <v>4.3321E-7</v>
      </c>
      <c r="Y408" s="66">
        <v>1.2459E-5</v>
      </c>
      <c r="Z408" s="66">
        <v>3.3031000000000002E-6</v>
      </c>
      <c r="AA408" s="66">
        <v>3.0227999999999999E-5</v>
      </c>
      <c r="AB408" s="8">
        <v>1.2200000000000001E-2</v>
      </c>
      <c r="AC408" s="8">
        <v>1.1599999999999999E-2</v>
      </c>
      <c r="AD408" s="8">
        <v>0.1143</v>
      </c>
      <c r="AE408" s="8">
        <v>2.3400000000000001E-2</v>
      </c>
      <c r="AF408" s="8">
        <v>6.3E-3</v>
      </c>
      <c r="AG408" s="8">
        <v>7.1000000000000004E-3</v>
      </c>
      <c r="AH408" s="66">
        <v>3.2967999999999999E-6</v>
      </c>
      <c r="AI408" s="66">
        <v>3.1992999999999997E-5</v>
      </c>
      <c r="AJ408" s="66">
        <v>1.4819E-8</v>
      </c>
      <c r="AK408" s="66">
        <v>1.0208E-6</v>
      </c>
      <c r="AL408" s="66">
        <v>1.3380999999999999E-5</v>
      </c>
      <c r="AM408" s="66">
        <v>3.4622999999999997E-5</v>
      </c>
      <c r="AN408" s="66">
        <v>1.4100999999999999E-9</v>
      </c>
      <c r="AO408" s="66">
        <v>5.1335999999999997E-8</v>
      </c>
      <c r="AP408" s="8">
        <v>5.1700000000000003E-2</v>
      </c>
      <c r="AQ408" s="8">
        <v>1.9900000000000001E-2</v>
      </c>
      <c r="AR408" s="3"/>
      <c r="AS408" s="40">
        <v>399.99349999999998</v>
      </c>
      <c r="AT408" s="40">
        <v>474.37130000000002</v>
      </c>
      <c r="AU408" s="40">
        <v>0.7147</v>
      </c>
      <c r="AV408" s="40">
        <v>0.86839999999999995</v>
      </c>
      <c r="AW408" s="40">
        <v>0.96399999999999997</v>
      </c>
      <c r="AX408" s="3"/>
      <c r="AY408" s="41">
        <v>100</v>
      </c>
      <c r="AZ408" s="41">
        <v>100</v>
      </c>
      <c r="BA408" s="41">
        <v>100</v>
      </c>
      <c r="BB408" s="41">
        <v>100</v>
      </c>
      <c r="BC408" s="41">
        <v>100</v>
      </c>
      <c r="BD408" s="3"/>
      <c r="BE408" s="7" t="s">
        <v>1205</v>
      </c>
      <c r="BF408" s="7" t="s">
        <v>1138</v>
      </c>
      <c r="BG408" s="7" t="s">
        <v>1178</v>
      </c>
      <c r="BH408" s="8">
        <v>100010910</v>
      </c>
      <c r="BI408" s="8"/>
      <c r="BJ408" s="8" t="s">
        <v>31</v>
      </c>
      <c r="BK408" s="7"/>
      <c r="BL408" s="7"/>
      <c r="BM408" s="10"/>
    </row>
    <row r="409" spans="1:65" s="46" customFormat="1" ht="15" customHeight="1" x14ac:dyDescent="0.15">
      <c r="A409" s="1"/>
      <c r="B409" s="6">
        <v>2481</v>
      </c>
      <c r="C409" s="8">
        <v>54928</v>
      </c>
      <c r="D409" s="12" t="s">
        <v>1138</v>
      </c>
      <c r="E409" s="12" t="s">
        <v>1178</v>
      </c>
      <c r="F409" s="12">
        <v>1</v>
      </c>
      <c r="G409" s="12">
        <v>1</v>
      </c>
      <c r="H409" s="12">
        <f t="shared" si="6"/>
        <v>1</v>
      </c>
      <c r="I409" s="12"/>
      <c r="J409" s="12"/>
      <c r="K409" s="44" t="s">
        <v>1206</v>
      </c>
      <c r="L409" s="42"/>
      <c r="M409" s="60">
        <v>615.44000000000005</v>
      </c>
      <c r="N409" s="61">
        <v>871.06</v>
      </c>
      <c r="O409" s="8">
        <v>1</v>
      </c>
      <c r="P409" s="69">
        <v>1</v>
      </c>
      <c r="Q409" s="60">
        <v>1.42</v>
      </c>
      <c r="R409" s="58">
        <v>0</v>
      </c>
      <c r="S409" s="59">
        <v>0</v>
      </c>
      <c r="T409" s="57">
        <v>0</v>
      </c>
      <c r="U409" s="59">
        <v>0</v>
      </c>
      <c r="V409" s="71">
        <v>1</v>
      </c>
      <c r="W409" s="3"/>
      <c r="X409" s="66">
        <v>2.9977999999999999E-6</v>
      </c>
      <c r="Y409" s="66">
        <v>2.3513999999999999E-5</v>
      </c>
      <c r="Z409" s="66">
        <v>6.1396999999999995E-5</v>
      </c>
      <c r="AA409" s="8">
        <v>1E-4</v>
      </c>
      <c r="AB409" s="8"/>
      <c r="AC409" s="8"/>
      <c r="AD409" s="8"/>
      <c r="AE409" s="8"/>
      <c r="AF409" s="8">
        <v>1.9300000000000001E-2</v>
      </c>
      <c r="AG409" s="8">
        <v>1.3899999999999999E-2</v>
      </c>
      <c r="AH409" s="66">
        <v>2.9977999999999999E-6</v>
      </c>
      <c r="AI409" s="66">
        <v>3.1992999999999997E-5</v>
      </c>
      <c r="AJ409" s="66">
        <v>2.9977999999999999E-6</v>
      </c>
      <c r="AK409" s="66">
        <v>2.0650999999999999E-5</v>
      </c>
      <c r="AL409" s="66">
        <v>6.1396999999999995E-5</v>
      </c>
      <c r="AM409" s="66">
        <v>9.3173999999999999E-5</v>
      </c>
      <c r="AN409" s="66">
        <v>6.1396999999999995E-5</v>
      </c>
      <c r="AO409" s="66">
        <v>5.1981999999999998E-5</v>
      </c>
      <c r="AP409" s="8"/>
      <c r="AQ409" s="8"/>
      <c r="AR409" s="3"/>
      <c r="AS409" s="40">
        <v>0.98470000000000002</v>
      </c>
      <c r="AT409" s="40">
        <v>1.3936999999999999</v>
      </c>
      <c r="AU409" s="40">
        <v>1.6000000000000001E-3</v>
      </c>
      <c r="AV409" s="40">
        <v>1.6000000000000001E-3</v>
      </c>
      <c r="AW409" s="40">
        <v>1.6000000000000001E-3</v>
      </c>
      <c r="AX409" s="3"/>
      <c r="AY409" s="41">
        <v>100</v>
      </c>
      <c r="AZ409" s="41">
        <v>100</v>
      </c>
      <c r="BA409" s="41">
        <v>33</v>
      </c>
      <c r="BB409" s="41">
        <v>0</v>
      </c>
      <c r="BC409" s="41">
        <v>0</v>
      </c>
      <c r="BD409" s="3"/>
      <c r="BE409" s="7" t="s">
        <v>1206</v>
      </c>
      <c r="BF409" s="7" t="s">
        <v>1138</v>
      </c>
      <c r="BG409" s="7" t="s">
        <v>1178</v>
      </c>
      <c r="BH409" s="8">
        <v>100010908</v>
      </c>
      <c r="BI409" s="8"/>
      <c r="BJ409" s="8" t="s">
        <v>31</v>
      </c>
      <c r="BK409" s="7"/>
      <c r="BL409" s="7"/>
      <c r="BM409" s="10"/>
    </row>
    <row r="410" spans="1:65" s="46" customFormat="1" ht="15" customHeight="1" x14ac:dyDescent="0.15">
      <c r="A410" s="1"/>
      <c r="B410" s="6">
        <v>2483</v>
      </c>
      <c r="C410" s="8">
        <v>63399</v>
      </c>
      <c r="D410" s="12" t="s">
        <v>1138</v>
      </c>
      <c r="E410" s="12" t="s">
        <v>1178</v>
      </c>
      <c r="F410" s="12">
        <v>1</v>
      </c>
      <c r="G410" s="12">
        <v>1</v>
      </c>
      <c r="H410" s="12">
        <f t="shared" si="6"/>
        <v>1</v>
      </c>
      <c r="I410" s="12"/>
      <c r="J410" s="12"/>
      <c r="K410" s="44" t="s">
        <v>1207</v>
      </c>
      <c r="L410" s="42"/>
      <c r="M410" s="60">
        <v>715.3</v>
      </c>
      <c r="N410" s="61">
        <v>630.1</v>
      </c>
      <c r="O410" s="64">
        <v>0.69</v>
      </c>
      <c r="P410" s="59">
        <v>0.22</v>
      </c>
      <c r="Q410" s="57">
        <v>0.88</v>
      </c>
      <c r="R410" s="58">
        <v>0</v>
      </c>
      <c r="S410" s="59">
        <v>0</v>
      </c>
      <c r="T410" s="57">
        <v>0</v>
      </c>
      <c r="U410" s="59">
        <v>0</v>
      </c>
      <c r="V410" s="65">
        <v>0.32</v>
      </c>
      <c r="W410" s="3"/>
      <c r="X410" s="66">
        <v>1.04E-5</v>
      </c>
      <c r="Y410" s="66">
        <v>4.9849999999999999E-5</v>
      </c>
      <c r="Z410" s="66">
        <v>8.6453000000000003E-7</v>
      </c>
      <c r="AA410" s="66">
        <v>1.3845999999999999E-5</v>
      </c>
      <c r="AB410" s="8">
        <v>8.1600000000000006E-2</v>
      </c>
      <c r="AC410" s="8">
        <v>4.8399999999999999E-2</v>
      </c>
      <c r="AD410" s="8">
        <v>1.5299999999999999E-2</v>
      </c>
      <c r="AE410" s="8">
        <v>4.4999999999999997E-3</v>
      </c>
      <c r="AF410" s="8">
        <v>1.4500000000000001E-2</v>
      </c>
      <c r="AG410" s="8">
        <v>1.17E-2</v>
      </c>
      <c r="AH410" s="8">
        <v>2.9999999999999997E-4</v>
      </c>
      <c r="AI410" s="8">
        <v>4.0000000000000002E-4</v>
      </c>
      <c r="AJ410" s="8">
        <v>6.9999999999999999E-4</v>
      </c>
      <c r="AK410" s="8">
        <v>5.0000000000000001E-4</v>
      </c>
      <c r="AL410" s="8">
        <v>2.0000000000000001E-4</v>
      </c>
      <c r="AM410" s="8">
        <v>2.0000000000000001E-4</v>
      </c>
      <c r="AN410" s="8">
        <v>5.9999999999999995E-4</v>
      </c>
      <c r="AO410" s="8">
        <v>2.0000000000000001E-4</v>
      </c>
      <c r="AP410" s="8">
        <v>1.49E-2</v>
      </c>
      <c r="AQ410" s="8">
        <v>7.4999999999999997E-3</v>
      </c>
      <c r="AR410" s="3"/>
      <c r="AS410" s="40">
        <v>697.20540000000005</v>
      </c>
      <c r="AT410" s="40">
        <v>614.15920000000006</v>
      </c>
      <c r="AU410" s="40">
        <v>0.66949999999999998</v>
      </c>
      <c r="AV410" s="40">
        <v>0.21240000000000001</v>
      </c>
      <c r="AW410" s="40">
        <v>0.97470000000000001</v>
      </c>
      <c r="AX410" s="3"/>
      <c r="AY410" s="41">
        <v>100</v>
      </c>
      <c r="AZ410" s="41">
        <v>100</v>
      </c>
      <c r="BA410" s="41">
        <v>100</v>
      </c>
      <c r="BB410" s="41">
        <v>67</v>
      </c>
      <c r="BC410" s="41">
        <v>100</v>
      </c>
      <c r="BD410" s="3"/>
      <c r="BE410" s="7" t="s">
        <v>1207</v>
      </c>
      <c r="BF410" s="7" t="s">
        <v>1138</v>
      </c>
      <c r="BG410" s="7" t="s">
        <v>1178</v>
      </c>
      <c r="BH410" s="8">
        <v>100021485</v>
      </c>
      <c r="BI410" s="8"/>
      <c r="BJ410" s="8" t="s">
        <v>31</v>
      </c>
      <c r="BK410" s="7"/>
      <c r="BL410" s="7"/>
      <c r="BM410" s="10"/>
    </row>
    <row r="411" spans="1:65" s="46" customFormat="1" ht="15" customHeight="1" x14ac:dyDescent="0.15">
      <c r="A411" s="1"/>
      <c r="B411" s="6">
        <v>2484</v>
      </c>
      <c r="C411" s="8">
        <v>63400</v>
      </c>
      <c r="D411" s="12" t="s">
        <v>1138</v>
      </c>
      <c r="E411" s="12" t="s">
        <v>1178</v>
      </c>
      <c r="F411" s="12">
        <v>1</v>
      </c>
      <c r="G411" s="12">
        <v>1</v>
      </c>
      <c r="H411" s="12">
        <f t="shared" si="6"/>
        <v>1</v>
      </c>
      <c r="I411" s="12"/>
      <c r="J411" s="12"/>
      <c r="K411" s="44" t="s">
        <v>1208</v>
      </c>
      <c r="L411" s="42"/>
      <c r="M411" s="60">
        <v>3.28</v>
      </c>
      <c r="N411" s="61">
        <v>2.76</v>
      </c>
      <c r="O411" s="64">
        <v>0.93</v>
      </c>
      <c r="P411" s="59">
        <v>0.44</v>
      </c>
      <c r="Q411" s="57">
        <v>0.84</v>
      </c>
      <c r="R411" s="58">
        <v>0.28000000000000003</v>
      </c>
      <c r="S411" s="59">
        <v>0.14000000000000001</v>
      </c>
      <c r="T411" s="57">
        <v>0.34</v>
      </c>
      <c r="U411" s="59">
        <v>0.16</v>
      </c>
      <c r="V411" s="65">
        <v>0.48</v>
      </c>
      <c r="W411" s="3"/>
      <c r="X411" s="66">
        <v>6.4413999999999999E-6</v>
      </c>
      <c r="Y411" s="66">
        <v>4.0040999999999998E-5</v>
      </c>
      <c r="Z411" s="66">
        <v>3.7397000000000001E-5</v>
      </c>
      <c r="AA411" s="8">
        <v>1E-4</v>
      </c>
      <c r="AB411" s="8">
        <v>8.4199999999999997E-2</v>
      </c>
      <c r="AC411" s="8">
        <v>4.9799999999999997E-2</v>
      </c>
      <c r="AD411" s="66">
        <v>8.2324000000000007E-5</v>
      </c>
      <c r="AE411" s="8">
        <v>2.0000000000000001E-4</v>
      </c>
      <c r="AF411" s="8">
        <v>1.6000000000000001E-3</v>
      </c>
      <c r="AG411" s="8">
        <v>4.3E-3</v>
      </c>
      <c r="AH411" s="66">
        <v>7.8998999999999994E-5</v>
      </c>
      <c r="AI411" s="8">
        <v>2.0000000000000001E-4</v>
      </c>
      <c r="AJ411" s="66">
        <v>2.3771E-7</v>
      </c>
      <c r="AK411" s="66">
        <v>5.8661999999999998E-6</v>
      </c>
      <c r="AL411" s="66">
        <v>3.0970000000000003E-5</v>
      </c>
      <c r="AM411" s="66">
        <v>5.7238000000000003E-5</v>
      </c>
      <c r="AN411" s="66">
        <v>5.4310000000000001E-8</v>
      </c>
      <c r="AO411" s="66">
        <v>6.5908000000000005E-7</v>
      </c>
      <c r="AP411" s="66">
        <v>7.0270000000000003E-5</v>
      </c>
      <c r="AQ411" s="8">
        <v>2.0000000000000001E-4</v>
      </c>
      <c r="AR411" s="3"/>
      <c r="AS411" s="40">
        <v>3.2284999999999999</v>
      </c>
      <c r="AT411" s="40">
        <v>2.7113</v>
      </c>
      <c r="AU411" s="40">
        <v>0.9113</v>
      </c>
      <c r="AV411" s="40">
        <v>0.43709999999999999</v>
      </c>
      <c r="AW411" s="40">
        <v>0.98299999999999998</v>
      </c>
      <c r="AX411" s="3"/>
      <c r="AY411" s="41">
        <v>100</v>
      </c>
      <c r="AZ411" s="41">
        <v>100</v>
      </c>
      <c r="BA411" s="41">
        <v>100</v>
      </c>
      <c r="BB411" s="41">
        <v>100</v>
      </c>
      <c r="BC411" s="41">
        <v>100</v>
      </c>
      <c r="BD411" s="3"/>
      <c r="BE411" s="7" t="s">
        <v>1208</v>
      </c>
      <c r="BF411" s="7" t="s">
        <v>1138</v>
      </c>
      <c r="BG411" s="7" t="s">
        <v>1178</v>
      </c>
      <c r="BH411" s="8">
        <v>100021486</v>
      </c>
      <c r="BI411" s="8"/>
      <c r="BJ411" s="8" t="s">
        <v>31</v>
      </c>
      <c r="BK411" s="7"/>
      <c r="BL411" s="7"/>
      <c r="BM411" s="10"/>
    </row>
    <row r="412" spans="1:65" s="46" customFormat="1" ht="15" customHeight="1" x14ac:dyDescent="0.15">
      <c r="A412" s="1"/>
      <c r="B412" s="6">
        <v>2485</v>
      </c>
      <c r="C412" s="8">
        <v>63401</v>
      </c>
      <c r="D412" s="12" t="s">
        <v>1138</v>
      </c>
      <c r="E412" s="12" t="s">
        <v>1178</v>
      </c>
      <c r="F412" s="12">
        <v>1</v>
      </c>
      <c r="G412" s="12">
        <v>1</v>
      </c>
      <c r="H412" s="12">
        <f t="shared" si="6"/>
        <v>1</v>
      </c>
      <c r="I412" s="12"/>
      <c r="J412" s="12"/>
      <c r="K412" s="44" t="s">
        <v>1209</v>
      </c>
      <c r="L412" s="42"/>
      <c r="M412" s="60">
        <v>261.55</v>
      </c>
      <c r="N412" s="61">
        <v>230.8</v>
      </c>
      <c r="O412" s="8">
        <v>0.91</v>
      </c>
      <c r="P412" s="69">
        <v>0.77</v>
      </c>
      <c r="Q412" s="57">
        <v>0.88</v>
      </c>
      <c r="R412" s="58">
        <v>0</v>
      </c>
      <c r="S412" s="59">
        <v>0</v>
      </c>
      <c r="T412" s="57">
        <v>0</v>
      </c>
      <c r="U412" s="59">
        <v>0</v>
      </c>
      <c r="V412" s="71">
        <v>0.85</v>
      </c>
      <c r="W412" s="3"/>
      <c r="X412" s="8">
        <v>5.0000000000000001E-4</v>
      </c>
      <c r="Y412" s="8">
        <v>4.0000000000000002E-4</v>
      </c>
      <c r="Z412" s="8">
        <v>5.0000000000000001E-4</v>
      </c>
      <c r="AA412" s="8">
        <v>5.0000000000000001E-4</v>
      </c>
      <c r="AB412" s="8">
        <v>0.52780000000000005</v>
      </c>
      <c r="AC412" s="8">
        <v>0.20849999999999999</v>
      </c>
      <c r="AD412" s="8">
        <v>0.19139999999999999</v>
      </c>
      <c r="AE412" s="8">
        <v>3.5999999999999997E-2</v>
      </c>
      <c r="AF412" s="8">
        <v>5.0000000000000001E-4</v>
      </c>
      <c r="AG412" s="8">
        <v>2.5999999999999999E-3</v>
      </c>
      <c r="AH412" s="8">
        <v>2.0000000000000001E-4</v>
      </c>
      <c r="AI412" s="8">
        <v>2.9999999999999997E-4</v>
      </c>
      <c r="AJ412" s="66">
        <v>6.5639000000000002E-7</v>
      </c>
      <c r="AK412" s="66">
        <v>5.8661999999999998E-6</v>
      </c>
      <c r="AL412" s="8">
        <v>2.0000000000000001E-4</v>
      </c>
      <c r="AM412" s="8">
        <v>2.0000000000000001E-4</v>
      </c>
      <c r="AN412" s="66">
        <v>1.854E-6</v>
      </c>
      <c r="AO412" s="66">
        <v>6.7496999999999999E-6</v>
      </c>
      <c r="AP412" s="8">
        <v>0.2147</v>
      </c>
      <c r="AQ412" s="8">
        <v>6.25E-2</v>
      </c>
      <c r="AR412" s="3"/>
      <c r="AS412" s="40">
        <v>1.1508</v>
      </c>
      <c r="AT412" s="40">
        <v>1.0155000000000001</v>
      </c>
      <c r="AU412" s="40">
        <v>4.0000000000000001E-3</v>
      </c>
      <c r="AV412" s="40">
        <v>3.3999999999999998E-3</v>
      </c>
      <c r="AW412" s="40">
        <v>4.4000000000000003E-3</v>
      </c>
      <c r="AX412" s="3"/>
      <c r="AY412" s="41">
        <v>100</v>
      </c>
      <c r="AZ412" s="41">
        <v>100</v>
      </c>
      <c r="BA412" s="41">
        <v>67</v>
      </c>
      <c r="BB412" s="41">
        <v>0</v>
      </c>
      <c r="BC412" s="41">
        <v>100</v>
      </c>
      <c r="BD412" s="3"/>
      <c r="BE412" s="7" t="s">
        <v>1209</v>
      </c>
      <c r="BF412" s="7" t="s">
        <v>1138</v>
      </c>
      <c r="BG412" s="7" t="s">
        <v>1178</v>
      </c>
      <c r="BH412" s="8">
        <v>100021487</v>
      </c>
      <c r="BI412" s="8"/>
      <c r="BJ412" s="8" t="s">
        <v>31</v>
      </c>
      <c r="BK412" s="7"/>
      <c r="BL412" s="7"/>
      <c r="BM412" s="10">
        <v>10133609</v>
      </c>
    </row>
    <row r="413" spans="1:65" s="46" customFormat="1" ht="15" customHeight="1" x14ac:dyDescent="0.15">
      <c r="A413" s="1"/>
      <c r="B413" s="6">
        <v>2486</v>
      </c>
      <c r="C413" s="8">
        <v>63402</v>
      </c>
      <c r="D413" s="12" t="s">
        <v>1138</v>
      </c>
      <c r="E413" s="12" t="s">
        <v>1178</v>
      </c>
      <c r="F413" s="12">
        <v>1</v>
      </c>
      <c r="G413" s="12">
        <v>1</v>
      </c>
      <c r="H413" s="12">
        <f t="shared" si="6"/>
        <v>1</v>
      </c>
      <c r="I413" s="12"/>
      <c r="J413" s="12"/>
      <c r="K413" s="44" t="s">
        <v>1210</v>
      </c>
      <c r="L413" s="42"/>
      <c r="M413" s="60">
        <v>114.8</v>
      </c>
      <c r="N413" s="61">
        <v>91.4</v>
      </c>
      <c r="O413" s="8">
        <v>0.89</v>
      </c>
      <c r="P413" s="59">
        <v>0.43</v>
      </c>
      <c r="Q413" s="57">
        <v>0.8</v>
      </c>
      <c r="R413" s="58">
        <v>0.01</v>
      </c>
      <c r="S413" s="59">
        <v>0</v>
      </c>
      <c r="T413" s="57">
        <v>0.01</v>
      </c>
      <c r="U413" s="59">
        <v>0</v>
      </c>
      <c r="V413" s="65">
        <v>0.49</v>
      </c>
      <c r="W413" s="3"/>
      <c r="X413" s="66">
        <v>4.6669000000000003E-5</v>
      </c>
      <c r="Y413" s="66">
        <v>9.4810999999999997E-5</v>
      </c>
      <c r="Z413" s="66">
        <v>3.9984999999999997E-5</v>
      </c>
      <c r="AA413" s="8">
        <v>1E-4</v>
      </c>
      <c r="AB413" s="8">
        <v>0.1293</v>
      </c>
      <c r="AC413" s="8">
        <v>6.9000000000000006E-2</v>
      </c>
      <c r="AD413" s="8">
        <v>6.7999999999999996E-3</v>
      </c>
      <c r="AE413" s="8">
        <v>2.5999999999999999E-3</v>
      </c>
      <c r="AF413" s="8">
        <v>2.0000000000000001E-4</v>
      </c>
      <c r="AG413" s="8">
        <v>1.8E-3</v>
      </c>
      <c r="AH413" s="66">
        <v>2.7866999999999999E-6</v>
      </c>
      <c r="AI413" s="66">
        <v>3.1992999999999997E-5</v>
      </c>
      <c r="AJ413" s="8">
        <v>2.9999999999999997E-4</v>
      </c>
      <c r="AK413" s="8">
        <v>2.9999999999999997E-4</v>
      </c>
      <c r="AL413" s="66">
        <v>1.4892000000000001E-6</v>
      </c>
      <c r="AM413" s="66">
        <v>9.6330000000000008E-6</v>
      </c>
      <c r="AN413" s="8">
        <v>2.9999999999999997E-4</v>
      </c>
      <c r="AO413" s="8">
        <v>1E-4</v>
      </c>
      <c r="AP413" s="8">
        <v>1.5299999999999999E-2</v>
      </c>
      <c r="AQ413" s="8">
        <v>7.6E-3</v>
      </c>
      <c r="AR413" s="3"/>
      <c r="AS413" s="40">
        <v>112.42400000000001</v>
      </c>
      <c r="AT413" s="40">
        <v>89.505700000000004</v>
      </c>
      <c r="AU413" s="40">
        <v>0.87250000000000005</v>
      </c>
      <c r="AV413" s="40">
        <v>0.42430000000000001</v>
      </c>
      <c r="AW413" s="40">
        <v>0.97929999999999995</v>
      </c>
      <c r="AX413" s="3"/>
      <c r="AY413" s="41">
        <v>100</v>
      </c>
      <c r="AZ413" s="41">
        <v>100</v>
      </c>
      <c r="BA413" s="41">
        <v>100</v>
      </c>
      <c r="BB413" s="41">
        <v>100</v>
      </c>
      <c r="BC413" s="41">
        <v>100</v>
      </c>
      <c r="BD413" s="3"/>
      <c r="BE413" s="7" t="s">
        <v>1210</v>
      </c>
      <c r="BF413" s="7" t="s">
        <v>1138</v>
      </c>
      <c r="BG413" s="7" t="s">
        <v>1178</v>
      </c>
      <c r="BH413" s="8">
        <v>100021488</v>
      </c>
      <c r="BI413" s="8"/>
      <c r="BJ413" s="8" t="s">
        <v>31</v>
      </c>
      <c r="BK413" s="7"/>
      <c r="BL413" s="7"/>
      <c r="BM413" s="10"/>
    </row>
    <row r="414" spans="1:65" s="46" customFormat="1" ht="15" customHeight="1" x14ac:dyDescent="0.15">
      <c r="A414" s="1"/>
      <c r="B414" s="6">
        <v>2487</v>
      </c>
      <c r="C414" s="8">
        <v>63403</v>
      </c>
      <c r="D414" s="12" t="s">
        <v>1138</v>
      </c>
      <c r="E414" s="12" t="s">
        <v>1178</v>
      </c>
      <c r="F414" s="12">
        <v>1</v>
      </c>
      <c r="G414" s="12">
        <v>1</v>
      </c>
      <c r="H414" s="12">
        <f t="shared" si="6"/>
        <v>1</v>
      </c>
      <c r="I414" s="12"/>
      <c r="J414" s="12"/>
      <c r="K414" s="44" t="s">
        <v>1211</v>
      </c>
      <c r="L414" s="42"/>
      <c r="M414" s="60">
        <v>11.2</v>
      </c>
      <c r="N414" s="61">
        <v>9.4700000000000006</v>
      </c>
      <c r="O414" s="8">
        <v>0.93</v>
      </c>
      <c r="P414" s="59">
        <v>0.48</v>
      </c>
      <c r="Q414" s="72">
        <v>0.85</v>
      </c>
      <c r="R414" s="58">
        <v>0.08</v>
      </c>
      <c r="S414" s="59">
        <v>0.04</v>
      </c>
      <c r="T414" s="57">
        <v>0.1</v>
      </c>
      <c r="U414" s="59">
        <v>0.05</v>
      </c>
      <c r="V414" s="65">
        <v>0.52</v>
      </c>
      <c r="W414" s="3"/>
      <c r="X414" s="66">
        <v>2.8467999999999999E-5</v>
      </c>
      <c r="Y414" s="66">
        <v>8.7720999999999996E-5</v>
      </c>
      <c r="Z414" s="66">
        <v>4.6500999999999997E-6</v>
      </c>
      <c r="AA414" s="66">
        <v>3.7236000000000001E-5</v>
      </c>
      <c r="AB414" s="8">
        <v>0.1729</v>
      </c>
      <c r="AC414" s="8">
        <v>8.7099999999999997E-2</v>
      </c>
      <c r="AD414" s="8">
        <v>1E-4</v>
      </c>
      <c r="AE414" s="8">
        <v>2.9999999999999997E-4</v>
      </c>
      <c r="AF414" s="8">
        <v>5.2600000000000001E-2</v>
      </c>
      <c r="AG414" s="8">
        <v>2.6599999999999999E-2</v>
      </c>
      <c r="AH414" s="66">
        <v>6.7725E-6</v>
      </c>
      <c r="AI414" s="66">
        <v>4.1130000000000001E-5</v>
      </c>
      <c r="AJ414" s="66">
        <v>6.2613999999999997E-7</v>
      </c>
      <c r="AK414" s="66">
        <v>5.8661999999999998E-6</v>
      </c>
      <c r="AL414" s="66">
        <v>9.3827999999999993E-6</v>
      </c>
      <c r="AM414" s="66">
        <v>2.6389000000000001E-5</v>
      </c>
      <c r="AN414" s="66">
        <v>1.0738E-5</v>
      </c>
      <c r="AO414" s="66">
        <v>2.0186999999999998E-5</v>
      </c>
      <c r="AP414" s="66">
        <v>6.6299999999999999E-5</v>
      </c>
      <c r="AQ414" s="8">
        <v>2.0000000000000001E-4</v>
      </c>
      <c r="AR414" s="3"/>
      <c r="AS414" s="40">
        <v>11.396800000000001</v>
      </c>
      <c r="AT414" s="40">
        <v>9.6376000000000008</v>
      </c>
      <c r="AU414" s="40">
        <v>0.94620000000000004</v>
      </c>
      <c r="AV414" s="40">
        <v>0.48930000000000001</v>
      </c>
      <c r="AW414" s="40">
        <v>1.0179</v>
      </c>
      <c r="AX414" s="3"/>
      <c r="AY414" s="41">
        <v>100</v>
      </c>
      <c r="AZ414" s="41">
        <v>100</v>
      </c>
      <c r="BA414" s="41">
        <v>100</v>
      </c>
      <c r="BB414" s="41">
        <v>100</v>
      </c>
      <c r="BC414" s="41">
        <v>100</v>
      </c>
      <c r="BD414" s="3"/>
      <c r="BE414" s="7" t="s">
        <v>1211</v>
      </c>
      <c r="BF414" s="7" t="s">
        <v>1138</v>
      </c>
      <c r="BG414" s="7" t="s">
        <v>1178</v>
      </c>
      <c r="BH414" s="8">
        <v>100021489</v>
      </c>
      <c r="BI414" s="8"/>
      <c r="BJ414" s="8" t="s">
        <v>31</v>
      </c>
      <c r="BK414" s="9" t="s">
        <v>1212</v>
      </c>
      <c r="BL414" s="7"/>
      <c r="BM414" s="10">
        <v>9799386</v>
      </c>
    </row>
    <row r="415" spans="1:65" s="46" customFormat="1" ht="15" customHeight="1" x14ac:dyDescent="0.15">
      <c r="A415" s="1"/>
      <c r="B415" s="6">
        <v>2495</v>
      </c>
      <c r="C415" s="8">
        <v>57394</v>
      </c>
      <c r="D415" s="12" t="s">
        <v>1138</v>
      </c>
      <c r="E415" s="12" t="s">
        <v>1213</v>
      </c>
      <c r="F415" s="12">
        <v>1</v>
      </c>
      <c r="G415" s="12">
        <v>1</v>
      </c>
      <c r="H415" s="12">
        <f t="shared" si="6"/>
        <v>1</v>
      </c>
      <c r="I415" s="12"/>
      <c r="J415" s="12"/>
      <c r="K415" s="44" t="s">
        <v>1214</v>
      </c>
      <c r="L415" s="42"/>
      <c r="M415" s="60">
        <v>1.34</v>
      </c>
      <c r="N415" s="74">
        <v>1.19</v>
      </c>
      <c r="O415" s="58">
        <v>0.77</v>
      </c>
      <c r="P415" s="59">
        <v>0.69</v>
      </c>
      <c r="Q415" s="68">
        <v>0.88</v>
      </c>
      <c r="R415" s="58">
        <v>0.56999999999999995</v>
      </c>
      <c r="S415" s="59">
        <v>0.51</v>
      </c>
      <c r="T415" s="57">
        <v>0.65</v>
      </c>
      <c r="U415" s="59">
        <v>0.57999999999999996</v>
      </c>
      <c r="V415" s="65">
        <v>0.89</v>
      </c>
      <c r="W415" s="3"/>
      <c r="X415" s="8">
        <v>1.12E-2</v>
      </c>
      <c r="Y415" s="8">
        <v>3.5000000000000001E-3</v>
      </c>
      <c r="Z415" s="8">
        <v>6.4899999999999999E-2</v>
      </c>
      <c r="AA415" s="8">
        <v>1.17E-2</v>
      </c>
      <c r="AB415" s="8">
        <v>2.0299999999999999E-2</v>
      </c>
      <c r="AC415" s="8">
        <v>1.6899999999999998E-2</v>
      </c>
      <c r="AD415" s="8">
        <v>6.4999999999999997E-3</v>
      </c>
      <c r="AE415" s="8">
        <v>2.5000000000000001E-3</v>
      </c>
      <c r="AF415" s="8">
        <v>0.1431</v>
      </c>
      <c r="AG415" s="8">
        <v>5.6099999999999997E-2</v>
      </c>
      <c r="AH415" s="8">
        <v>3.7000000000000002E-3</v>
      </c>
      <c r="AI415" s="8">
        <v>1.9E-3</v>
      </c>
      <c r="AJ415" s="8">
        <v>1.6000000000000001E-3</v>
      </c>
      <c r="AK415" s="8">
        <v>8.0000000000000004E-4</v>
      </c>
      <c r="AL415" s="8">
        <v>7.7000000000000002E-3</v>
      </c>
      <c r="AM415" s="8">
        <v>2E-3</v>
      </c>
      <c r="AN415" s="8">
        <v>3.2000000000000002E-3</v>
      </c>
      <c r="AO415" s="8">
        <v>5.9999999999999995E-4</v>
      </c>
      <c r="AP415" s="8">
        <v>1.5100000000000001E-2</v>
      </c>
      <c r="AQ415" s="8">
        <v>7.6E-3</v>
      </c>
      <c r="AR415" s="3"/>
      <c r="AS415" s="40">
        <v>1.3841000000000001</v>
      </c>
      <c r="AT415" s="40">
        <v>1.2215</v>
      </c>
      <c r="AU415" s="40">
        <v>0.79290000000000005</v>
      </c>
      <c r="AV415" s="40">
        <v>0.70820000000000005</v>
      </c>
      <c r="AW415" s="40">
        <v>1.0294000000000001</v>
      </c>
      <c r="AX415" s="3"/>
      <c r="AY415" s="41">
        <v>100</v>
      </c>
      <c r="AZ415" s="41">
        <v>100</v>
      </c>
      <c r="BA415" s="41">
        <v>100</v>
      </c>
      <c r="BB415" s="41">
        <v>100</v>
      </c>
      <c r="BC415" s="41">
        <v>100</v>
      </c>
      <c r="BD415" s="3"/>
      <c r="BE415" s="7" t="s">
        <v>1214</v>
      </c>
      <c r="BF415" s="7" t="s">
        <v>1138</v>
      </c>
      <c r="BG415" s="7" t="s">
        <v>1213</v>
      </c>
      <c r="BH415" s="8">
        <v>100001816</v>
      </c>
      <c r="BI415" s="8" t="s">
        <v>1215</v>
      </c>
      <c r="BJ415" s="8" t="s">
        <v>19</v>
      </c>
      <c r="BK415" s="7"/>
      <c r="BL415" s="7"/>
      <c r="BM415" s="10"/>
    </row>
    <row r="416" spans="1:65" s="46" customFormat="1" ht="15" customHeight="1" x14ac:dyDescent="0.15">
      <c r="A416" s="1"/>
      <c r="B416" s="6">
        <v>2496</v>
      </c>
      <c r="C416" s="8">
        <v>43026</v>
      </c>
      <c r="D416" s="12" t="s">
        <v>1138</v>
      </c>
      <c r="E416" s="12" t="s">
        <v>1213</v>
      </c>
      <c r="F416" s="12">
        <v>1</v>
      </c>
      <c r="G416" s="12">
        <v>1</v>
      </c>
      <c r="H416" s="12">
        <f t="shared" si="6"/>
        <v>1</v>
      </c>
      <c r="I416" s="12"/>
      <c r="J416" s="12"/>
      <c r="K416" s="44" t="s">
        <v>1216</v>
      </c>
      <c r="L416" s="42"/>
      <c r="M416" s="57">
        <v>0.57999999999999996</v>
      </c>
      <c r="N416" s="74">
        <v>1.1200000000000001</v>
      </c>
      <c r="O416" s="58">
        <v>0.7</v>
      </c>
      <c r="P416" s="59">
        <v>0.4</v>
      </c>
      <c r="Q416" s="60">
        <v>1.94</v>
      </c>
      <c r="R416" s="61">
        <v>1.22</v>
      </c>
      <c r="S416" s="59">
        <v>0.7</v>
      </c>
      <c r="T416" s="57">
        <v>0.63</v>
      </c>
      <c r="U416" s="59">
        <v>0.36</v>
      </c>
      <c r="V416" s="65">
        <v>0.56999999999999995</v>
      </c>
      <c r="W416" s="3"/>
      <c r="X416" s="66">
        <v>1.3531E-6</v>
      </c>
      <c r="Y416" s="66">
        <v>1.5305999999999999E-5</v>
      </c>
      <c r="Z416" s="8">
        <v>6.3299999999999995E-2</v>
      </c>
      <c r="AA416" s="8">
        <v>1.14E-2</v>
      </c>
      <c r="AB416" s="8">
        <v>1.2699999999999999E-2</v>
      </c>
      <c r="AC416" s="8">
        <v>1.1900000000000001E-2</v>
      </c>
      <c r="AD416" s="8">
        <v>1E-4</v>
      </c>
      <c r="AE416" s="8">
        <v>2.9999999999999997E-4</v>
      </c>
      <c r="AF416" s="8">
        <v>1.4E-3</v>
      </c>
      <c r="AG416" s="8">
        <v>4.1000000000000003E-3</v>
      </c>
      <c r="AH416" s="8">
        <v>4.1700000000000001E-2</v>
      </c>
      <c r="AI416" s="8">
        <v>1.18E-2</v>
      </c>
      <c r="AJ416" s="8">
        <v>1.6000000000000001E-3</v>
      </c>
      <c r="AK416" s="8">
        <v>8.0000000000000004E-4</v>
      </c>
      <c r="AL416" s="8">
        <v>1.6000000000000001E-3</v>
      </c>
      <c r="AM416" s="8">
        <v>6.9999999999999999E-4</v>
      </c>
      <c r="AN416" s="66">
        <v>3.1470000000000002E-5</v>
      </c>
      <c r="AO416" s="66">
        <v>3.4718000000000002E-5</v>
      </c>
      <c r="AP416" s="8">
        <v>1.6000000000000001E-3</v>
      </c>
      <c r="AQ416" s="8">
        <v>1.6000000000000001E-3</v>
      </c>
      <c r="AR416" s="3"/>
      <c r="AS416" s="40">
        <v>0.80089999999999995</v>
      </c>
      <c r="AT416" s="40">
        <v>1.5551999999999999</v>
      </c>
      <c r="AU416" s="40">
        <v>0.97989999999999999</v>
      </c>
      <c r="AV416" s="40">
        <v>0.55920000000000003</v>
      </c>
      <c r="AW416" s="40">
        <v>1.3908</v>
      </c>
      <c r="AX416" s="3"/>
      <c r="AY416" s="41">
        <v>100</v>
      </c>
      <c r="AZ416" s="41">
        <v>100</v>
      </c>
      <c r="BA416" s="41">
        <v>100</v>
      </c>
      <c r="BB416" s="41">
        <v>100</v>
      </c>
      <c r="BC416" s="41">
        <v>100</v>
      </c>
      <c r="BD416" s="3"/>
      <c r="BE416" s="7" t="s">
        <v>1216</v>
      </c>
      <c r="BF416" s="7" t="s">
        <v>1138</v>
      </c>
      <c r="BG416" s="7" t="s">
        <v>1213</v>
      </c>
      <c r="BH416" s="8">
        <v>100004035</v>
      </c>
      <c r="BI416" s="8" t="s">
        <v>1218</v>
      </c>
      <c r="BJ416" s="8" t="s">
        <v>19</v>
      </c>
      <c r="BK416" s="9" t="s">
        <v>1217</v>
      </c>
      <c r="BL416" s="7"/>
      <c r="BM416" s="10">
        <v>9882882</v>
      </c>
    </row>
    <row r="417" spans="1:65" s="46" customFormat="1" ht="15" customHeight="1" x14ac:dyDescent="0.15">
      <c r="A417" s="1"/>
      <c r="B417" s="6">
        <v>2506</v>
      </c>
      <c r="C417" s="8">
        <v>531</v>
      </c>
      <c r="D417" s="12" t="s">
        <v>1138</v>
      </c>
      <c r="E417" s="12" t="s">
        <v>1219</v>
      </c>
      <c r="F417" s="12">
        <v>1</v>
      </c>
      <c r="G417" s="12">
        <v>1</v>
      </c>
      <c r="H417" s="12">
        <f t="shared" si="6"/>
        <v>1</v>
      </c>
      <c r="I417" s="12"/>
      <c r="J417" s="12"/>
      <c r="K417" s="44" t="s">
        <v>1220</v>
      </c>
      <c r="L417" s="42"/>
      <c r="M417" s="60">
        <v>1.1299999999999999</v>
      </c>
      <c r="N417" s="61">
        <v>1.27</v>
      </c>
      <c r="O417" s="58">
        <v>0.48</v>
      </c>
      <c r="P417" s="59">
        <v>0.46</v>
      </c>
      <c r="Q417" s="75">
        <v>1.1200000000000001</v>
      </c>
      <c r="R417" s="58">
        <v>0.43</v>
      </c>
      <c r="S417" s="59">
        <v>0.4</v>
      </c>
      <c r="T417" s="57">
        <v>0.38</v>
      </c>
      <c r="U417" s="59">
        <v>0.36</v>
      </c>
      <c r="V417" s="71">
        <v>0.95</v>
      </c>
      <c r="W417" s="3"/>
      <c r="X417" s="8">
        <v>2.8899999999999999E-2</v>
      </c>
      <c r="Y417" s="8">
        <v>7.4999999999999997E-3</v>
      </c>
      <c r="Z417" s="8">
        <v>1.7399999999999999E-2</v>
      </c>
      <c r="AA417" s="8">
        <v>4.0000000000000001E-3</v>
      </c>
      <c r="AB417" s="8">
        <v>1.1000000000000001E-3</v>
      </c>
      <c r="AC417" s="8">
        <v>2.5000000000000001E-3</v>
      </c>
      <c r="AD417" s="66">
        <v>2.3773999999999999E-6</v>
      </c>
      <c r="AE417" s="66">
        <v>4.0135000000000001E-5</v>
      </c>
      <c r="AF417" s="8">
        <v>5.5E-2</v>
      </c>
      <c r="AG417" s="8">
        <v>2.7099999999999999E-2</v>
      </c>
      <c r="AH417" s="66">
        <v>1.7997000000000001E-5</v>
      </c>
      <c r="AI417" s="66">
        <v>7.6112000000000006E-5</v>
      </c>
      <c r="AJ417" s="8">
        <v>5.9999999999999995E-4</v>
      </c>
      <c r="AK417" s="8">
        <v>4.0000000000000002E-4</v>
      </c>
      <c r="AL417" s="66">
        <v>2.9300000000000001E-5</v>
      </c>
      <c r="AM417" s="66">
        <v>5.5744E-5</v>
      </c>
      <c r="AN417" s="8">
        <v>1E-3</v>
      </c>
      <c r="AO417" s="8">
        <v>2.9999999999999997E-4</v>
      </c>
      <c r="AP417" s="8">
        <v>0.17760000000000001</v>
      </c>
      <c r="AQ417" s="8">
        <v>5.3800000000000001E-2</v>
      </c>
      <c r="AR417" s="3"/>
      <c r="AS417" s="40">
        <v>1.1361000000000001</v>
      </c>
      <c r="AT417" s="40">
        <v>1.2694000000000001</v>
      </c>
      <c r="AU417" s="40">
        <v>0.48449999999999999</v>
      </c>
      <c r="AV417" s="40">
        <v>0.45939999999999998</v>
      </c>
      <c r="AW417" s="40">
        <v>1.0025999999999999</v>
      </c>
      <c r="AX417" s="3"/>
      <c r="AY417" s="41">
        <v>100</v>
      </c>
      <c r="AZ417" s="41">
        <v>100</v>
      </c>
      <c r="BA417" s="41">
        <v>100</v>
      </c>
      <c r="BB417" s="41">
        <v>100</v>
      </c>
      <c r="BC417" s="41">
        <v>100</v>
      </c>
      <c r="BD417" s="3"/>
      <c r="BE417" s="7" t="s">
        <v>1220</v>
      </c>
      <c r="BF417" s="7" t="s">
        <v>1138</v>
      </c>
      <c r="BG417" s="7" t="s">
        <v>1219</v>
      </c>
      <c r="BH417" s="8">
        <v>112</v>
      </c>
      <c r="BI417" s="8" t="s">
        <v>1223</v>
      </c>
      <c r="BJ417" s="8" t="s">
        <v>46</v>
      </c>
      <c r="BK417" s="9" t="s">
        <v>1221</v>
      </c>
      <c r="BL417" s="7"/>
      <c r="BM417" s="10" t="s">
        <v>1222</v>
      </c>
    </row>
    <row r="418" spans="1:65" s="46" customFormat="1" ht="15" customHeight="1" x14ac:dyDescent="0.15">
      <c r="A418" s="1"/>
      <c r="B418" s="6">
        <v>2515</v>
      </c>
      <c r="C418" s="8">
        <v>57635</v>
      </c>
      <c r="D418" s="12" t="s">
        <v>1138</v>
      </c>
      <c r="E418" s="12" t="s">
        <v>1219</v>
      </c>
      <c r="F418" s="12">
        <v>1</v>
      </c>
      <c r="G418" s="12">
        <v>1</v>
      </c>
      <c r="H418" s="12">
        <f t="shared" si="6"/>
        <v>1</v>
      </c>
      <c r="I418" s="12"/>
      <c r="J418" s="12"/>
      <c r="K418" s="44" t="s">
        <v>1224</v>
      </c>
      <c r="L418" s="42"/>
      <c r="M418" s="68">
        <v>0.79</v>
      </c>
      <c r="N418" s="58">
        <v>0.71</v>
      </c>
      <c r="O418" s="8">
        <v>1.01</v>
      </c>
      <c r="P418" s="69">
        <v>0.81</v>
      </c>
      <c r="Q418" s="68">
        <v>0.9</v>
      </c>
      <c r="R418" s="8">
        <v>1.27</v>
      </c>
      <c r="S418" s="69">
        <v>1.02</v>
      </c>
      <c r="T418" s="60">
        <v>1.41</v>
      </c>
      <c r="U418" s="69">
        <v>1.1299999999999999</v>
      </c>
      <c r="V418" s="71">
        <v>0.8</v>
      </c>
      <c r="W418" s="3"/>
      <c r="X418" s="8">
        <v>0.15670000000000001</v>
      </c>
      <c r="Y418" s="8">
        <v>3.2000000000000001E-2</v>
      </c>
      <c r="Z418" s="8">
        <v>3.7699999999999997E-2</v>
      </c>
      <c r="AA418" s="8">
        <v>7.4000000000000003E-3</v>
      </c>
      <c r="AB418" s="8">
        <v>0.91810000000000003</v>
      </c>
      <c r="AC418" s="8">
        <v>0.32579999999999998</v>
      </c>
      <c r="AD418" s="8">
        <v>0.21840000000000001</v>
      </c>
      <c r="AE418" s="8">
        <v>4.02E-2</v>
      </c>
      <c r="AF418" s="8">
        <v>0.47770000000000001</v>
      </c>
      <c r="AG418" s="8">
        <v>0.14199999999999999</v>
      </c>
      <c r="AH418" s="8">
        <v>0.1268</v>
      </c>
      <c r="AI418" s="8">
        <v>3.04E-2</v>
      </c>
      <c r="AJ418" s="8">
        <v>0.93330000000000002</v>
      </c>
      <c r="AK418" s="8">
        <v>0.1177</v>
      </c>
      <c r="AL418" s="8">
        <v>1.26E-2</v>
      </c>
      <c r="AM418" s="8">
        <v>2.8E-3</v>
      </c>
      <c r="AN418" s="8">
        <v>0.47620000000000001</v>
      </c>
      <c r="AO418" s="8">
        <v>3.3700000000000001E-2</v>
      </c>
      <c r="AP418" s="8">
        <v>0.18840000000000001</v>
      </c>
      <c r="AQ418" s="8">
        <v>5.6399999999999999E-2</v>
      </c>
      <c r="AR418" s="3"/>
      <c r="AS418" s="40">
        <v>0.93840000000000001</v>
      </c>
      <c r="AT418" s="40">
        <v>0.8448</v>
      </c>
      <c r="AU418" s="40">
        <v>1.1951000000000001</v>
      </c>
      <c r="AV418" s="40">
        <v>0.95689999999999997</v>
      </c>
      <c r="AW418" s="40">
        <v>1.1877</v>
      </c>
      <c r="AX418" s="3"/>
      <c r="AY418" s="41">
        <v>100</v>
      </c>
      <c r="AZ418" s="41">
        <v>100</v>
      </c>
      <c r="BA418" s="41">
        <v>100</v>
      </c>
      <c r="BB418" s="41">
        <v>100</v>
      </c>
      <c r="BC418" s="41">
        <v>100</v>
      </c>
      <c r="BD418" s="3"/>
      <c r="BE418" s="7" t="s">
        <v>1224</v>
      </c>
      <c r="BF418" s="7" t="s">
        <v>1138</v>
      </c>
      <c r="BG418" s="7" t="s">
        <v>1219</v>
      </c>
      <c r="BH418" s="8">
        <v>100015966</v>
      </c>
      <c r="BI418" s="8"/>
      <c r="BJ418" s="8" t="s">
        <v>656</v>
      </c>
      <c r="BK418" s="7"/>
      <c r="BL418" s="7"/>
      <c r="BM418" s="10"/>
    </row>
    <row r="419" spans="1:65" s="46" customFormat="1" ht="15" customHeight="1" x14ac:dyDescent="0.15">
      <c r="A419" s="1"/>
      <c r="B419" s="6">
        <v>2516</v>
      </c>
      <c r="C419" s="8">
        <v>57636</v>
      </c>
      <c r="D419" s="12" t="s">
        <v>1138</v>
      </c>
      <c r="E419" s="12" t="s">
        <v>1219</v>
      </c>
      <c r="F419" s="12">
        <v>1</v>
      </c>
      <c r="G419" s="12">
        <v>1</v>
      </c>
      <c r="H419" s="12">
        <f t="shared" si="6"/>
        <v>1</v>
      </c>
      <c r="I419" s="12"/>
      <c r="J419" s="12"/>
      <c r="K419" s="44" t="s">
        <v>1225</v>
      </c>
      <c r="L419" s="42"/>
      <c r="M419" s="72">
        <v>0.75</v>
      </c>
      <c r="N419" s="58">
        <v>0.65</v>
      </c>
      <c r="O419" s="8">
        <v>0.99</v>
      </c>
      <c r="P419" s="69">
        <v>0.78</v>
      </c>
      <c r="Q419" s="68">
        <v>0.87</v>
      </c>
      <c r="R419" s="61">
        <v>1.32</v>
      </c>
      <c r="S419" s="69">
        <v>1.04</v>
      </c>
      <c r="T419" s="60">
        <v>1.51</v>
      </c>
      <c r="U419" s="70">
        <v>1.2</v>
      </c>
      <c r="V419" s="65">
        <v>0.79</v>
      </c>
      <c r="W419" s="3"/>
      <c r="X419" s="8">
        <v>7.8600000000000003E-2</v>
      </c>
      <c r="Y419" s="8">
        <v>1.77E-2</v>
      </c>
      <c r="Z419" s="8">
        <v>2.6800000000000001E-2</v>
      </c>
      <c r="AA419" s="8">
        <v>5.5999999999999999E-3</v>
      </c>
      <c r="AB419" s="8">
        <v>0.95009999999999994</v>
      </c>
      <c r="AC419" s="8">
        <v>0.3332</v>
      </c>
      <c r="AD419" s="8">
        <v>0.1074</v>
      </c>
      <c r="AE419" s="8">
        <v>2.24E-2</v>
      </c>
      <c r="AF419" s="8">
        <v>0.22489999999999999</v>
      </c>
      <c r="AG419" s="8">
        <v>7.9100000000000004E-2</v>
      </c>
      <c r="AH419" s="8">
        <v>4.2700000000000002E-2</v>
      </c>
      <c r="AI419" s="8">
        <v>1.2E-2</v>
      </c>
      <c r="AJ419" s="8">
        <v>0.64629999999999999</v>
      </c>
      <c r="AK419" s="8">
        <v>8.5999999999999993E-2</v>
      </c>
      <c r="AL419" s="8">
        <v>5.7999999999999996E-3</v>
      </c>
      <c r="AM419" s="8">
        <v>1.6999999999999999E-3</v>
      </c>
      <c r="AN419" s="8">
        <v>7.85E-2</v>
      </c>
      <c r="AO419" s="8">
        <v>7.4000000000000003E-3</v>
      </c>
      <c r="AP419" s="8">
        <v>3.4599999999999999E-2</v>
      </c>
      <c r="AQ419" s="8">
        <v>1.47E-2</v>
      </c>
      <c r="AR419" s="3"/>
      <c r="AS419" s="40">
        <v>0.90610000000000002</v>
      </c>
      <c r="AT419" s="40">
        <v>0.79020000000000001</v>
      </c>
      <c r="AU419" s="40">
        <v>1.1934</v>
      </c>
      <c r="AV419" s="40">
        <v>0.94530000000000003</v>
      </c>
      <c r="AW419" s="40">
        <v>1.2091000000000001</v>
      </c>
      <c r="AX419" s="3"/>
      <c r="AY419" s="41">
        <v>100</v>
      </c>
      <c r="AZ419" s="41">
        <v>100</v>
      </c>
      <c r="BA419" s="41">
        <v>100</v>
      </c>
      <c r="BB419" s="41">
        <v>100</v>
      </c>
      <c r="BC419" s="41">
        <v>100</v>
      </c>
      <c r="BD419" s="3"/>
      <c r="BE419" s="7" t="s">
        <v>1225</v>
      </c>
      <c r="BF419" s="7" t="s">
        <v>1138</v>
      </c>
      <c r="BG419" s="7" t="s">
        <v>1219</v>
      </c>
      <c r="BH419" s="8">
        <v>100015967</v>
      </c>
      <c r="BI419" s="8"/>
      <c r="BJ419" s="8" t="s">
        <v>656</v>
      </c>
      <c r="BK419" s="7"/>
      <c r="BL419" s="7"/>
      <c r="BM419" s="10"/>
    </row>
    <row r="420" spans="1:65" s="46" customFormat="1" ht="15" customHeight="1" x14ac:dyDescent="0.15">
      <c r="A420" s="1"/>
      <c r="B420" s="6">
        <v>2518</v>
      </c>
      <c r="C420" s="8">
        <v>57591</v>
      </c>
      <c r="D420" s="12" t="s">
        <v>1138</v>
      </c>
      <c r="E420" s="12" t="s">
        <v>1219</v>
      </c>
      <c r="F420" s="12">
        <v>1</v>
      </c>
      <c r="G420" s="12">
        <v>1</v>
      </c>
      <c r="H420" s="12">
        <f t="shared" si="6"/>
        <v>1</v>
      </c>
      <c r="I420" s="12"/>
      <c r="J420" s="12"/>
      <c r="K420" s="44" t="s">
        <v>1226</v>
      </c>
      <c r="L420" s="42"/>
      <c r="M420" s="57">
        <v>0.64</v>
      </c>
      <c r="N420" s="8">
        <v>0.84</v>
      </c>
      <c r="O420" s="58">
        <v>0.64</v>
      </c>
      <c r="P420" s="59">
        <v>0.5</v>
      </c>
      <c r="Q420" s="68">
        <v>1.3</v>
      </c>
      <c r="R420" s="8">
        <v>1</v>
      </c>
      <c r="S420" s="59">
        <v>0.77</v>
      </c>
      <c r="T420" s="68">
        <v>0.77</v>
      </c>
      <c r="U420" s="59">
        <v>0.59</v>
      </c>
      <c r="V420" s="63">
        <v>0.77</v>
      </c>
      <c r="W420" s="3"/>
      <c r="X420" s="8">
        <v>1.14E-2</v>
      </c>
      <c r="Y420" s="8">
        <v>3.5000000000000001E-3</v>
      </c>
      <c r="Z420" s="8">
        <v>0.21260000000000001</v>
      </c>
      <c r="AA420" s="8">
        <v>3.09E-2</v>
      </c>
      <c r="AB420" s="8">
        <v>1.23E-2</v>
      </c>
      <c r="AC420" s="8">
        <v>1.1599999999999999E-2</v>
      </c>
      <c r="AD420" s="8">
        <v>7.7000000000000002E-3</v>
      </c>
      <c r="AE420" s="8">
        <v>2.7000000000000001E-3</v>
      </c>
      <c r="AF420" s="8">
        <v>0.1075</v>
      </c>
      <c r="AG420" s="8">
        <v>4.4699999999999997E-2</v>
      </c>
      <c r="AH420" s="8">
        <v>0.97689999999999999</v>
      </c>
      <c r="AI420" s="8">
        <v>0.1739</v>
      </c>
      <c r="AJ420" s="8">
        <v>1.2500000000000001E-2</v>
      </c>
      <c r="AK420" s="8">
        <v>3.3E-3</v>
      </c>
      <c r="AL420" s="8">
        <v>0.1087</v>
      </c>
      <c r="AM420" s="8">
        <v>1.6899999999999998E-2</v>
      </c>
      <c r="AN420" s="8">
        <v>3.1600000000000003E-2</v>
      </c>
      <c r="AO420" s="8">
        <v>3.5999999999999999E-3</v>
      </c>
      <c r="AP420" s="8">
        <v>6.4299999999999996E-2</v>
      </c>
      <c r="AQ420" s="8">
        <v>2.3800000000000002E-2</v>
      </c>
      <c r="AR420" s="3"/>
      <c r="AS420" s="40">
        <v>0.94179999999999997</v>
      </c>
      <c r="AT420" s="40">
        <v>1.2232000000000001</v>
      </c>
      <c r="AU420" s="40">
        <v>0.94279999999999997</v>
      </c>
      <c r="AV420" s="40">
        <v>0.72660000000000002</v>
      </c>
      <c r="AW420" s="40">
        <v>1.4621</v>
      </c>
      <c r="AX420" s="3"/>
      <c r="AY420" s="41">
        <v>100</v>
      </c>
      <c r="AZ420" s="41">
        <v>100</v>
      </c>
      <c r="BA420" s="41">
        <v>100</v>
      </c>
      <c r="BB420" s="41">
        <v>100</v>
      </c>
      <c r="BC420" s="41">
        <v>100</v>
      </c>
      <c r="BD420" s="3"/>
      <c r="BE420" s="7" t="s">
        <v>1226</v>
      </c>
      <c r="BF420" s="7" t="s">
        <v>1138</v>
      </c>
      <c r="BG420" s="7" t="s">
        <v>1219</v>
      </c>
      <c r="BH420" s="8">
        <v>100001977</v>
      </c>
      <c r="BI420" s="8" t="s">
        <v>1228</v>
      </c>
      <c r="BJ420" s="8" t="s">
        <v>656</v>
      </c>
      <c r="BK420" s="9" t="s">
        <v>1227</v>
      </c>
      <c r="BL420" s="7"/>
      <c r="BM420" s="10">
        <v>5281235</v>
      </c>
    </row>
    <row r="421" spans="1:65" s="46" customFormat="1" ht="15" customHeight="1" x14ac:dyDescent="0.15">
      <c r="A421" s="1"/>
      <c r="B421" s="6">
        <v>2540</v>
      </c>
      <c r="C421" s="8">
        <v>43590</v>
      </c>
      <c r="D421" s="12" t="s">
        <v>1138</v>
      </c>
      <c r="E421" s="12" t="s">
        <v>1219</v>
      </c>
      <c r="F421" s="12">
        <v>1</v>
      </c>
      <c r="G421" s="12">
        <v>1</v>
      </c>
      <c r="H421" s="12">
        <f t="shared" si="6"/>
        <v>1</v>
      </c>
      <c r="I421" s="12"/>
      <c r="J421" s="12"/>
      <c r="K421" s="44" t="s">
        <v>1229</v>
      </c>
      <c r="L421" s="42"/>
      <c r="M421" s="68">
        <v>1.18</v>
      </c>
      <c r="N421" s="8">
        <v>1.08</v>
      </c>
      <c r="O421" s="8">
        <v>1</v>
      </c>
      <c r="P421" s="69">
        <v>1</v>
      </c>
      <c r="Q421" s="68">
        <v>0.92</v>
      </c>
      <c r="R421" s="8">
        <v>0.85</v>
      </c>
      <c r="S421" s="69">
        <v>0.85</v>
      </c>
      <c r="T421" s="68">
        <v>0.93</v>
      </c>
      <c r="U421" s="69">
        <v>0.93</v>
      </c>
      <c r="V421" s="71">
        <v>1</v>
      </c>
      <c r="W421" s="3"/>
      <c r="X421" s="8">
        <v>0.1091</v>
      </c>
      <c r="Y421" s="8">
        <v>2.3099999999999999E-2</v>
      </c>
      <c r="Z421" s="8">
        <v>0.18379999999999999</v>
      </c>
      <c r="AA421" s="8">
        <v>2.7799999999999998E-2</v>
      </c>
      <c r="AB421" s="8"/>
      <c r="AC421" s="8"/>
      <c r="AD421" s="8"/>
      <c r="AE421" s="8"/>
      <c r="AF421" s="8">
        <v>0.29649999999999999</v>
      </c>
      <c r="AG421" s="8">
        <v>9.9900000000000003E-2</v>
      </c>
      <c r="AH421" s="8">
        <v>0.1091</v>
      </c>
      <c r="AI421" s="8">
        <v>2.6499999999999999E-2</v>
      </c>
      <c r="AJ421" s="8">
        <v>0.1091</v>
      </c>
      <c r="AK421" s="8">
        <v>1.9199999999999998E-2</v>
      </c>
      <c r="AL421" s="8">
        <v>0.18379999999999999</v>
      </c>
      <c r="AM421" s="8">
        <v>2.6499999999999999E-2</v>
      </c>
      <c r="AN421" s="8">
        <v>0.18379999999999999</v>
      </c>
      <c r="AO421" s="8">
        <v>1.52E-2</v>
      </c>
      <c r="AP421" s="8"/>
      <c r="AQ421" s="8"/>
      <c r="AR421" s="3"/>
      <c r="AS421" s="40">
        <v>1.0509999999999999</v>
      </c>
      <c r="AT421" s="40">
        <v>0.9647</v>
      </c>
      <c r="AU421" s="40">
        <v>0.89419999999999999</v>
      </c>
      <c r="AV421" s="40">
        <v>0.89419999999999999</v>
      </c>
      <c r="AW421" s="40">
        <v>0.89419999999999999</v>
      </c>
      <c r="AX421" s="3"/>
      <c r="AY421" s="41">
        <v>100</v>
      </c>
      <c r="AZ421" s="41">
        <v>100</v>
      </c>
      <c r="BA421" s="41">
        <v>0</v>
      </c>
      <c r="BB421" s="41">
        <v>0</v>
      </c>
      <c r="BC421" s="41">
        <v>0</v>
      </c>
      <c r="BD421" s="3"/>
      <c r="BE421" s="7" t="s">
        <v>1229</v>
      </c>
      <c r="BF421" s="7" t="s">
        <v>1138</v>
      </c>
      <c r="BG421" s="7" t="s">
        <v>1219</v>
      </c>
      <c r="BH421" s="8">
        <v>100004481</v>
      </c>
      <c r="BI421" s="8" t="s">
        <v>1232</v>
      </c>
      <c r="BJ421" s="8" t="s">
        <v>31</v>
      </c>
      <c r="BK421" s="9" t="s">
        <v>1230</v>
      </c>
      <c r="BL421" s="9" t="s">
        <v>1231</v>
      </c>
      <c r="BM421" s="10">
        <v>122097</v>
      </c>
    </row>
    <row r="422" spans="1:65" s="46" customFormat="1" ht="15" customHeight="1" x14ac:dyDescent="0.15">
      <c r="A422" s="1"/>
      <c r="B422" s="6">
        <v>2616</v>
      </c>
      <c r="C422" s="8">
        <v>38109</v>
      </c>
      <c r="D422" s="12" t="s">
        <v>1233</v>
      </c>
      <c r="E422" s="12" t="s">
        <v>1234</v>
      </c>
      <c r="F422" s="12">
        <v>2</v>
      </c>
      <c r="G422" s="12">
        <v>3</v>
      </c>
      <c r="H422" s="12">
        <f t="shared" si="6"/>
        <v>6</v>
      </c>
      <c r="I422" s="12"/>
      <c r="J422" s="12"/>
      <c r="K422" s="44" t="s">
        <v>1235</v>
      </c>
      <c r="L422" s="42"/>
      <c r="M422" s="57">
        <v>0.28999999999999998</v>
      </c>
      <c r="N422" s="58">
        <v>0.51</v>
      </c>
      <c r="O422" s="8">
        <v>1.1299999999999999</v>
      </c>
      <c r="P422" s="59">
        <v>0.39</v>
      </c>
      <c r="Q422" s="60">
        <v>1.73</v>
      </c>
      <c r="R422" s="61">
        <v>3.83</v>
      </c>
      <c r="S422" s="70">
        <v>1.33</v>
      </c>
      <c r="T422" s="60">
        <v>2.21</v>
      </c>
      <c r="U422" s="69">
        <v>0.77</v>
      </c>
      <c r="V422" s="65">
        <v>0.35</v>
      </c>
      <c r="W422" s="3"/>
      <c r="X422" s="8">
        <v>4.0000000000000002E-4</v>
      </c>
      <c r="Y422" s="8">
        <v>4.0000000000000002E-4</v>
      </c>
      <c r="Z422" s="8">
        <v>1.8200000000000001E-2</v>
      </c>
      <c r="AA422" s="8">
        <v>4.1000000000000003E-3</v>
      </c>
      <c r="AB422" s="8">
        <v>0.1507</v>
      </c>
      <c r="AC422" s="8">
        <v>7.7700000000000005E-2</v>
      </c>
      <c r="AD422" s="8">
        <v>2.8999999999999998E-3</v>
      </c>
      <c r="AE422" s="8">
        <v>1.5E-3</v>
      </c>
      <c r="AF422" s="8">
        <v>2.8799999999999999E-2</v>
      </c>
      <c r="AG422" s="8">
        <v>1.7399999999999999E-2</v>
      </c>
      <c r="AH422" s="8">
        <v>1E-3</v>
      </c>
      <c r="AI422" s="8">
        <v>8.0000000000000004E-4</v>
      </c>
      <c r="AJ422" s="8">
        <v>8.8099999999999998E-2</v>
      </c>
      <c r="AK422" s="8">
        <v>1.6E-2</v>
      </c>
      <c r="AL422" s="8">
        <v>1.7600000000000001E-2</v>
      </c>
      <c r="AM422" s="8">
        <v>3.5999999999999999E-3</v>
      </c>
      <c r="AN422" s="8">
        <v>0.18709999999999999</v>
      </c>
      <c r="AO422" s="8">
        <v>1.5299999999999999E-2</v>
      </c>
      <c r="AP422" s="8">
        <v>4.4999999999999997E-3</v>
      </c>
      <c r="AQ422" s="8">
        <v>3.3E-3</v>
      </c>
      <c r="AR422" s="3"/>
      <c r="AS422" s="40">
        <v>0.64180000000000004</v>
      </c>
      <c r="AT422" s="40">
        <v>1.1111</v>
      </c>
      <c r="AU422" s="40">
        <v>2.4557000000000002</v>
      </c>
      <c r="AV422" s="40">
        <v>0.85599999999999998</v>
      </c>
      <c r="AW422" s="40">
        <v>2.1800999999999999</v>
      </c>
      <c r="AX422" s="3"/>
      <c r="AY422" s="41">
        <v>100</v>
      </c>
      <c r="AZ422" s="41">
        <v>100</v>
      </c>
      <c r="BA422" s="41">
        <v>100</v>
      </c>
      <c r="BB422" s="41">
        <v>100</v>
      </c>
      <c r="BC422" s="41">
        <v>100</v>
      </c>
      <c r="BD422" s="3"/>
      <c r="BE422" s="7" t="s">
        <v>1235</v>
      </c>
      <c r="BF422" s="7" t="s">
        <v>1233</v>
      </c>
      <c r="BG422" s="7" t="s">
        <v>1234</v>
      </c>
      <c r="BH422" s="8">
        <v>100002382</v>
      </c>
      <c r="BI422" s="8" t="s">
        <v>1237</v>
      </c>
      <c r="BJ422" s="8" t="s">
        <v>19</v>
      </c>
      <c r="BK422" s="9" t="s">
        <v>1236</v>
      </c>
      <c r="BL422" s="7"/>
      <c r="BM422" s="10">
        <v>5801</v>
      </c>
    </row>
    <row r="423" spans="1:65" s="46" customFormat="1" ht="15" customHeight="1" x14ac:dyDescent="0.15">
      <c r="A423" s="1"/>
      <c r="B423" s="6">
        <v>2674</v>
      </c>
      <c r="C423" s="8">
        <v>40406</v>
      </c>
      <c r="D423" s="12" t="s">
        <v>1233</v>
      </c>
      <c r="E423" s="12" t="s">
        <v>1234</v>
      </c>
      <c r="F423" s="12">
        <v>1</v>
      </c>
      <c r="G423" s="12">
        <v>1</v>
      </c>
      <c r="H423" s="12">
        <f t="shared" si="6"/>
        <v>1</v>
      </c>
      <c r="I423" s="12"/>
      <c r="J423" s="12"/>
      <c r="K423" s="44" t="s">
        <v>1238</v>
      </c>
      <c r="L423" s="42"/>
      <c r="M423" s="60">
        <v>1.96</v>
      </c>
      <c r="N423" s="61">
        <v>1.57</v>
      </c>
      <c r="O423" s="74">
        <v>1.1000000000000001</v>
      </c>
      <c r="P423" s="62">
        <v>1.4</v>
      </c>
      <c r="Q423" s="57">
        <v>0.8</v>
      </c>
      <c r="R423" s="58">
        <v>0.56000000000000005</v>
      </c>
      <c r="S423" s="59">
        <v>0.72</v>
      </c>
      <c r="T423" s="57">
        <v>0.7</v>
      </c>
      <c r="U423" s="69">
        <v>0.9</v>
      </c>
      <c r="V423" s="76">
        <v>1.27</v>
      </c>
      <c r="W423" s="3"/>
      <c r="X423" s="8">
        <v>2.9999999999999997E-4</v>
      </c>
      <c r="Y423" s="8">
        <v>4.0000000000000002E-4</v>
      </c>
      <c r="Z423" s="8">
        <v>1.8E-3</v>
      </c>
      <c r="AA423" s="8">
        <v>8.9999999999999998E-4</v>
      </c>
      <c r="AB423" s="8">
        <v>6.1699999999999998E-2</v>
      </c>
      <c r="AC423" s="8">
        <v>3.9399999999999998E-2</v>
      </c>
      <c r="AD423" s="8">
        <v>2.2800000000000001E-2</v>
      </c>
      <c r="AE423" s="8">
        <v>6.1000000000000004E-3</v>
      </c>
      <c r="AF423" s="8">
        <v>1.9699999999999999E-2</v>
      </c>
      <c r="AG423" s="8">
        <v>1.4E-2</v>
      </c>
      <c r="AH423" s="8">
        <v>8.0000000000000004E-4</v>
      </c>
      <c r="AI423" s="8">
        <v>6.9999999999999999E-4</v>
      </c>
      <c r="AJ423" s="8">
        <v>1.7899999999999999E-2</v>
      </c>
      <c r="AK423" s="8">
        <v>4.3E-3</v>
      </c>
      <c r="AL423" s="8">
        <v>4.7999999999999996E-3</v>
      </c>
      <c r="AM423" s="8">
        <v>1.5E-3</v>
      </c>
      <c r="AN423" s="8">
        <v>0.23619999999999999</v>
      </c>
      <c r="AO423" s="8">
        <v>1.8700000000000001E-2</v>
      </c>
      <c r="AP423" s="8">
        <v>5.5300000000000002E-2</v>
      </c>
      <c r="AQ423" s="8">
        <v>2.12E-2</v>
      </c>
      <c r="AR423" s="3"/>
      <c r="AS423" s="40">
        <v>1.3529</v>
      </c>
      <c r="AT423" s="40">
        <v>1.0811999999999999</v>
      </c>
      <c r="AU423" s="40">
        <v>0.76190000000000002</v>
      </c>
      <c r="AV423" s="40">
        <v>0.96830000000000005</v>
      </c>
      <c r="AW423" s="40">
        <v>0.6905</v>
      </c>
      <c r="AX423" s="3"/>
      <c r="AY423" s="41">
        <v>100</v>
      </c>
      <c r="AZ423" s="41">
        <v>100</v>
      </c>
      <c r="BA423" s="41">
        <v>100</v>
      </c>
      <c r="BB423" s="41">
        <v>100</v>
      </c>
      <c r="BC423" s="41">
        <v>100</v>
      </c>
      <c r="BD423" s="3"/>
      <c r="BE423" s="7" t="s">
        <v>1238</v>
      </c>
      <c r="BF423" s="7" t="s">
        <v>1233</v>
      </c>
      <c r="BG423" s="7" t="s">
        <v>1234</v>
      </c>
      <c r="BH423" s="8">
        <v>100003397</v>
      </c>
      <c r="BI423" s="8" t="s">
        <v>1240</v>
      </c>
      <c r="BJ423" s="8" t="s">
        <v>19</v>
      </c>
      <c r="BK423" s="9" t="s">
        <v>1239</v>
      </c>
      <c r="BL423" s="7"/>
      <c r="BM423" s="10">
        <v>1145</v>
      </c>
    </row>
    <row r="424" spans="1:65" s="46" customFormat="1" ht="15" customHeight="1" x14ac:dyDescent="0.15">
      <c r="A424" s="1"/>
      <c r="B424" s="6">
        <v>2682</v>
      </c>
      <c r="C424" s="8">
        <v>53231</v>
      </c>
      <c r="D424" s="12" t="s">
        <v>1233</v>
      </c>
      <c r="E424" s="12" t="s">
        <v>1234</v>
      </c>
      <c r="F424" s="12">
        <v>1</v>
      </c>
      <c r="G424" s="12">
        <v>1</v>
      </c>
      <c r="H424" s="12">
        <f t="shared" si="6"/>
        <v>1</v>
      </c>
      <c r="I424" s="12"/>
      <c r="J424" s="12"/>
      <c r="K424" s="44" t="s">
        <v>1241</v>
      </c>
      <c r="L424" s="42"/>
      <c r="M424" s="68">
        <v>0.69</v>
      </c>
      <c r="N424" s="8">
        <v>1.29</v>
      </c>
      <c r="O424" s="8">
        <v>1.02</v>
      </c>
      <c r="P424" s="69">
        <v>0.64</v>
      </c>
      <c r="Q424" s="60">
        <v>1.89</v>
      </c>
      <c r="R424" s="8">
        <v>1.48</v>
      </c>
      <c r="S424" s="69">
        <v>0.93</v>
      </c>
      <c r="T424" s="68">
        <v>0.79</v>
      </c>
      <c r="U424" s="59">
        <v>0.49</v>
      </c>
      <c r="V424" s="71">
        <v>0.63</v>
      </c>
      <c r="W424" s="3"/>
      <c r="X424" s="8">
        <v>0.21629999999999999</v>
      </c>
      <c r="Y424" s="8">
        <v>4.1799999999999997E-2</v>
      </c>
      <c r="Z424" s="8">
        <v>0.2752</v>
      </c>
      <c r="AA424" s="8">
        <v>3.8800000000000001E-2</v>
      </c>
      <c r="AB424" s="8">
        <v>0.9516</v>
      </c>
      <c r="AC424" s="8">
        <v>0.3332</v>
      </c>
      <c r="AD424" s="8">
        <v>0.15690000000000001</v>
      </c>
      <c r="AE424" s="8">
        <v>3.0599999999999999E-2</v>
      </c>
      <c r="AF424" s="8">
        <v>4.4600000000000001E-2</v>
      </c>
      <c r="AG424" s="8">
        <v>2.4E-2</v>
      </c>
      <c r="AH424" s="8">
        <v>0.19520000000000001</v>
      </c>
      <c r="AI424" s="8">
        <v>4.4600000000000001E-2</v>
      </c>
      <c r="AJ424" s="8">
        <v>0.78949999999999998</v>
      </c>
      <c r="AK424" s="8">
        <v>0.10150000000000001</v>
      </c>
      <c r="AL424" s="8">
        <v>0.2903</v>
      </c>
      <c r="AM424" s="8">
        <v>3.9199999999999999E-2</v>
      </c>
      <c r="AN424" s="8">
        <v>3.4799999999999998E-2</v>
      </c>
      <c r="AO424" s="8">
        <v>3.8E-3</v>
      </c>
      <c r="AP424" s="8">
        <v>0.14119999999999999</v>
      </c>
      <c r="AQ424" s="8">
        <v>4.5400000000000003E-2</v>
      </c>
      <c r="AR424" s="3"/>
      <c r="AS424" s="40">
        <v>0.73009999999999997</v>
      </c>
      <c r="AT424" s="40">
        <v>1.3778999999999999</v>
      </c>
      <c r="AU424" s="40">
        <v>1.0822000000000001</v>
      </c>
      <c r="AV424" s="40">
        <v>0.68010000000000004</v>
      </c>
      <c r="AW424" s="40">
        <v>1.0644</v>
      </c>
      <c r="AX424" s="3"/>
      <c r="AY424" s="41">
        <v>100</v>
      </c>
      <c r="AZ424" s="41">
        <v>100</v>
      </c>
      <c r="BA424" s="41">
        <v>100</v>
      </c>
      <c r="BB424" s="41">
        <v>100</v>
      </c>
      <c r="BC424" s="41">
        <v>100</v>
      </c>
      <c r="BD424" s="3"/>
      <c r="BE424" s="7" t="s">
        <v>1241</v>
      </c>
      <c r="BF424" s="7" t="s">
        <v>1233</v>
      </c>
      <c r="BG424" s="7" t="s">
        <v>1234</v>
      </c>
      <c r="BH424" s="8">
        <v>100009232</v>
      </c>
      <c r="BI424" s="8" t="s">
        <v>1243</v>
      </c>
      <c r="BJ424" s="8" t="s">
        <v>19</v>
      </c>
      <c r="BK424" s="7"/>
      <c r="BL424" s="9" t="s">
        <v>1242</v>
      </c>
      <c r="BM424" s="10">
        <v>93176</v>
      </c>
    </row>
    <row r="425" spans="1:65" s="46" customFormat="1" ht="15" customHeight="1" x14ac:dyDescent="0.15">
      <c r="A425" s="1"/>
      <c r="B425" s="6">
        <v>2999</v>
      </c>
      <c r="C425" s="8">
        <v>61881</v>
      </c>
      <c r="D425" s="12" t="s">
        <v>1244</v>
      </c>
      <c r="E425" s="12" t="s">
        <v>1244</v>
      </c>
      <c r="F425" s="12">
        <v>1</v>
      </c>
      <c r="G425" s="12">
        <v>1</v>
      </c>
      <c r="H425" s="12">
        <f t="shared" si="6"/>
        <v>1</v>
      </c>
      <c r="I425" s="12"/>
      <c r="J425" s="12"/>
      <c r="K425" s="44" t="s">
        <v>1245</v>
      </c>
      <c r="L425" s="42"/>
      <c r="M425" s="57">
        <v>0.22</v>
      </c>
      <c r="N425" s="58">
        <v>0.43</v>
      </c>
      <c r="O425" s="8">
        <v>0.99</v>
      </c>
      <c r="P425" s="59">
        <v>0.49</v>
      </c>
      <c r="Q425" s="60">
        <v>1.95</v>
      </c>
      <c r="R425" s="61">
        <v>4.51</v>
      </c>
      <c r="S425" s="62">
        <v>2.2200000000000002</v>
      </c>
      <c r="T425" s="60">
        <v>2.31</v>
      </c>
      <c r="U425" s="69">
        <v>1.1399999999999999</v>
      </c>
      <c r="V425" s="65">
        <v>0.49</v>
      </c>
      <c r="W425" s="3"/>
      <c r="X425" s="8">
        <v>1.4E-3</v>
      </c>
      <c r="Y425" s="8">
        <v>8.9999999999999998E-4</v>
      </c>
      <c r="Z425" s="8">
        <v>7.0000000000000001E-3</v>
      </c>
      <c r="AA425" s="8">
        <v>2.0999999999999999E-3</v>
      </c>
      <c r="AB425" s="8">
        <v>0.93279999999999996</v>
      </c>
      <c r="AC425" s="8">
        <v>0.3291</v>
      </c>
      <c r="AD425" s="8">
        <v>3.0999999999999999E-3</v>
      </c>
      <c r="AE425" s="8">
        <v>1.5E-3</v>
      </c>
      <c r="AF425" s="8">
        <v>1.43E-2</v>
      </c>
      <c r="AG425" s="8">
        <v>1.1599999999999999E-2</v>
      </c>
      <c r="AH425" s="8">
        <v>5.3E-3</v>
      </c>
      <c r="AI425" s="8">
        <v>2.3999999999999998E-3</v>
      </c>
      <c r="AJ425" s="8">
        <v>1.7100000000000001E-2</v>
      </c>
      <c r="AK425" s="8">
        <v>4.1000000000000003E-3</v>
      </c>
      <c r="AL425" s="8">
        <v>1.66E-2</v>
      </c>
      <c r="AM425" s="8">
        <v>3.5000000000000001E-3</v>
      </c>
      <c r="AN425" s="8">
        <v>0.33760000000000001</v>
      </c>
      <c r="AO425" s="8">
        <v>2.52E-2</v>
      </c>
      <c r="AP425" s="66">
        <v>6.7057000000000005E-5</v>
      </c>
      <c r="AQ425" s="8">
        <v>2.0000000000000001E-4</v>
      </c>
      <c r="AR425" s="3"/>
      <c r="AS425" s="40">
        <v>0.42720000000000002</v>
      </c>
      <c r="AT425" s="40">
        <v>0.83299999999999996</v>
      </c>
      <c r="AU425" s="40">
        <v>1.9256</v>
      </c>
      <c r="AV425" s="40">
        <v>0.94730000000000003</v>
      </c>
      <c r="AW425" s="40">
        <v>1.9422999999999999</v>
      </c>
      <c r="AX425" s="3"/>
      <c r="AY425" s="41">
        <v>67</v>
      </c>
      <c r="AZ425" s="41">
        <v>100</v>
      </c>
      <c r="BA425" s="41">
        <v>100</v>
      </c>
      <c r="BB425" s="41">
        <v>100</v>
      </c>
      <c r="BC425" s="41">
        <v>100</v>
      </c>
      <c r="BD425" s="3"/>
      <c r="BE425" s="7" t="s">
        <v>1245</v>
      </c>
      <c r="BF425" s="7" t="s">
        <v>1244</v>
      </c>
      <c r="BG425" s="7" t="s">
        <v>1244</v>
      </c>
      <c r="BH425" s="8">
        <v>100019990</v>
      </c>
      <c r="BI425" s="8"/>
      <c r="BJ425" s="8" t="s">
        <v>31</v>
      </c>
      <c r="BK425" s="7"/>
      <c r="BL425" s="7"/>
      <c r="BM425" s="10"/>
    </row>
    <row r="426" spans="1:65" s="46" customFormat="1" ht="15.75" customHeight="1" x14ac:dyDescent="0.15">
      <c r="A426" s="1"/>
      <c r="B426" s="6">
        <v>3000</v>
      </c>
      <c r="C426" s="8">
        <v>63658</v>
      </c>
      <c r="D426" s="12" t="s">
        <v>1244</v>
      </c>
      <c r="E426" s="12" t="s">
        <v>1244</v>
      </c>
      <c r="F426" s="12">
        <v>1</v>
      </c>
      <c r="G426" s="12">
        <v>1</v>
      </c>
      <c r="H426" s="12">
        <f t="shared" si="6"/>
        <v>1</v>
      </c>
      <c r="I426" s="12"/>
      <c r="J426" s="12"/>
      <c r="K426" s="44" t="s">
        <v>1246</v>
      </c>
      <c r="L426" s="42"/>
      <c r="M426" s="57">
        <v>0.71</v>
      </c>
      <c r="N426" s="58">
        <v>0.79</v>
      </c>
      <c r="O426" s="58">
        <v>0.7</v>
      </c>
      <c r="P426" s="69">
        <v>0.97</v>
      </c>
      <c r="Q426" s="68">
        <v>1.1100000000000001</v>
      </c>
      <c r="R426" s="8">
        <v>0.98</v>
      </c>
      <c r="S426" s="62">
        <v>1.36</v>
      </c>
      <c r="T426" s="68">
        <v>0.88</v>
      </c>
      <c r="U426" s="62">
        <v>1.23</v>
      </c>
      <c r="V426" s="73">
        <v>1.39</v>
      </c>
      <c r="W426" s="3"/>
      <c r="X426" s="8">
        <v>6.7999999999999996E-3</v>
      </c>
      <c r="Y426" s="8">
        <v>2.5000000000000001E-3</v>
      </c>
      <c r="Z426" s="8">
        <v>3.3500000000000002E-2</v>
      </c>
      <c r="AA426" s="8">
        <v>6.7999999999999996E-3</v>
      </c>
      <c r="AB426" s="8">
        <v>2.5399999999999999E-2</v>
      </c>
      <c r="AC426" s="8">
        <v>1.9599999999999999E-2</v>
      </c>
      <c r="AD426" s="8">
        <v>0.58169999999999999</v>
      </c>
      <c r="AE426" s="8">
        <v>8.7499999999999994E-2</v>
      </c>
      <c r="AF426" s="8">
        <v>0.16020000000000001</v>
      </c>
      <c r="AG426" s="8">
        <v>6.1400000000000003E-2</v>
      </c>
      <c r="AH426" s="8">
        <v>0.72370000000000001</v>
      </c>
      <c r="AI426" s="8">
        <v>0.13450000000000001</v>
      </c>
      <c r="AJ426" s="8">
        <v>1.5100000000000001E-2</v>
      </c>
      <c r="AK426" s="8">
        <v>3.7000000000000002E-3</v>
      </c>
      <c r="AL426" s="8">
        <v>0.1789</v>
      </c>
      <c r="AM426" s="8">
        <v>2.5899999999999999E-2</v>
      </c>
      <c r="AN426" s="8">
        <v>4.87E-2</v>
      </c>
      <c r="AO426" s="8">
        <v>5.0000000000000001E-3</v>
      </c>
      <c r="AP426" s="8">
        <v>1.6E-2</v>
      </c>
      <c r="AQ426" s="8">
        <v>7.9000000000000008E-3</v>
      </c>
      <c r="AR426" s="3"/>
      <c r="AS426" s="40">
        <v>0.91100000000000003</v>
      </c>
      <c r="AT426" s="40">
        <v>1.0069999999999999</v>
      </c>
      <c r="AU426" s="40">
        <v>0.88959999999999995</v>
      </c>
      <c r="AV426" s="40">
        <v>1.2345999999999999</v>
      </c>
      <c r="AW426" s="40">
        <v>1.2756000000000001</v>
      </c>
      <c r="AX426" s="3"/>
      <c r="AY426" s="41">
        <v>100</v>
      </c>
      <c r="AZ426" s="41">
        <v>100</v>
      </c>
      <c r="BA426" s="41">
        <v>100</v>
      </c>
      <c r="BB426" s="41">
        <v>100</v>
      </c>
      <c r="BC426" s="41">
        <v>100</v>
      </c>
      <c r="BD426" s="3"/>
      <c r="BE426" s="7" t="s">
        <v>1246</v>
      </c>
      <c r="BF426" s="7" t="s">
        <v>1244</v>
      </c>
      <c r="BG426" s="7" t="s">
        <v>1244</v>
      </c>
      <c r="BH426" s="8">
        <v>100020259</v>
      </c>
      <c r="BI426" s="8"/>
      <c r="BJ426" s="8" t="s">
        <v>19</v>
      </c>
      <c r="BK426" s="7"/>
      <c r="BL426" s="7"/>
      <c r="BM426" s="10"/>
    </row>
    <row r="427" spans="1:65" s="46" customFormat="1" ht="15" customHeight="1" x14ac:dyDescent="0.15">
      <c r="A427" s="1"/>
      <c r="B427" s="6">
        <v>4001</v>
      </c>
      <c r="C427" s="8">
        <v>46592</v>
      </c>
      <c r="D427" s="12" t="s">
        <v>1247</v>
      </c>
      <c r="E427" s="12" t="s">
        <v>1247</v>
      </c>
      <c r="F427" s="12"/>
      <c r="G427" s="12"/>
      <c r="H427" s="12"/>
      <c r="I427" s="12"/>
      <c r="J427" s="12"/>
      <c r="K427" s="44" t="s">
        <v>1248</v>
      </c>
      <c r="L427" s="42"/>
      <c r="M427" s="60">
        <v>3.51</v>
      </c>
      <c r="N427" s="61">
        <v>3.26</v>
      </c>
      <c r="O427" s="8">
        <v>0.83</v>
      </c>
      <c r="P427" s="69">
        <v>1.75</v>
      </c>
      <c r="Q427" s="68">
        <v>0.93</v>
      </c>
      <c r="R427" s="58">
        <v>0.24</v>
      </c>
      <c r="S427" s="69">
        <v>0.5</v>
      </c>
      <c r="T427" s="57">
        <v>0.25</v>
      </c>
      <c r="U427" s="69">
        <v>0.54</v>
      </c>
      <c r="V427" s="71">
        <v>2.12</v>
      </c>
      <c r="W427" s="3"/>
      <c r="X427" s="8">
        <v>1.09E-2</v>
      </c>
      <c r="Y427" s="8">
        <v>3.5000000000000001E-3</v>
      </c>
      <c r="Z427" s="8">
        <v>7.1000000000000004E-3</v>
      </c>
      <c r="AA427" s="8">
        <v>2.0999999999999999E-3</v>
      </c>
      <c r="AB427" s="8">
        <v>0.27510000000000001</v>
      </c>
      <c r="AC427" s="8">
        <v>0.12470000000000001</v>
      </c>
      <c r="AD427" s="8">
        <v>0.31950000000000001</v>
      </c>
      <c r="AE427" s="8">
        <v>5.4600000000000003E-2</v>
      </c>
      <c r="AF427" s="8">
        <v>0.87570000000000003</v>
      </c>
      <c r="AG427" s="8">
        <v>0.22570000000000001</v>
      </c>
      <c r="AH427" s="8">
        <v>1.6799999999999999E-2</v>
      </c>
      <c r="AI427" s="8">
        <v>5.5999999999999999E-3</v>
      </c>
      <c r="AJ427" s="8">
        <v>0.15090000000000001</v>
      </c>
      <c r="AK427" s="8">
        <v>2.52E-2</v>
      </c>
      <c r="AL427" s="66">
        <v>2.0069E-5</v>
      </c>
      <c r="AM427" s="66">
        <v>4.4357000000000002E-5</v>
      </c>
      <c r="AN427" s="8">
        <v>0.17369999999999999</v>
      </c>
      <c r="AO427" s="8">
        <v>1.4500000000000001E-2</v>
      </c>
      <c r="AP427" s="8">
        <v>0.2097</v>
      </c>
      <c r="AQ427" s="8">
        <v>6.1499999999999999E-2</v>
      </c>
      <c r="AR427" s="3"/>
      <c r="AS427" s="40">
        <v>1.5308999999999999</v>
      </c>
      <c r="AT427" s="40">
        <v>1.4221999999999999</v>
      </c>
      <c r="AU427" s="40">
        <v>0.3599</v>
      </c>
      <c r="AV427" s="40">
        <v>0.76449999999999996</v>
      </c>
      <c r="AW427" s="40">
        <v>0.436</v>
      </c>
      <c r="AX427" s="3"/>
      <c r="AY427" s="41">
        <v>100</v>
      </c>
      <c r="AZ427" s="41">
        <v>100</v>
      </c>
      <c r="BA427" s="41">
        <v>67</v>
      </c>
      <c r="BB427" s="41">
        <v>67</v>
      </c>
      <c r="BC427" s="41">
        <v>100</v>
      </c>
      <c r="BD427" s="3"/>
      <c r="BE427" s="7" t="s">
        <v>1248</v>
      </c>
      <c r="BF427" s="7" t="s">
        <v>1247</v>
      </c>
      <c r="BG427" s="7" t="s">
        <v>1247</v>
      </c>
      <c r="BH427" s="8"/>
      <c r="BI427" s="8"/>
      <c r="BJ427" s="8" t="s">
        <v>31</v>
      </c>
      <c r="BK427" s="7"/>
      <c r="BL427" s="7"/>
      <c r="BM427" s="10"/>
    </row>
    <row r="428" spans="1:65" s="46" customFormat="1" ht="15" customHeight="1" x14ac:dyDescent="0.15">
      <c r="A428" s="1"/>
      <c r="B428" s="6">
        <v>4002</v>
      </c>
      <c r="C428" s="8">
        <v>32932</v>
      </c>
      <c r="D428" s="12" t="s">
        <v>1247</v>
      </c>
      <c r="E428" s="12" t="s">
        <v>1247</v>
      </c>
      <c r="F428" s="12"/>
      <c r="G428" s="12"/>
      <c r="H428" s="12"/>
      <c r="I428" s="12"/>
      <c r="J428" s="12"/>
      <c r="K428" s="44" t="s">
        <v>1249</v>
      </c>
      <c r="L428" s="42"/>
      <c r="M428" s="75">
        <v>1.18</v>
      </c>
      <c r="N428" s="8">
        <v>1.17</v>
      </c>
      <c r="O428" s="58">
        <v>0.64</v>
      </c>
      <c r="P428" s="59">
        <v>0.72</v>
      </c>
      <c r="Q428" s="68">
        <v>0.99</v>
      </c>
      <c r="R428" s="58">
        <v>0.54</v>
      </c>
      <c r="S428" s="59">
        <v>0.61</v>
      </c>
      <c r="T428" s="57">
        <v>0.55000000000000004</v>
      </c>
      <c r="U428" s="59">
        <v>0.61</v>
      </c>
      <c r="V428" s="71">
        <v>1.1200000000000001</v>
      </c>
      <c r="W428" s="3"/>
      <c r="X428" s="8">
        <v>9.3200000000000005E-2</v>
      </c>
      <c r="Y428" s="8">
        <v>2.0400000000000001E-2</v>
      </c>
      <c r="Z428" s="8">
        <v>0.1043</v>
      </c>
      <c r="AA428" s="8">
        <v>1.7299999999999999E-2</v>
      </c>
      <c r="AB428" s="8">
        <v>6.1000000000000004E-3</v>
      </c>
      <c r="AC428" s="8">
        <v>7.3000000000000001E-3</v>
      </c>
      <c r="AD428" s="8">
        <v>4.0399999999999998E-2</v>
      </c>
      <c r="AE428" s="8">
        <v>9.9000000000000008E-3</v>
      </c>
      <c r="AF428" s="8">
        <v>0.875</v>
      </c>
      <c r="AG428" s="8">
        <v>0.22570000000000001</v>
      </c>
      <c r="AH428" s="8">
        <v>1.8E-3</v>
      </c>
      <c r="AI428" s="8">
        <v>1.1999999999999999E-3</v>
      </c>
      <c r="AJ428" s="8">
        <v>1.8100000000000002E-2</v>
      </c>
      <c r="AK428" s="8">
        <v>4.3E-3</v>
      </c>
      <c r="AL428" s="8">
        <v>1.6999999999999999E-3</v>
      </c>
      <c r="AM428" s="8">
        <v>6.9999999999999999E-4</v>
      </c>
      <c r="AN428" s="8">
        <v>1.83E-2</v>
      </c>
      <c r="AO428" s="8">
        <v>2.3E-3</v>
      </c>
      <c r="AP428" s="8">
        <v>0.36330000000000001</v>
      </c>
      <c r="AQ428" s="8">
        <v>9.5200000000000007E-2</v>
      </c>
      <c r="AR428" s="3"/>
      <c r="AS428" s="40">
        <v>1.1460999999999999</v>
      </c>
      <c r="AT428" s="40">
        <v>1.1367</v>
      </c>
      <c r="AU428" s="40">
        <v>0.61970000000000003</v>
      </c>
      <c r="AV428" s="40">
        <v>0.69450000000000001</v>
      </c>
      <c r="AW428" s="40">
        <v>0.97019999999999995</v>
      </c>
      <c r="AX428" s="3"/>
      <c r="AY428" s="41">
        <v>100</v>
      </c>
      <c r="AZ428" s="41">
        <v>100</v>
      </c>
      <c r="BA428" s="41">
        <v>100</v>
      </c>
      <c r="BB428" s="41">
        <v>100</v>
      </c>
      <c r="BC428" s="41">
        <v>100</v>
      </c>
      <c r="BD428" s="3"/>
      <c r="BE428" s="7" t="s">
        <v>1249</v>
      </c>
      <c r="BF428" s="7" t="s">
        <v>1247</v>
      </c>
      <c r="BG428" s="7" t="s">
        <v>1247</v>
      </c>
      <c r="BH428" s="8"/>
      <c r="BI428" s="8"/>
      <c r="BJ428" s="8" t="s">
        <v>31</v>
      </c>
      <c r="BK428" s="7"/>
      <c r="BL428" s="7"/>
      <c r="BM428" s="10"/>
    </row>
    <row r="429" spans="1:65" s="46" customFormat="1" ht="15" customHeight="1" x14ac:dyDescent="0.15">
      <c r="A429" s="1"/>
      <c r="B429" s="6">
        <v>4003</v>
      </c>
      <c r="C429" s="8">
        <v>33132</v>
      </c>
      <c r="D429" s="12" t="s">
        <v>1247</v>
      </c>
      <c r="E429" s="12" t="s">
        <v>1247</v>
      </c>
      <c r="F429" s="12"/>
      <c r="G429" s="12"/>
      <c r="H429" s="12"/>
      <c r="I429" s="12"/>
      <c r="J429" s="12"/>
      <c r="K429" s="44" t="s">
        <v>1250</v>
      </c>
      <c r="L429" s="42"/>
      <c r="M429" s="68">
        <v>0.54</v>
      </c>
      <c r="N429" s="58">
        <v>0.74</v>
      </c>
      <c r="O429" s="8">
        <v>0.9</v>
      </c>
      <c r="P429" s="69">
        <v>0.81</v>
      </c>
      <c r="Q429" s="68">
        <v>1.36</v>
      </c>
      <c r="R429" s="8">
        <v>1.66</v>
      </c>
      <c r="S429" s="69">
        <v>1.5</v>
      </c>
      <c r="T429" s="68">
        <v>1.22</v>
      </c>
      <c r="U429" s="69">
        <v>1.1000000000000001</v>
      </c>
      <c r="V429" s="71">
        <v>0.9</v>
      </c>
      <c r="W429" s="3"/>
      <c r="X429" s="8">
        <v>0.32169999999999999</v>
      </c>
      <c r="Y429" s="8">
        <v>5.96E-2</v>
      </c>
      <c r="Z429" s="8">
        <v>4.1700000000000001E-2</v>
      </c>
      <c r="AA429" s="8">
        <v>8.0999999999999996E-3</v>
      </c>
      <c r="AB429" s="8">
        <v>0.42099999999999999</v>
      </c>
      <c r="AC429" s="8">
        <v>0.17380000000000001</v>
      </c>
      <c r="AD429" s="8">
        <v>0.1129</v>
      </c>
      <c r="AE429" s="8">
        <v>2.3199999999999998E-2</v>
      </c>
      <c r="AF429" s="8">
        <v>0.4466</v>
      </c>
      <c r="AG429" s="8">
        <v>0.13539999999999999</v>
      </c>
      <c r="AH429" s="8">
        <v>0.36199999999999999</v>
      </c>
      <c r="AI429" s="8">
        <v>7.3599999999999999E-2</v>
      </c>
      <c r="AJ429" s="8">
        <v>0.40329999999999999</v>
      </c>
      <c r="AK429" s="8">
        <v>5.7700000000000001E-2</v>
      </c>
      <c r="AL429" s="8">
        <v>0.19939999999999999</v>
      </c>
      <c r="AM429" s="8">
        <v>2.8500000000000001E-2</v>
      </c>
      <c r="AN429" s="8">
        <v>0.42330000000000001</v>
      </c>
      <c r="AO429" s="8">
        <v>3.04E-2</v>
      </c>
      <c r="AP429" s="8">
        <v>0.47170000000000001</v>
      </c>
      <c r="AQ429" s="8">
        <v>0.11650000000000001</v>
      </c>
      <c r="AR429" s="3"/>
      <c r="AS429" s="40">
        <v>0.63739999999999997</v>
      </c>
      <c r="AT429" s="40">
        <v>0.86850000000000005</v>
      </c>
      <c r="AU429" s="40">
        <v>1.0593999999999999</v>
      </c>
      <c r="AV429" s="40">
        <v>0.95420000000000005</v>
      </c>
      <c r="AW429" s="40">
        <v>1.18</v>
      </c>
      <c r="AX429" s="3"/>
      <c r="AY429" s="41">
        <v>100</v>
      </c>
      <c r="AZ429" s="41">
        <v>100</v>
      </c>
      <c r="BA429" s="41">
        <v>100</v>
      </c>
      <c r="BB429" s="41">
        <v>100</v>
      </c>
      <c r="BC429" s="41">
        <v>100</v>
      </c>
      <c r="BD429" s="3"/>
      <c r="BE429" s="7" t="s">
        <v>1250</v>
      </c>
      <c r="BF429" s="7" t="s">
        <v>1247</v>
      </c>
      <c r="BG429" s="7" t="s">
        <v>1247</v>
      </c>
      <c r="BH429" s="8"/>
      <c r="BI429" s="8"/>
      <c r="BJ429" s="8" t="s">
        <v>19</v>
      </c>
      <c r="BK429" s="7"/>
      <c r="BL429" s="7"/>
      <c r="BM429" s="10"/>
    </row>
    <row r="430" spans="1:65" s="46" customFormat="1" ht="15" customHeight="1" x14ac:dyDescent="0.15">
      <c r="A430" s="1"/>
      <c r="B430" s="6">
        <v>4004</v>
      </c>
      <c r="C430" s="8">
        <v>47687</v>
      </c>
      <c r="D430" s="12" t="s">
        <v>1247</v>
      </c>
      <c r="E430" s="12" t="s">
        <v>1247</v>
      </c>
      <c r="F430" s="12"/>
      <c r="G430" s="12"/>
      <c r="H430" s="12"/>
      <c r="I430" s="12"/>
      <c r="J430" s="12"/>
      <c r="K430" s="44" t="s">
        <v>1251</v>
      </c>
      <c r="L430" s="42"/>
      <c r="M430" s="60">
        <v>1.91</v>
      </c>
      <c r="N430" s="61">
        <v>2.15</v>
      </c>
      <c r="O430" s="61">
        <v>1.71</v>
      </c>
      <c r="P430" s="62">
        <v>1.67</v>
      </c>
      <c r="Q430" s="68">
        <v>1.1299999999999999</v>
      </c>
      <c r="R430" s="8">
        <v>0.9</v>
      </c>
      <c r="S430" s="69">
        <v>0.88</v>
      </c>
      <c r="T430" s="57">
        <v>0.8</v>
      </c>
      <c r="U430" s="59">
        <v>0.78</v>
      </c>
      <c r="V430" s="71">
        <v>0.97</v>
      </c>
      <c r="W430" s="3"/>
      <c r="X430" s="8">
        <v>5.9999999999999995E-4</v>
      </c>
      <c r="Y430" s="8">
        <v>5.0000000000000001E-4</v>
      </c>
      <c r="Z430" s="8">
        <v>1.5E-3</v>
      </c>
      <c r="AA430" s="8">
        <v>8.0000000000000004E-4</v>
      </c>
      <c r="AB430" s="8">
        <v>1.4E-3</v>
      </c>
      <c r="AC430" s="8">
        <v>2.8999999999999998E-3</v>
      </c>
      <c r="AD430" s="8">
        <v>1.2999999999999999E-3</v>
      </c>
      <c r="AE430" s="8">
        <v>8.9999999999999998E-4</v>
      </c>
      <c r="AF430" s="8">
        <v>0.1198</v>
      </c>
      <c r="AG430" s="8">
        <v>4.8399999999999999E-2</v>
      </c>
      <c r="AH430" s="8">
        <v>0.2031</v>
      </c>
      <c r="AI430" s="8">
        <v>4.58E-2</v>
      </c>
      <c r="AJ430" s="8">
        <v>0.1148</v>
      </c>
      <c r="AK430" s="8">
        <v>0.02</v>
      </c>
      <c r="AL430" s="8">
        <v>3.73E-2</v>
      </c>
      <c r="AM430" s="8">
        <v>6.7999999999999996E-3</v>
      </c>
      <c r="AN430" s="8">
        <v>2.18E-2</v>
      </c>
      <c r="AO430" s="8">
        <v>2.7000000000000001E-3</v>
      </c>
      <c r="AP430" s="8">
        <v>0.71130000000000004</v>
      </c>
      <c r="AQ430" s="8">
        <v>0.1636</v>
      </c>
      <c r="AR430" s="3"/>
      <c r="AS430" s="40">
        <v>1.0987</v>
      </c>
      <c r="AT430" s="40">
        <v>1.2366999999999999</v>
      </c>
      <c r="AU430" s="40">
        <v>0.98839999999999995</v>
      </c>
      <c r="AV430" s="40">
        <v>0.9617</v>
      </c>
      <c r="AW430" s="40">
        <v>0.57640000000000002</v>
      </c>
      <c r="AX430" s="3"/>
      <c r="AY430" s="41">
        <v>100</v>
      </c>
      <c r="AZ430" s="41">
        <v>100</v>
      </c>
      <c r="BA430" s="41">
        <v>100</v>
      </c>
      <c r="BB430" s="41">
        <v>100</v>
      </c>
      <c r="BC430" s="41">
        <v>100</v>
      </c>
      <c r="BD430" s="3"/>
      <c r="BE430" s="7" t="s">
        <v>1251</v>
      </c>
      <c r="BF430" s="7" t="s">
        <v>1247</v>
      </c>
      <c r="BG430" s="7" t="s">
        <v>1247</v>
      </c>
      <c r="BH430" s="8"/>
      <c r="BI430" s="8"/>
      <c r="BJ430" s="8" t="s">
        <v>19</v>
      </c>
      <c r="BK430" s="7"/>
      <c r="BL430" s="7"/>
      <c r="BM430" s="10"/>
    </row>
    <row r="431" spans="1:65" s="46" customFormat="1" ht="15" customHeight="1" x14ac:dyDescent="0.15">
      <c r="A431" s="1"/>
      <c r="B431" s="6">
        <v>4005</v>
      </c>
      <c r="C431" s="8">
        <v>47922</v>
      </c>
      <c r="D431" s="12" t="s">
        <v>1247</v>
      </c>
      <c r="E431" s="12" t="s">
        <v>1247</v>
      </c>
      <c r="F431" s="12"/>
      <c r="G431" s="12"/>
      <c r="H431" s="12"/>
      <c r="I431" s="12"/>
      <c r="J431" s="12"/>
      <c r="K431" s="44" t="s">
        <v>1252</v>
      </c>
      <c r="L431" s="42"/>
      <c r="M431" s="68">
        <v>0.27</v>
      </c>
      <c r="N431" s="8">
        <v>0.27</v>
      </c>
      <c r="O431" s="8">
        <v>0.27</v>
      </c>
      <c r="P431" s="69">
        <v>0.27</v>
      </c>
      <c r="Q431" s="68">
        <v>1</v>
      </c>
      <c r="R431" s="8">
        <v>1</v>
      </c>
      <c r="S431" s="69">
        <v>1.02</v>
      </c>
      <c r="T431" s="68">
        <v>1</v>
      </c>
      <c r="U431" s="69">
        <v>1.02</v>
      </c>
      <c r="V431" s="71">
        <v>1.02</v>
      </c>
      <c r="W431" s="3"/>
      <c r="X431" s="8">
        <v>0.189</v>
      </c>
      <c r="Y431" s="8">
        <v>3.7199999999999997E-2</v>
      </c>
      <c r="Z431" s="8">
        <v>0.189</v>
      </c>
      <c r="AA431" s="8">
        <v>2.8199999999999999E-2</v>
      </c>
      <c r="AB431" s="8">
        <v>0.189</v>
      </c>
      <c r="AC431" s="8">
        <v>9.3899999999999997E-2</v>
      </c>
      <c r="AD431" s="8">
        <v>0.19400000000000001</v>
      </c>
      <c r="AE431" s="8">
        <v>3.6400000000000002E-2</v>
      </c>
      <c r="AF431" s="8"/>
      <c r="AG431" s="8"/>
      <c r="AH431" s="8"/>
      <c r="AI431" s="8"/>
      <c r="AJ431" s="8">
        <v>0.42259999999999998</v>
      </c>
      <c r="AK431" s="8">
        <v>5.9200000000000003E-2</v>
      </c>
      <c r="AL431" s="8"/>
      <c r="AM431" s="8"/>
      <c r="AN431" s="8">
        <v>0.42259999999999998</v>
      </c>
      <c r="AO431" s="8">
        <v>3.04E-2</v>
      </c>
      <c r="AP431" s="8">
        <v>0.42259999999999998</v>
      </c>
      <c r="AQ431" s="8">
        <v>0.106</v>
      </c>
      <c r="AR431" s="3"/>
      <c r="AS431" s="40">
        <v>0.3841</v>
      </c>
      <c r="AT431" s="40">
        <v>0.3841</v>
      </c>
      <c r="AU431" s="40">
        <v>0.3841</v>
      </c>
      <c r="AV431" s="40">
        <v>0.39190000000000003</v>
      </c>
      <c r="AW431" s="40">
        <v>1.4326000000000001</v>
      </c>
      <c r="AX431" s="3"/>
      <c r="AY431" s="41">
        <v>0</v>
      </c>
      <c r="AZ431" s="41">
        <v>33</v>
      </c>
      <c r="BA431" s="41">
        <v>0</v>
      </c>
      <c r="BB431" s="41">
        <v>33</v>
      </c>
      <c r="BC431" s="41">
        <v>67</v>
      </c>
      <c r="BD431" s="3"/>
      <c r="BE431" s="7" t="s">
        <v>1252</v>
      </c>
      <c r="BF431" s="7" t="s">
        <v>1247</v>
      </c>
      <c r="BG431" s="7" t="s">
        <v>1247</v>
      </c>
      <c r="BH431" s="8"/>
      <c r="BI431" s="8"/>
      <c r="BJ431" s="8" t="s">
        <v>31</v>
      </c>
      <c r="BK431" s="7"/>
      <c r="BL431" s="7"/>
      <c r="BM431" s="10"/>
    </row>
    <row r="432" spans="1:65" s="46" customFormat="1" ht="15" customHeight="1" x14ac:dyDescent="0.15">
      <c r="A432" s="1"/>
      <c r="B432" s="6">
        <v>4006</v>
      </c>
      <c r="C432" s="8">
        <v>47955</v>
      </c>
      <c r="D432" s="12" t="s">
        <v>1247</v>
      </c>
      <c r="E432" s="12" t="s">
        <v>1247</v>
      </c>
      <c r="F432" s="12"/>
      <c r="G432" s="12"/>
      <c r="H432" s="12"/>
      <c r="I432" s="12"/>
      <c r="J432" s="12"/>
      <c r="K432" s="44" t="s">
        <v>1253</v>
      </c>
      <c r="L432" s="42"/>
      <c r="M432" s="75">
        <v>1.25</v>
      </c>
      <c r="N432" s="61">
        <v>1.52</v>
      </c>
      <c r="O432" s="61">
        <v>1.37</v>
      </c>
      <c r="P432" s="69">
        <v>0.89</v>
      </c>
      <c r="Q432" s="60">
        <v>1.22</v>
      </c>
      <c r="R432" s="74">
        <v>1.1000000000000001</v>
      </c>
      <c r="S432" s="59">
        <v>0.71</v>
      </c>
      <c r="T432" s="57">
        <v>0.9</v>
      </c>
      <c r="U432" s="59">
        <v>0.59</v>
      </c>
      <c r="V432" s="65">
        <v>0.65</v>
      </c>
      <c r="W432" s="3"/>
      <c r="X432" s="8">
        <v>9.6000000000000002E-2</v>
      </c>
      <c r="Y432" s="8">
        <v>2.0799999999999999E-2</v>
      </c>
      <c r="Z432" s="8">
        <v>3.2099999999999997E-2</v>
      </c>
      <c r="AA432" s="8">
        <v>6.6E-3</v>
      </c>
      <c r="AB432" s="8">
        <v>4.7800000000000002E-2</v>
      </c>
      <c r="AC432" s="8">
        <v>3.1699999999999999E-2</v>
      </c>
      <c r="AD432" s="8">
        <v>0.32140000000000002</v>
      </c>
      <c r="AE432" s="8">
        <v>5.4699999999999999E-2</v>
      </c>
      <c r="AF432" s="8">
        <v>7.9000000000000008E-3</v>
      </c>
      <c r="AG432" s="8">
        <v>8.0999999999999996E-3</v>
      </c>
      <c r="AH432" s="8">
        <v>7.3599999999999999E-2</v>
      </c>
      <c r="AI432" s="8">
        <v>1.9199999999999998E-2</v>
      </c>
      <c r="AJ432" s="8">
        <v>8.0000000000000004E-4</v>
      </c>
      <c r="AK432" s="8">
        <v>5.0000000000000001E-4</v>
      </c>
      <c r="AL432" s="8">
        <v>4.2200000000000001E-2</v>
      </c>
      <c r="AM432" s="8">
        <v>7.4999999999999997E-3</v>
      </c>
      <c r="AN432" s="8">
        <v>1E-4</v>
      </c>
      <c r="AO432" s="66">
        <v>8.7331999999999997E-5</v>
      </c>
      <c r="AP432" s="8">
        <v>2.9999999999999997E-4</v>
      </c>
      <c r="AQ432" s="8">
        <v>5.0000000000000001E-4</v>
      </c>
      <c r="AR432" s="3"/>
      <c r="AS432" s="40">
        <v>1.0283</v>
      </c>
      <c r="AT432" s="40">
        <v>1.252</v>
      </c>
      <c r="AU432" s="40">
        <v>1.1284000000000001</v>
      </c>
      <c r="AV432" s="40">
        <v>0.73460000000000003</v>
      </c>
      <c r="AW432" s="40">
        <v>0.8226</v>
      </c>
      <c r="AX432" s="3"/>
      <c r="AY432" s="41">
        <v>100</v>
      </c>
      <c r="AZ432" s="41">
        <v>100</v>
      </c>
      <c r="BA432" s="41">
        <v>100</v>
      </c>
      <c r="BB432" s="41">
        <v>100</v>
      </c>
      <c r="BC432" s="41">
        <v>100</v>
      </c>
      <c r="BD432" s="3"/>
      <c r="BE432" s="7" t="s">
        <v>1253</v>
      </c>
      <c r="BF432" s="7" t="s">
        <v>1247</v>
      </c>
      <c r="BG432" s="7" t="s">
        <v>1247</v>
      </c>
      <c r="BH432" s="8"/>
      <c r="BI432" s="8"/>
      <c r="BJ432" s="8" t="s">
        <v>31</v>
      </c>
      <c r="BK432" s="7"/>
      <c r="BL432" s="7"/>
      <c r="BM432" s="10"/>
    </row>
    <row r="433" spans="1:65" s="46" customFormat="1" ht="15" customHeight="1" x14ac:dyDescent="0.15">
      <c r="A433" s="1"/>
      <c r="B433" s="6">
        <v>4007</v>
      </c>
      <c r="C433" s="8">
        <v>47439</v>
      </c>
      <c r="D433" s="12" t="s">
        <v>1247</v>
      </c>
      <c r="E433" s="12" t="s">
        <v>1247</v>
      </c>
      <c r="F433" s="12"/>
      <c r="G433" s="12"/>
      <c r="H433" s="12"/>
      <c r="I433" s="12"/>
      <c r="J433" s="12"/>
      <c r="K433" s="44" t="s">
        <v>1254</v>
      </c>
      <c r="L433" s="42"/>
      <c r="M433" s="60">
        <v>1.54</v>
      </c>
      <c r="N433" s="74">
        <v>1.33</v>
      </c>
      <c r="O433" s="8">
        <v>0.9</v>
      </c>
      <c r="P433" s="69">
        <v>0.86</v>
      </c>
      <c r="Q433" s="68">
        <v>0.86</v>
      </c>
      <c r="R433" s="58">
        <v>0.59</v>
      </c>
      <c r="S433" s="59">
        <v>0.56000000000000005</v>
      </c>
      <c r="T433" s="72">
        <v>0.68</v>
      </c>
      <c r="U433" s="59">
        <v>0.65</v>
      </c>
      <c r="V433" s="71">
        <v>0.95</v>
      </c>
      <c r="W433" s="3"/>
      <c r="X433" s="8">
        <v>3.4099999999999998E-2</v>
      </c>
      <c r="Y433" s="8">
        <v>8.6E-3</v>
      </c>
      <c r="Z433" s="8">
        <v>8.3000000000000004E-2</v>
      </c>
      <c r="AA433" s="8">
        <v>1.44E-2</v>
      </c>
      <c r="AB433" s="8">
        <v>0.52529999999999999</v>
      </c>
      <c r="AC433" s="8">
        <v>0.2082</v>
      </c>
      <c r="AD433" s="8">
        <v>0.3029</v>
      </c>
      <c r="AE433" s="8">
        <v>5.2400000000000002E-2</v>
      </c>
      <c r="AF433" s="8">
        <v>0.28770000000000001</v>
      </c>
      <c r="AG433" s="8">
        <v>9.7900000000000001E-2</v>
      </c>
      <c r="AH433" s="8">
        <v>2.3099999999999999E-2</v>
      </c>
      <c r="AI433" s="8">
        <v>7.1999999999999998E-3</v>
      </c>
      <c r="AJ433" s="8">
        <v>1.04E-2</v>
      </c>
      <c r="AK433" s="8">
        <v>2.8E-3</v>
      </c>
      <c r="AL433" s="8">
        <v>6.2899999999999998E-2</v>
      </c>
      <c r="AM433" s="8">
        <v>1.0500000000000001E-2</v>
      </c>
      <c r="AN433" s="8">
        <v>2.0500000000000001E-2</v>
      </c>
      <c r="AO433" s="8">
        <v>2.5000000000000001E-3</v>
      </c>
      <c r="AP433" s="8">
        <v>0.7581</v>
      </c>
      <c r="AQ433" s="8">
        <v>0.17299999999999999</v>
      </c>
      <c r="AR433" s="3"/>
      <c r="AS433" s="40">
        <v>1.4202999999999999</v>
      </c>
      <c r="AT433" s="40">
        <v>1.2283999999999999</v>
      </c>
      <c r="AU433" s="40">
        <v>0.83479999999999999</v>
      </c>
      <c r="AV433" s="40">
        <v>0.79269999999999996</v>
      </c>
      <c r="AW433" s="40">
        <v>0.92290000000000005</v>
      </c>
      <c r="AX433" s="3"/>
      <c r="AY433" s="41">
        <v>100</v>
      </c>
      <c r="AZ433" s="41">
        <v>100</v>
      </c>
      <c r="BA433" s="41">
        <v>100</v>
      </c>
      <c r="BB433" s="41">
        <v>100</v>
      </c>
      <c r="BC433" s="41">
        <v>100</v>
      </c>
      <c r="BD433" s="3"/>
      <c r="BE433" s="7" t="s">
        <v>1254</v>
      </c>
      <c r="BF433" s="7" t="s">
        <v>1247</v>
      </c>
      <c r="BG433" s="7" t="s">
        <v>1247</v>
      </c>
      <c r="BH433" s="8"/>
      <c r="BI433" s="8"/>
      <c r="BJ433" s="8" t="s">
        <v>19</v>
      </c>
      <c r="BK433" s="7"/>
      <c r="BL433" s="7"/>
      <c r="BM433" s="10"/>
    </row>
    <row r="434" spans="1:65" s="46" customFormat="1" ht="15" customHeight="1" x14ac:dyDescent="0.15">
      <c r="A434" s="1"/>
      <c r="B434" s="6">
        <v>4008</v>
      </c>
      <c r="C434" s="8">
        <v>47209</v>
      </c>
      <c r="D434" s="12" t="s">
        <v>1247</v>
      </c>
      <c r="E434" s="12" t="s">
        <v>1247</v>
      </c>
      <c r="F434" s="12"/>
      <c r="G434" s="12"/>
      <c r="H434" s="12"/>
      <c r="I434" s="12"/>
      <c r="J434" s="12"/>
      <c r="K434" s="44" t="s">
        <v>1255</v>
      </c>
      <c r="L434" s="42"/>
      <c r="M434" s="57">
        <v>0.44</v>
      </c>
      <c r="N434" s="58">
        <v>0.42</v>
      </c>
      <c r="O434" s="58">
        <v>0.8</v>
      </c>
      <c r="P434" s="62">
        <v>1.35</v>
      </c>
      <c r="Q434" s="68">
        <v>0.97</v>
      </c>
      <c r="R434" s="61">
        <v>1.83</v>
      </c>
      <c r="S434" s="62">
        <v>3.1</v>
      </c>
      <c r="T434" s="60">
        <v>1.9</v>
      </c>
      <c r="U434" s="62">
        <v>3.21</v>
      </c>
      <c r="V434" s="73">
        <v>1.69</v>
      </c>
      <c r="W434" s="3"/>
      <c r="X434" s="66">
        <v>7.3299000000000004E-5</v>
      </c>
      <c r="Y434" s="8">
        <v>1E-4</v>
      </c>
      <c r="Z434" s="66">
        <v>1.8901000000000001E-5</v>
      </c>
      <c r="AA434" s="66">
        <v>9.3140000000000006E-5</v>
      </c>
      <c r="AB434" s="8">
        <v>4.1999999999999997E-3</v>
      </c>
      <c r="AC434" s="8">
        <v>5.7999999999999996E-3</v>
      </c>
      <c r="AD434" s="8">
        <v>1.1000000000000001E-3</v>
      </c>
      <c r="AE434" s="8">
        <v>8.0000000000000004E-4</v>
      </c>
      <c r="AF434" s="8">
        <v>0.31780000000000003</v>
      </c>
      <c r="AG434" s="8">
        <v>0.1055</v>
      </c>
      <c r="AH434" s="66">
        <v>8.9083999999999993E-6</v>
      </c>
      <c r="AI434" s="66">
        <v>4.5819999999999998E-5</v>
      </c>
      <c r="AJ434" s="66">
        <v>7.8644000000000005E-6</v>
      </c>
      <c r="AK434" s="66">
        <v>3.1868E-5</v>
      </c>
      <c r="AL434" s="8">
        <v>1E-4</v>
      </c>
      <c r="AM434" s="8">
        <v>1E-4</v>
      </c>
      <c r="AN434" s="66">
        <v>4.5240000000000002E-6</v>
      </c>
      <c r="AO434" s="66">
        <v>1.2269000000000001E-5</v>
      </c>
      <c r="AP434" s="8">
        <v>1E-4</v>
      </c>
      <c r="AQ434" s="8">
        <v>2.9999999999999997E-4</v>
      </c>
      <c r="AR434" s="3"/>
      <c r="AS434" s="40">
        <v>0.54959999999999998</v>
      </c>
      <c r="AT434" s="40">
        <v>0.53139999999999998</v>
      </c>
      <c r="AU434" s="40">
        <v>1.0074000000000001</v>
      </c>
      <c r="AV434" s="40">
        <v>1.7040999999999999</v>
      </c>
      <c r="AW434" s="40">
        <v>1.2597</v>
      </c>
      <c r="AX434" s="3"/>
      <c r="AY434" s="41">
        <v>100</v>
      </c>
      <c r="AZ434" s="41">
        <v>100</v>
      </c>
      <c r="BA434" s="41">
        <v>100</v>
      </c>
      <c r="BB434" s="41">
        <v>100</v>
      </c>
      <c r="BC434" s="41">
        <v>100</v>
      </c>
      <c r="BD434" s="3"/>
      <c r="BE434" s="7" t="s">
        <v>1255</v>
      </c>
      <c r="BF434" s="7" t="s">
        <v>1247</v>
      </c>
      <c r="BG434" s="7" t="s">
        <v>1247</v>
      </c>
      <c r="BH434" s="8"/>
      <c r="BI434" s="8"/>
      <c r="BJ434" s="8" t="s">
        <v>31</v>
      </c>
      <c r="BK434" s="7"/>
      <c r="BL434" s="7"/>
      <c r="BM434" s="10"/>
    </row>
    <row r="435" spans="1:65" s="46" customFormat="1" ht="15" customHeight="1" x14ac:dyDescent="0.15">
      <c r="A435" s="1"/>
      <c r="B435" s="6">
        <v>4009</v>
      </c>
      <c r="C435" s="8">
        <v>47972</v>
      </c>
      <c r="D435" s="12" t="s">
        <v>1247</v>
      </c>
      <c r="E435" s="12" t="s">
        <v>1247</v>
      </c>
      <c r="F435" s="12"/>
      <c r="G435" s="12"/>
      <c r="H435" s="12"/>
      <c r="I435" s="12"/>
      <c r="J435" s="12"/>
      <c r="K435" s="44" t="s">
        <v>1256</v>
      </c>
      <c r="L435" s="42"/>
      <c r="M435" s="60">
        <v>1.31</v>
      </c>
      <c r="N435" s="61">
        <v>1.47</v>
      </c>
      <c r="O435" s="58">
        <v>0.8</v>
      </c>
      <c r="P435" s="62">
        <v>1.18</v>
      </c>
      <c r="Q435" s="75">
        <v>1.1200000000000001</v>
      </c>
      <c r="R435" s="58">
        <v>0.61</v>
      </c>
      <c r="S435" s="67">
        <v>0.9</v>
      </c>
      <c r="T435" s="57">
        <v>0.54</v>
      </c>
      <c r="U435" s="59">
        <v>0.8</v>
      </c>
      <c r="V435" s="73">
        <v>1.48</v>
      </c>
      <c r="W435" s="3"/>
      <c r="X435" s="8">
        <v>3.8E-3</v>
      </c>
      <c r="Y435" s="8">
        <v>1.8E-3</v>
      </c>
      <c r="Z435" s="8">
        <v>1.2999999999999999E-3</v>
      </c>
      <c r="AA435" s="8">
        <v>6.9999999999999999E-4</v>
      </c>
      <c r="AB435" s="8">
        <v>1.61E-2</v>
      </c>
      <c r="AC435" s="8">
        <v>1.43E-2</v>
      </c>
      <c r="AD435" s="8">
        <v>1.5699999999999999E-2</v>
      </c>
      <c r="AE435" s="8">
        <v>4.5999999999999999E-3</v>
      </c>
      <c r="AF435" s="8">
        <v>5.3100000000000001E-2</v>
      </c>
      <c r="AG435" s="8">
        <v>2.6800000000000001E-2</v>
      </c>
      <c r="AH435" s="8">
        <v>4.1999999999999997E-3</v>
      </c>
      <c r="AI435" s="8">
        <v>2E-3</v>
      </c>
      <c r="AJ435" s="8">
        <v>6.3100000000000003E-2</v>
      </c>
      <c r="AK435" s="8">
        <v>1.21E-2</v>
      </c>
      <c r="AL435" s="8">
        <v>5.0000000000000001E-4</v>
      </c>
      <c r="AM435" s="8">
        <v>4.0000000000000002E-4</v>
      </c>
      <c r="AN435" s="8">
        <v>6.9999999999999999E-4</v>
      </c>
      <c r="AO435" s="8">
        <v>2.0000000000000001E-4</v>
      </c>
      <c r="AP435" s="8">
        <v>1.5E-3</v>
      </c>
      <c r="AQ435" s="8">
        <v>1.6000000000000001E-3</v>
      </c>
      <c r="AR435" s="3"/>
      <c r="AS435" s="40">
        <v>1.1133</v>
      </c>
      <c r="AT435" s="40">
        <v>1.2491000000000001</v>
      </c>
      <c r="AU435" s="40">
        <v>0.6754</v>
      </c>
      <c r="AV435" s="40">
        <v>0.99919999999999998</v>
      </c>
      <c r="AW435" s="40">
        <v>0.84940000000000004</v>
      </c>
      <c r="AX435" s="3"/>
      <c r="AY435" s="41">
        <v>100</v>
      </c>
      <c r="AZ435" s="41">
        <v>100</v>
      </c>
      <c r="BA435" s="41">
        <v>100</v>
      </c>
      <c r="BB435" s="41">
        <v>100</v>
      </c>
      <c r="BC435" s="41">
        <v>100</v>
      </c>
      <c r="BD435" s="3"/>
      <c r="BE435" s="7" t="s">
        <v>1256</v>
      </c>
      <c r="BF435" s="7" t="s">
        <v>1247</v>
      </c>
      <c r="BG435" s="7" t="s">
        <v>1247</v>
      </c>
      <c r="BH435" s="8"/>
      <c r="BI435" s="8"/>
      <c r="BJ435" s="8" t="s">
        <v>31</v>
      </c>
      <c r="BK435" s="7"/>
      <c r="BL435" s="7"/>
      <c r="BM435" s="10"/>
    </row>
    <row r="436" spans="1:65" s="46" customFormat="1" ht="15" customHeight="1" x14ac:dyDescent="0.15">
      <c r="A436" s="1"/>
      <c r="B436" s="6">
        <v>4010</v>
      </c>
      <c r="C436" s="8">
        <v>47974</v>
      </c>
      <c r="D436" s="12" t="s">
        <v>1247</v>
      </c>
      <c r="E436" s="12" t="s">
        <v>1247</v>
      </c>
      <c r="F436" s="12"/>
      <c r="G436" s="12"/>
      <c r="H436" s="12"/>
      <c r="I436" s="12"/>
      <c r="J436" s="12"/>
      <c r="K436" s="44" t="s">
        <v>1257</v>
      </c>
      <c r="L436" s="42"/>
      <c r="M436" s="68">
        <v>1.63</v>
      </c>
      <c r="N436" s="8">
        <v>0.71</v>
      </c>
      <c r="O436" s="8">
        <v>0.5</v>
      </c>
      <c r="P436" s="69">
        <v>0.71</v>
      </c>
      <c r="Q436" s="72">
        <v>0.43</v>
      </c>
      <c r="R436" s="58">
        <v>0.3</v>
      </c>
      <c r="S436" s="69">
        <v>0.44</v>
      </c>
      <c r="T436" s="68">
        <v>0.71</v>
      </c>
      <c r="U436" s="69">
        <v>1.01</v>
      </c>
      <c r="V436" s="71">
        <v>1.43</v>
      </c>
      <c r="W436" s="3"/>
      <c r="X436" s="8">
        <v>0.3231</v>
      </c>
      <c r="Y436" s="8">
        <v>5.9700000000000003E-2</v>
      </c>
      <c r="Z436" s="8">
        <v>0.60980000000000001</v>
      </c>
      <c r="AA436" s="8">
        <v>7.4099999999999999E-2</v>
      </c>
      <c r="AB436" s="8">
        <v>0.28110000000000002</v>
      </c>
      <c r="AC436" s="8">
        <v>0.1265</v>
      </c>
      <c r="AD436" s="8">
        <v>0.56120000000000003</v>
      </c>
      <c r="AE436" s="8">
        <v>8.48E-2</v>
      </c>
      <c r="AF436" s="8">
        <v>9.9199999999999997E-2</v>
      </c>
      <c r="AG436" s="8">
        <v>4.2200000000000001E-2</v>
      </c>
      <c r="AH436" s="8">
        <v>4.2700000000000002E-2</v>
      </c>
      <c r="AI436" s="8">
        <v>1.2E-2</v>
      </c>
      <c r="AJ436" s="8">
        <v>0.13100000000000001</v>
      </c>
      <c r="AK436" s="8">
        <v>2.24E-2</v>
      </c>
      <c r="AL436" s="8">
        <v>0.33960000000000001</v>
      </c>
      <c r="AM436" s="8">
        <v>4.48E-2</v>
      </c>
      <c r="AN436" s="8">
        <v>0.86429999999999996</v>
      </c>
      <c r="AO436" s="8">
        <v>5.7299999999999997E-2</v>
      </c>
      <c r="AP436" s="8">
        <v>0.60270000000000001</v>
      </c>
      <c r="AQ436" s="8">
        <v>0.1426</v>
      </c>
      <c r="AR436" s="3"/>
      <c r="AS436" s="40">
        <v>1.7271000000000001</v>
      </c>
      <c r="AT436" s="40">
        <v>0.74539999999999995</v>
      </c>
      <c r="AU436" s="40">
        <v>0.52580000000000005</v>
      </c>
      <c r="AV436" s="40">
        <v>0.75139999999999996</v>
      </c>
      <c r="AW436" s="40">
        <v>1.0567</v>
      </c>
      <c r="AX436" s="3"/>
      <c r="AY436" s="41">
        <v>100</v>
      </c>
      <c r="AZ436" s="41">
        <v>67</v>
      </c>
      <c r="BA436" s="41">
        <v>67</v>
      </c>
      <c r="BB436" s="41">
        <v>33</v>
      </c>
      <c r="BC436" s="41">
        <v>67</v>
      </c>
      <c r="BD436" s="3"/>
      <c r="BE436" s="7" t="s">
        <v>1257</v>
      </c>
      <c r="BF436" s="7" t="s">
        <v>1247</v>
      </c>
      <c r="BG436" s="7" t="s">
        <v>1247</v>
      </c>
      <c r="BH436" s="8"/>
      <c r="BI436" s="8"/>
      <c r="BJ436" s="8" t="s">
        <v>31</v>
      </c>
      <c r="BK436" s="7"/>
      <c r="BL436" s="7"/>
      <c r="BM436" s="10"/>
    </row>
    <row r="437" spans="1:65" s="46" customFormat="1" ht="15" customHeight="1" x14ac:dyDescent="0.15">
      <c r="A437" s="1"/>
      <c r="B437" s="6">
        <v>4011</v>
      </c>
      <c r="C437" s="8">
        <v>46632</v>
      </c>
      <c r="D437" s="12" t="s">
        <v>1247</v>
      </c>
      <c r="E437" s="12" t="s">
        <v>1247</v>
      </c>
      <c r="F437" s="12"/>
      <c r="G437" s="12"/>
      <c r="H437" s="12"/>
      <c r="I437" s="12"/>
      <c r="J437" s="12"/>
      <c r="K437" s="44" t="s">
        <v>1258</v>
      </c>
      <c r="L437" s="42"/>
      <c r="M437" s="68">
        <v>0.79</v>
      </c>
      <c r="N437" s="74">
        <v>1.34</v>
      </c>
      <c r="O437" s="8">
        <v>0.8</v>
      </c>
      <c r="P437" s="59">
        <v>0.33</v>
      </c>
      <c r="Q437" s="60">
        <v>1.71</v>
      </c>
      <c r="R437" s="8">
        <v>1.02</v>
      </c>
      <c r="S437" s="59">
        <v>0.42</v>
      </c>
      <c r="T437" s="57">
        <v>0.6</v>
      </c>
      <c r="U437" s="59">
        <v>0.24</v>
      </c>
      <c r="V437" s="65">
        <v>0.41</v>
      </c>
      <c r="W437" s="3"/>
      <c r="X437" s="8">
        <v>0.13769999999999999</v>
      </c>
      <c r="Y437" s="8">
        <v>2.87E-2</v>
      </c>
      <c r="Z437" s="8">
        <v>5.0599999999999999E-2</v>
      </c>
      <c r="AA437" s="8">
        <v>9.4000000000000004E-3</v>
      </c>
      <c r="AB437" s="8">
        <v>0.22259999999999999</v>
      </c>
      <c r="AC437" s="8">
        <v>0.106</v>
      </c>
      <c r="AD437" s="8">
        <v>6.9999999999999999E-4</v>
      </c>
      <c r="AE437" s="8">
        <v>5.9999999999999995E-4</v>
      </c>
      <c r="AF437" s="8">
        <v>1.4999999999999999E-2</v>
      </c>
      <c r="AG437" s="8">
        <v>1.1900000000000001E-2</v>
      </c>
      <c r="AH437" s="8">
        <v>0.94530000000000003</v>
      </c>
      <c r="AI437" s="8">
        <v>0.16980000000000001</v>
      </c>
      <c r="AJ437" s="8">
        <v>4.0000000000000001E-3</v>
      </c>
      <c r="AK437" s="8">
        <v>1.4E-3</v>
      </c>
      <c r="AL437" s="8">
        <v>3.6999999999999998E-2</v>
      </c>
      <c r="AM437" s="8">
        <v>6.7999999999999996E-3</v>
      </c>
      <c r="AN437" s="8">
        <v>1E-4</v>
      </c>
      <c r="AO437" s="66">
        <v>7.6729000000000003E-5</v>
      </c>
      <c r="AP437" s="8">
        <v>1.11E-2</v>
      </c>
      <c r="AQ437" s="8">
        <v>6.1000000000000004E-3</v>
      </c>
      <c r="AR437" s="3"/>
      <c r="AS437" s="40">
        <v>0.90700000000000003</v>
      </c>
      <c r="AT437" s="40">
        <v>1.5504</v>
      </c>
      <c r="AU437" s="40">
        <v>0.92420000000000002</v>
      </c>
      <c r="AV437" s="40">
        <v>0.377</v>
      </c>
      <c r="AW437" s="40">
        <v>1.1528</v>
      </c>
      <c r="AX437" s="3"/>
      <c r="AY437" s="41">
        <v>100</v>
      </c>
      <c r="AZ437" s="41">
        <v>100</v>
      </c>
      <c r="BA437" s="41">
        <v>100</v>
      </c>
      <c r="BB437" s="41">
        <v>100</v>
      </c>
      <c r="BC437" s="41">
        <v>100</v>
      </c>
      <c r="BD437" s="3"/>
      <c r="BE437" s="7" t="s">
        <v>1258</v>
      </c>
      <c r="BF437" s="7" t="s">
        <v>1247</v>
      </c>
      <c r="BG437" s="7" t="s">
        <v>1247</v>
      </c>
      <c r="BH437" s="8"/>
      <c r="BI437" s="8"/>
      <c r="BJ437" s="8" t="s">
        <v>19</v>
      </c>
      <c r="BK437" s="7"/>
      <c r="BL437" s="7"/>
      <c r="BM437" s="10"/>
    </row>
    <row r="438" spans="1:65" s="46" customFormat="1" ht="15" customHeight="1" x14ac:dyDescent="0.15">
      <c r="A438" s="1"/>
      <c r="B438" s="6">
        <v>4012</v>
      </c>
      <c r="C438" s="8">
        <v>46661</v>
      </c>
      <c r="D438" s="12" t="s">
        <v>1247</v>
      </c>
      <c r="E438" s="12" t="s">
        <v>1247</v>
      </c>
      <c r="F438" s="12"/>
      <c r="G438" s="12"/>
      <c r="H438" s="12"/>
      <c r="I438" s="12"/>
      <c r="J438" s="12"/>
      <c r="K438" s="44" t="s">
        <v>1259</v>
      </c>
      <c r="L438" s="42"/>
      <c r="M438" s="57">
        <v>0.78</v>
      </c>
      <c r="N438" s="58">
        <v>0.85</v>
      </c>
      <c r="O438" s="58">
        <v>0.63</v>
      </c>
      <c r="P438" s="59">
        <v>0.49</v>
      </c>
      <c r="Q438" s="75">
        <v>1.1000000000000001</v>
      </c>
      <c r="R438" s="58">
        <v>0.81</v>
      </c>
      <c r="S438" s="59">
        <v>0.63</v>
      </c>
      <c r="T438" s="57">
        <v>0.74</v>
      </c>
      <c r="U438" s="59">
        <v>0.56999999999999995</v>
      </c>
      <c r="V438" s="65">
        <v>0.78</v>
      </c>
      <c r="W438" s="3"/>
      <c r="X438" s="8">
        <v>4.7999999999999996E-3</v>
      </c>
      <c r="Y438" s="8">
        <v>2E-3</v>
      </c>
      <c r="Z438" s="8">
        <v>1.7899999999999999E-2</v>
      </c>
      <c r="AA438" s="8">
        <v>4.0000000000000001E-3</v>
      </c>
      <c r="AB438" s="8">
        <v>4.0000000000000002E-4</v>
      </c>
      <c r="AC438" s="8">
        <v>1.6000000000000001E-3</v>
      </c>
      <c r="AD438" s="8">
        <v>4.0000000000000002E-4</v>
      </c>
      <c r="AE438" s="8">
        <v>4.0000000000000002E-4</v>
      </c>
      <c r="AF438" s="8">
        <v>5.6599999999999998E-2</v>
      </c>
      <c r="AG438" s="8">
        <v>2.76E-2</v>
      </c>
      <c r="AH438" s="8">
        <v>5.7999999999999996E-3</v>
      </c>
      <c r="AI438" s="8">
        <v>2.5000000000000001E-3</v>
      </c>
      <c r="AJ438" s="8">
        <v>4.4000000000000003E-3</v>
      </c>
      <c r="AK438" s="8">
        <v>1.5E-3</v>
      </c>
      <c r="AL438" s="8">
        <v>1.5E-3</v>
      </c>
      <c r="AM438" s="8">
        <v>6.9999999999999999E-4</v>
      </c>
      <c r="AN438" s="8">
        <v>1.2999999999999999E-3</v>
      </c>
      <c r="AO438" s="8">
        <v>2.9999999999999997E-4</v>
      </c>
      <c r="AP438" s="8">
        <v>1.46E-2</v>
      </c>
      <c r="AQ438" s="8">
        <v>7.4999999999999997E-3</v>
      </c>
      <c r="AR438" s="3"/>
      <c r="AS438" s="40">
        <v>1.0004</v>
      </c>
      <c r="AT438" s="40">
        <v>1.0963000000000001</v>
      </c>
      <c r="AU438" s="40">
        <v>0.80810000000000004</v>
      </c>
      <c r="AV438" s="40">
        <v>0.63029999999999997</v>
      </c>
      <c r="AW438" s="40">
        <v>1.2889999999999999</v>
      </c>
      <c r="AX438" s="3"/>
      <c r="AY438" s="41">
        <v>100</v>
      </c>
      <c r="AZ438" s="41">
        <v>100</v>
      </c>
      <c r="BA438" s="41">
        <v>100</v>
      </c>
      <c r="BB438" s="41">
        <v>100</v>
      </c>
      <c r="BC438" s="41">
        <v>100</v>
      </c>
      <c r="BD438" s="3"/>
      <c r="BE438" s="7" t="s">
        <v>1259</v>
      </c>
      <c r="BF438" s="7" t="s">
        <v>1247</v>
      </c>
      <c r="BG438" s="7" t="s">
        <v>1247</v>
      </c>
      <c r="BH438" s="8"/>
      <c r="BI438" s="8"/>
      <c r="BJ438" s="8" t="s">
        <v>31</v>
      </c>
      <c r="BK438" s="7"/>
      <c r="BL438" s="7"/>
      <c r="BM438" s="10"/>
    </row>
    <row r="439" spans="1:65" s="46" customFormat="1" ht="15" customHeight="1" x14ac:dyDescent="0.15">
      <c r="A439" s="1"/>
      <c r="B439" s="6">
        <v>4013</v>
      </c>
      <c r="C439" s="8">
        <v>47985</v>
      </c>
      <c r="D439" s="12" t="s">
        <v>1247</v>
      </c>
      <c r="E439" s="12" t="s">
        <v>1247</v>
      </c>
      <c r="F439" s="12"/>
      <c r="G439" s="12"/>
      <c r="H439" s="12"/>
      <c r="I439" s="12"/>
      <c r="J439" s="12"/>
      <c r="K439" s="44" t="s">
        <v>1260</v>
      </c>
      <c r="L439" s="42"/>
      <c r="M439" s="60">
        <v>1.9</v>
      </c>
      <c r="N439" s="61">
        <v>1.79</v>
      </c>
      <c r="O439" s="61">
        <v>1.44</v>
      </c>
      <c r="P439" s="62">
        <v>1.81</v>
      </c>
      <c r="Q439" s="68">
        <v>0.94</v>
      </c>
      <c r="R439" s="64">
        <v>0.76</v>
      </c>
      <c r="S439" s="69">
        <v>0.95</v>
      </c>
      <c r="T439" s="57">
        <v>0.8</v>
      </c>
      <c r="U439" s="69">
        <v>1.01</v>
      </c>
      <c r="V439" s="73">
        <v>1.26</v>
      </c>
      <c r="W439" s="3"/>
      <c r="X439" s="8">
        <v>4.1999999999999997E-3</v>
      </c>
      <c r="Y439" s="8">
        <v>1.9E-3</v>
      </c>
      <c r="Z439" s="8">
        <v>1.43E-2</v>
      </c>
      <c r="AA439" s="8">
        <v>3.5999999999999999E-3</v>
      </c>
      <c r="AB439" s="8">
        <v>3.78E-2</v>
      </c>
      <c r="AC439" s="8">
        <v>2.58E-2</v>
      </c>
      <c r="AD439" s="8">
        <v>7.9000000000000008E-3</v>
      </c>
      <c r="AE439" s="8">
        <v>2.8E-3</v>
      </c>
      <c r="AF439" s="8">
        <v>0.5696</v>
      </c>
      <c r="AG439" s="8">
        <v>0.16220000000000001</v>
      </c>
      <c r="AH439" s="8">
        <v>7.3899999999999993E-2</v>
      </c>
      <c r="AI439" s="8">
        <v>1.9199999999999998E-2</v>
      </c>
      <c r="AJ439" s="8">
        <v>0.65280000000000005</v>
      </c>
      <c r="AK439" s="8">
        <v>8.6499999999999994E-2</v>
      </c>
      <c r="AL439" s="8">
        <v>2.9999999999999997E-4</v>
      </c>
      <c r="AM439" s="8">
        <v>2.0000000000000001E-4</v>
      </c>
      <c r="AN439" s="8">
        <v>0.77310000000000001</v>
      </c>
      <c r="AO439" s="8">
        <v>5.2200000000000003E-2</v>
      </c>
      <c r="AP439" s="8">
        <v>1.32E-2</v>
      </c>
      <c r="AQ439" s="8">
        <v>6.8999999999999999E-3</v>
      </c>
      <c r="AR439" s="3"/>
      <c r="AS439" s="40">
        <v>1.0869</v>
      </c>
      <c r="AT439" s="40">
        <v>1.0242</v>
      </c>
      <c r="AU439" s="40">
        <v>0.82379999999999998</v>
      </c>
      <c r="AV439" s="40">
        <v>1.036</v>
      </c>
      <c r="AW439" s="40">
        <v>0.57150000000000001</v>
      </c>
      <c r="AX439" s="3"/>
      <c r="AY439" s="41">
        <v>100</v>
      </c>
      <c r="AZ439" s="41">
        <v>100</v>
      </c>
      <c r="BA439" s="41">
        <v>100</v>
      </c>
      <c r="BB439" s="41">
        <v>100</v>
      </c>
      <c r="BC439" s="41">
        <v>100</v>
      </c>
      <c r="BD439" s="3"/>
      <c r="BE439" s="7" t="s">
        <v>1260</v>
      </c>
      <c r="BF439" s="7" t="s">
        <v>1247</v>
      </c>
      <c r="BG439" s="7" t="s">
        <v>1247</v>
      </c>
      <c r="BH439" s="8"/>
      <c r="BI439" s="8"/>
      <c r="BJ439" s="8" t="s">
        <v>31</v>
      </c>
      <c r="BK439" s="7"/>
      <c r="BL439" s="7"/>
      <c r="BM439" s="10"/>
    </row>
    <row r="440" spans="1:65" s="46" customFormat="1" ht="15" customHeight="1" x14ac:dyDescent="0.15">
      <c r="A440" s="1"/>
      <c r="B440" s="6">
        <v>4014</v>
      </c>
      <c r="C440" s="8">
        <v>46511</v>
      </c>
      <c r="D440" s="12" t="s">
        <v>1247</v>
      </c>
      <c r="E440" s="12" t="s">
        <v>1247</v>
      </c>
      <c r="F440" s="12"/>
      <c r="G440" s="12"/>
      <c r="H440" s="12"/>
      <c r="I440" s="12"/>
      <c r="J440" s="12"/>
      <c r="K440" s="44" t="s">
        <v>1261</v>
      </c>
      <c r="L440" s="42"/>
      <c r="M440" s="68">
        <v>1.22</v>
      </c>
      <c r="N440" s="8">
        <v>1.19</v>
      </c>
      <c r="O440" s="8">
        <v>1</v>
      </c>
      <c r="P440" s="69">
        <v>1</v>
      </c>
      <c r="Q440" s="68">
        <v>0.98</v>
      </c>
      <c r="R440" s="8">
        <v>0.82</v>
      </c>
      <c r="S440" s="69">
        <v>0.82</v>
      </c>
      <c r="T440" s="68">
        <v>0.84</v>
      </c>
      <c r="U440" s="69">
        <v>0.84</v>
      </c>
      <c r="V440" s="71">
        <v>1</v>
      </c>
      <c r="W440" s="3"/>
      <c r="X440" s="8">
        <v>0.42259999999999998</v>
      </c>
      <c r="Y440" s="8">
        <v>7.3999999999999996E-2</v>
      </c>
      <c r="Z440" s="8">
        <v>0.3579</v>
      </c>
      <c r="AA440" s="8">
        <v>4.87E-2</v>
      </c>
      <c r="AB440" s="8"/>
      <c r="AC440" s="8"/>
      <c r="AD440" s="8"/>
      <c r="AE440" s="8"/>
      <c r="AF440" s="8">
        <v>0.97589999999999999</v>
      </c>
      <c r="AG440" s="8">
        <v>0.2457</v>
      </c>
      <c r="AH440" s="8">
        <v>0.42259999999999998</v>
      </c>
      <c r="AI440" s="8">
        <v>8.3599999999999994E-2</v>
      </c>
      <c r="AJ440" s="8">
        <v>0.42259999999999998</v>
      </c>
      <c r="AK440" s="8">
        <v>5.9200000000000003E-2</v>
      </c>
      <c r="AL440" s="8">
        <v>0.3579</v>
      </c>
      <c r="AM440" s="8">
        <v>4.7E-2</v>
      </c>
      <c r="AN440" s="8">
        <v>0.3579</v>
      </c>
      <c r="AO440" s="8">
        <v>2.6499999999999999E-2</v>
      </c>
      <c r="AP440" s="8"/>
      <c r="AQ440" s="8"/>
      <c r="AR440" s="3"/>
      <c r="AS440" s="40">
        <v>0.9405</v>
      </c>
      <c r="AT440" s="40">
        <v>0.92459999999999998</v>
      </c>
      <c r="AU440" s="40">
        <v>0.77380000000000004</v>
      </c>
      <c r="AV440" s="40">
        <v>0.77380000000000004</v>
      </c>
      <c r="AW440" s="40">
        <v>0.77380000000000004</v>
      </c>
      <c r="AX440" s="3"/>
      <c r="AY440" s="41">
        <v>33</v>
      </c>
      <c r="AZ440" s="41">
        <v>67</v>
      </c>
      <c r="BA440" s="41">
        <v>33</v>
      </c>
      <c r="BB440" s="41">
        <v>0</v>
      </c>
      <c r="BC440" s="41">
        <v>0</v>
      </c>
      <c r="BD440" s="3"/>
      <c r="BE440" s="7" t="s">
        <v>1261</v>
      </c>
      <c r="BF440" s="7" t="s">
        <v>1247</v>
      </c>
      <c r="BG440" s="7" t="s">
        <v>1247</v>
      </c>
      <c r="BH440" s="8"/>
      <c r="BI440" s="8"/>
      <c r="BJ440" s="8" t="s">
        <v>31</v>
      </c>
      <c r="BK440" s="7"/>
      <c r="BL440" s="7"/>
      <c r="BM440" s="10"/>
    </row>
    <row r="441" spans="1:65" s="46" customFormat="1" ht="15" customHeight="1" x14ac:dyDescent="0.15">
      <c r="A441" s="1"/>
      <c r="B441" s="6">
        <v>4015</v>
      </c>
      <c r="C441" s="8">
        <v>47999</v>
      </c>
      <c r="D441" s="12" t="s">
        <v>1247</v>
      </c>
      <c r="E441" s="12" t="s">
        <v>1247</v>
      </c>
      <c r="F441" s="12"/>
      <c r="G441" s="12"/>
      <c r="H441" s="12"/>
      <c r="I441" s="12"/>
      <c r="J441" s="12"/>
      <c r="K441" s="44" t="s">
        <v>1262</v>
      </c>
      <c r="L441" s="42"/>
      <c r="M441" s="68">
        <v>1.1299999999999999</v>
      </c>
      <c r="N441" s="8">
        <v>1</v>
      </c>
      <c r="O441" s="8">
        <v>1</v>
      </c>
      <c r="P441" s="69">
        <v>1</v>
      </c>
      <c r="Q441" s="68">
        <v>0.88</v>
      </c>
      <c r="R441" s="8">
        <v>0.88</v>
      </c>
      <c r="S441" s="69">
        <v>0.88</v>
      </c>
      <c r="T441" s="68">
        <v>1</v>
      </c>
      <c r="U441" s="69">
        <v>1</v>
      </c>
      <c r="V441" s="71">
        <v>1</v>
      </c>
      <c r="W441" s="3"/>
      <c r="X441" s="8">
        <v>0.42259999999999998</v>
      </c>
      <c r="Y441" s="8">
        <v>7.3999999999999996E-2</v>
      </c>
      <c r="Z441" s="8"/>
      <c r="AA441" s="8"/>
      <c r="AB441" s="8"/>
      <c r="AC441" s="8"/>
      <c r="AD441" s="8"/>
      <c r="AE441" s="8"/>
      <c r="AF441" s="8">
        <v>0.42259999999999998</v>
      </c>
      <c r="AG441" s="8">
        <v>0.12989999999999999</v>
      </c>
      <c r="AH441" s="8">
        <v>0.42259999999999998</v>
      </c>
      <c r="AI441" s="8">
        <v>8.3599999999999994E-2</v>
      </c>
      <c r="AJ441" s="8">
        <v>0.42259999999999998</v>
      </c>
      <c r="AK441" s="8">
        <v>5.9200000000000003E-2</v>
      </c>
      <c r="AL441" s="8"/>
      <c r="AM441" s="8"/>
      <c r="AN441" s="8"/>
      <c r="AO441" s="8"/>
      <c r="AP441" s="8"/>
      <c r="AQ441" s="8"/>
      <c r="AR441" s="3"/>
      <c r="AS441" s="40">
        <v>0.94469999999999998</v>
      </c>
      <c r="AT441" s="40">
        <v>0.83409999999999995</v>
      </c>
      <c r="AU441" s="40">
        <v>0.83409999999999995</v>
      </c>
      <c r="AV441" s="40">
        <v>0.83409999999999995</v>
      </c>
      <c r="AW441" s="40">
        <v>0.83409999999999995</v>
      </c>
      <c r="AX441" s="3"/>
      <c r="AY441" s="41">
        <v>33</v>
      </c>
      <c r="AZ441" s="41">
        <v>33</v>
      </c>
      <c r="BA441" s="41">
        <v>0</v>
      </c>
      <c r="BB441" s="41">
        <v>0</v>
      </c>
      <c r="BC441" s="41">
        <v>0</v>
      </c>
      <c r="BD441" s="3"/>
      <c r="BE441" s="7" t="s">
        <v>1262</v>
      </c>
      <c r="BF441" s="7" t="s">
        <v>1247</v>
      </c>
      <c r="BG441" s="7" t="s">
        <v>1247</v>
      </c>
      <c r="BH441" s="8"/>
      <c r="BI441" s="8"/>
      <c r="BJ441" s="8" t="s">
        <v>31</v>
      </c>
      <c r="BK441" s="7"/>
      <c r="BL441" s="7"/>
      <c r="BM441" s="10"/>
    </row>
    <row r="442" spans="1:65" s="46" customFormat="1" ht="15" customHeight="1" x14ac:dyDescent="0.15">
      <c r="A442" s="1"/>
      <c r="B442" s="6">
        <v>4016</v>
      </c>
      <c r="C442" s="8">
        <v>48028</v>
      </c>
      <c r="D442" s="12" t="s">
        <v>1247</v>
      </c>
      <c r="E442" s="12" t="s">
        <v>1247</v>
      </c>
      <c r="F442" s="12"/>
      <c r="G442" s="12"/>
      <c r="H442" s="12"/>
      <c r="I442" s="12"/>
      <c r="J442" s="12"/>
      <c r="K442" s="44" t="s">
        <v>1263</v>
      </c>
      <c r="L442" s="42"/>
      <c r="M442" s="57">
        <v>0.03</v>
      </c>
      <c r="N442" s="58">
        <v>0.03</v>
      </c>
      <c r="O442" s="58">
        <v>0.33</v>
      </c>
      <c r="P442" s="59">
        <v>0.85</v>
      </c>
      <c r="Q442" s="68">
        <v>1</v>
      </c>
      <c r="R442" s="61">
        <v>11.5</v>
      </c>
      <c r="S442" s="62">
        <v>29.92</v>
      </c>
      <c r="T442" s="60">
        <v>11.5</v>
      </c>
      <c r="U442" s="62">
        <v>29.92</v>
      </c>
      <c r="V442" s="73">
        <v>2.6</v>
      </c>
      <c r="W442" s="3"/>
      <c r="X442" s="8">
        <v>1E-4</v>
      </c>
      <c r="Y442" s="8">
        <v>2.0000000000000001E-4</v>
      </c>
      <c r="Z442" s="8">
        <v>1E-4</v>
      </c>
      <c r="AA442" s="8">
        <v>2.0000000000000001E-4</v>
      </c>
      <c r="AB442" s="8">
        <v>1E-4</v>
      </c>
      <c r="AC442" s="8">
        <v>1.1000000000000001E-3</v>
      </c>
      <c r="AD442" s="8">
        <v>4.0399999999999998E-2</v>
      </c>
      <c r="AE442" s="8">
        <v>9.9000000000000008E-3</v>
      </c>
      <c r="AF442" s="8"/>
      <c r="AG442" s="8"/>
      <c r="AH442" s="8">
        <v>5.0000000000000001E-4</v>
      </c>
      <c r="AI442" s="8">
        <v>5.0000000000000001E-4</v>
      </c>
      <c r="AJ442" s="8">
        <v>1E-4</v>
      </c>
      <c r="AK442" s="8">
        <v>2.0000000000000001E-4</v>
      </c>
      <c r="AL442" s="8">
        <v>5.0000000000000001E-4</v>
      </c>
      <c r="AM442" s="8">
        <v>2.9999999999999997E-4</v>
      </c>
      <c r="AN442" s="8">
        <v>1E-4</v>
      </c>
      <c r="AO442" s="66">
        <v>8.7331999999999997E-5</v>
      </c>
      <c r="AP442" s="8">
        <v>2.0000000000000001E-4</v>
      </c>
      <c r="AQ442" s="8">
        <v>4.0000000000000002E-4</v>
      </c>
      <c r="AR442" s="3"/>
      <c r="AS442" s="40">
        <v>3.44E-2</v>
      </c>
      <c r="AT442" s="40">
        <v>3.44E-2</v>
      </c>
      <c r="AU442" s="40">
        <v>0.39560000000000001</v>
      </c>
      <c r="AV442" s="40">
        <v>1.0291999999999999</v>
      </c>
      <c r="AW442" s="40">
        <v>1.2130000000000001</v>
      </c>
      <c r="AX442" s="3"/>
      <c r="AY442" s="41">
        <v>33</v>
      </c>
      <c r="AZ442" s="41">
        <v>0</v>
      </c>
      <c r="BA442" s="41">
        <v>100</v>
      </c>
      <c r="BB442" s="41">
        <v>100</v>
      </c>
      <c r="BC442" s="41">
        <v>100</v>
      </c>
      <c r="BD442" s="3"/>
      <c r="BE442" s="7" t="s">
        <v>1263</v>
      </c>
      <c r="BF442" s="7" t="s">
        <v>1247</v>
      </c>
      <c r="BG442" s="7" t="s">
        <v>1247</v>
      </c>
      <c r="BH442" s="8"/>
      <c r="BI442" s="8"/>
      <c r="BJ442" s="8" t="s">
        <v>31</v>
      </c>
      <c r="BK442" s="7"/>
      <c r="BL442" s="7"/>
      <c r="BM442" s="10"/>
    </row>
    <row r="443" spans="1:65" s="46" customFormat="1" ht="15" customHeight="1" x14ac:dyDescent="0.15">
      <c r="A443" s="1"/>
      <c r="B443" s="6">
        <v>4017</v>
      </c>
      <c r="C443" s="8">
        <v>47346</v>
      </c>
      <c r="D443" s="12" t="s">
        <v>1247</v>
      </c>
      <c r="E443" s="12" t="s">
        <v>1247</v>
      </c>
      <c r="F443" s="12"/>
      <c r="G443" s="12"/>
      <c r="H443" s="12"/>
      <c r="I443" s="12"/>
      <c r="J443" s="12"/>
      <c r="K443" s="44" t="s">
        <v>1264</v>
      </c>
      <c r="L443" s="42"/>
      <c r="M443" s="60">
        <v>314.12</v>
      </c>
      <c r="N443" s="61">
        <v>212.21</v>
      </c>
      <c r="O443" s="58">
        <v>0.55000000000000004</v>
      </c>
      <c r="P443" s="62">
        <v>1.52</v>
      </c>
      <c r="Q443" s="57">
        <v>0.68</v>
      </c>
      <c r="R443" s="58">
        <v>0</v>
      </c>
      <c r="S443" s="59">
        <v>0</v>
      </c>
      <c r="T443" s="57">
        <v>0</v>
      </c>
      <c r="U443" s="59">
        <v>0.01</v>
      </c>
      <c r="V443" s="73">
        <v>2.75</v>
      </c>
      <c r="W443" s="3"/>
      <c r="X443" s="66">
        <v>1.3093E-8</v>
      </c>
      <c r="Y443" s="66">
        <v>5.6481000000000004E-7</v>
      </c>
      <c r="Z443" s="66">
        <v>3.1961999999999999E-8</v>
      </c>
      <c r="AA443" s="66">
        <v>2.0474999999999999E-6</v>
      </c>
      <c r="AB443" s="8">
        <v>2.0000000000000001E-4</v>
      </c>
      <c r="AC443" s="8">
        <v>1.4E-3</v>
      </c>
      <c r="AD443" s="8">
        <v>8.0999999999999996E-3</v>
      </c>
      <c r="AE443" s="8">
        <v>2.8E-3</v>
      </c>
      <c r="AF443" s="8">
        <v>5.9999999999999995E-4</v>
      </c>
      <c r="AG443" s="8">
        <v>2.8999999999999998E-3</v>
      </c>
      <c r="AH443" s="66">
        <v>1.7418999999999999E-8</v>
      </c>
      <c r="AI443" s="66">
        <v>1.1351999999999999E-6</v>
      </c>
      <c r="AJ443" s="66">
        <v>3.9674999999999997E-6</v>
      </c>
      <c r="AK443" s="66">
        <v>2.4368000000000001E-5</v>
      </c>
      <c r="AL443" s="66">
        <v>1.9216999999999999E-8</v>
      </c>
      <c r="AM443" s="66">
        <v>7.5804000000000003E-7</v>
      </c>
      <c r="AN443" s="66">
        <v>3.2042000000000002E-6</v>
      </c>
      <c r="AO443" s="66">
        <v>9.7926000000000001E-6</v>
      </c>
      <c r="AP443" s="8">
        <v>2.9999999999999997E-4</v>
      </c>
      <c r="AQ443" s="8">
        <v>5.9999999999999995E-4</v>
      </c>
      <c r="AR443" s="3"/>
      <c r="AS443" s="40">
        <v>196.8253</v>
      </c>
      <c r="AT443" s="40">
        <v>132.9701</v>
      </c>
      <c r="AU443" s="40">
        <v>0.34589999999999999</v>
      </c>
      <c r="AV443" s="40">
        <v>0.95279999999999998</v>
      </c>
      <c r="AW443" s="40">
        <v>0.62660000000000005</v>
      </c>
      <c r="AX443" s="3"/>
      <c r="AY443" s="41">
        <v>100</v>
      </c>
      <c r="AZ443" s="41">
        <v>100</v>
      </c>
      <c r="BA443" s="41">
        <v>100</v>
      </c>
      <c r="BB443" s="41">
        <v>100</v>
      </c>
      <c r="BC443" s="41">
        <v>100</v>
      </c>
      <c r="BD443" s="3"/>
      <c r="BE443" s="7" t="s">
        <v>1264</v>
      </c>
      <c r="BF443" s="7" t="s">
        <v>1247</v>
      </c>
      <c r="BG443" s="7" t="s">
        <v>1247</v>
      </c>
      <c r="BH443" s="8"/>
      <c r="BI443" s="8"/>
      <c r="BJ443" s="8" t="s">
        <v>31</v>
      </c>
      <c r="BK443" s="7"/>
      <c r="BL443" s="7"/>
      <c r="BM443" s="10"/>
    </row>
    <row r="444" spans="1:65" s="46" customFormat="1" ht="15" customHeight="1" x14ac:dyDescent="0.15">
      <c r="A444" s="1"/>
      <c r="B444" s="6">
        <v>4018</v>
      </c>
      <c r="C444" s="8">
        <v>47673</v>
      </c>
      <c r="D444" s="12" t="s">
        <v>1247</v>
      </c>
      <c r="E444" s="12" t="s">
        <v>1247</v>
      </c>
      <c r="F444" s="12"/>
      <c r="G444" s="12"/>
      <c r="H444" s="12"/>
      <c r="I444" s="12"/>
      <c r="J444" s="12"/>
      <c r="K444" s="44" t="s">
        <v>1265</v>
      </c>
      <c r="L444" s="42"/>
      <c r="M444" s="68">
        <v>0.94</v>
      </c>
      <c r="N444" s="58">
        <v>0.49</v>
      </c>
      <c r="O444" s="8">
        <v>0.89</v>
      </c>
      <c r="P444" s="69">
        <v>1.1200000000000001</v>
      </c>
      <c r="Q444" s="68">
        <v>0.52</v>
      </c>
      <c r="R444" s="8">
        <v>0.95</v>
      </c>
      <c r="S444" s="69">
        <v>1.18</v>
      </c>
      <c r="T444" s="68">
        <v>1.82</v>
      </c>
      <c r="U444" s="62">
        <v>2.27</v>
      </c>
      <c r="V444" s="71">
        <v>1.25</v>
      </c>
      <c r="W444" s="3"/>
      <c r="X444" s="8">
        <v>0.73970000000000002</v>
      </c>
      <c r="Y444" s="8">
        <v>0.1206</v>
      </c>
      <c r="Z444" s="8">
        <v>3.2099999999999997E-2</v>
      </c>
      <c r="AA444" s="8">
        <v>6.6E-3</v>
      </c>
      <c r="AB444" s="8">
        <v>0.6089</v>
      </c>
      <c r="AC444" s="8">
        <v>0.2356</v>
      </c>
      <c r="AD444" s="8">
        <v>0.67669999999999997</v>
      </c>
      <c r="AE444" s="8">
        <v>0.1</v>
      </c>
      <c r="AF444" s="8">
        <v>0.1961</v>
      </c>
      <c r="AG444" s="8">
        <v>7.0900000000000005E-2</v>
      </c>
      <c r="AH444" s="8">
        <v>0.96340000000000003</v>
      </c>
      <c r="AI444" s="8">
        <v>0.1721</v>
      </c>
      <c r="AJ444" s="8">
        <v>0.56869999999999998</v>
      </c>
      <c r="AK444" s="8">
        <v>7.7299999999999994E-2</v>
      </c>
      <c r="AL444" s="8">
        <v>0.1138</v>
      </c>
      <c r="AM444" s="8">
        <v>1.7500000000000002E-2</v>
      </c>
      <c r="AN444" s="8">
        <v>4.1799999999999997E-2</v>
      </c>
      <c r="AO444" s="8">
        <v>4.4000000000000003E-3</v>
      </c>
      <c r="AP444" s="8">
        <v>0.42970000000000003</v>
      </c>
      <c r="AQ444" s="8">
        <v>0.1074</v>
      </c>
      <c r="AR444" s="3"/>
      <c r="AS444" s="40">
        <v>0.90149999999999997</v>
      </c>
      <c r="AT444" s="40">
        <v>0.46939999999999998</v>
      </c>
      <c r="AU444" s="40">
        <v>0.85519999999999996</v>
      </c>
      <c r="AV444" s="40">
        <v>1.0676000000000001</v>
      </c>
      <c r="AW444" s="40">
        <v>0.9556</v>
      </c>
      <c r="AX444" s="3"/>
      <c r="AY444" s="41">
        <v>67</v>
      </c>
      <c r="AZ444" s="41">
        <v>67</v>
      </c>
      <c r="BA444" s="41">
        <v>100</v>
      </c>
      <c r="BB444" s="41">
        <v>100</v>
      </c>
      <c r="BC444" s="41">
        <v>100</v>
      </c>
      <c r="BD444" s="3"/>
      <c r="BE444" s="7" t="s">
        <v>1265</v>
      </c>
      <c r="BF444" s="7" t="s">
        <v>1247</v>
      </c>
      <c r="BG444" s="7" t="s">
        <v>1247</v>
      </c>
      <c r="BH444" s="8"/>
      <c r="BI444" s="8"/>
      <c r="BJ444" s="8" t="s">
        <v>31</v>
      </c>
      <c r="BK444" s="7"/>
      <c r="BL444" s="7"/>
      <c r="BM444" s="10"/>
    </row>
    <row r="445" spans="1:65" s="46" customFormat="1" ht="15" customHeight="1" x14ac:dyDescent="0.15">
      <c r="A445" s="1"/>
      <c r="B445" s="6">
        <v>4019</v>
      </c>
      <c r="C445" s="8">
        <v>46261</v>
      </c>
      <c r="D445" s="12" t="s">
        <v>1247</v>
      </c>
      <c r="E445" s="12" t="s">
        <v>1247</v>
      </c>
      <c r="F445" s="12"/>
      <c r="G445" s="12"/>
      <c r="H445" s="12"/>
      <c r="I445" s="12"/>
      <c r="J445" s="12"/>
      <c r="K445" s="44" t="s">
        <v>1266</v>
      </c>
      <c r="L445" s="42"/>
      <c r="M445" s="57">
        <v>0.25</v>
      </c>
      <c r="N445" s="58">
        <v>0.4</v>
      </c>
      <c r="O445" s="61">
        <v>1.1599999999999999</v>
      </c>
      <c r="P445" s="62">
        <v>6.86</v>
      </c>
      <c r="Q445" s="60">
        <v>1.62</v>
      </c>
      <c r="R445" s="61">
        <v>4.71</v>
      </c>
      <c r="S445" s="62">
        <v>27.88</v>
      </c>
      <c r="T445" s="60">
        <v>2.9</v>
      </c>
      <c r="U445" s="62">
        <v>17.190000000000001</v>
      </c>
      <c r="V445" s="73">
        <v>5.93</v>
      </c>
      <c r="W445" s="3"/>
      <c r="X445" s="8">
        <v>5.0000000000000001E-4</v>
      </c>
      <c r="Y445" s="8">
        <v>4.0000000000000002E-4</v>
      </c>
      <c r="Z445" s="8">
        <v>2.0000000000000001E-4</v>
      </c>
      <c r="AA445" s="8">
        <v>2.9999999999999997E-4</v>
      </c>
      <c r="AB445" s="8">
        <v>9.4000000000000004E-3</v>
      </c>
      <c r="AC445" s="8">
        <v>9.5999999999999992E-3</v>
      </c>
      <c r="AD445" s="8">
        <v>2.0000000000000001E-4</v>
      </c>
      <c r="AE445" s="8">
        <v>2.9999999999999997E-4</v>
      </c>
      <c r="AF445" s="8">
        <v>1.2999999999999999E-3</v>
      </c>
      <c r="AG445" s="8">
        <v>4.0000000000000001E-3</v>
      </c>
      <c r="AH445" s="66">
        <v>6.0928999999999999E-5</v>
      </c>
      <c r="AI445" s="8">
        <v>1E-4</v>
      </c>
      <c r="AJ445" s="66">
        <v>4.7716999999999998E-7</v>
      </c>
      <c r="AK445" s="66">
        <v>5.8661999999999998E-6</v>
      </c>
      <c r="AL445" s="66">
        <v>5.3055000000000003E-6</v>
      </c>
      <c r="AM445" s="66">
        <v>2.1532999999999999E-5</v>
      </c>
      <c r="AN445" s="66">
        <v>1.5217E-6</v>
      </c>
      <c r="AO445" s="66">
        <v>6.6711999999999998E-6</v>
      </c>
      <c r="AP445" s="66">
        <v>1.5913000000000002E-5</v>
      </c>
      <c r="AQ445" s="8">
        <v>1E-4</v>
      </c>
      <c r="AR445" s="3"/>
      <c r="AS445" s="40">
        <v>0.2482</v>
      </c>
      <c r="AT445" s="40">
        <v>0.4027</v>
      </c>
      <c r="AU445" s="40">
        <v>1.1678999999999999</v>
      </c>
      <c r="AV445" s="40">
        <v>6.9210000000000003</v>
      </c>
      <c r="AW445" s="40">
        <v>1.0085999999999999</v>
      </c>
      <c r="AX445" s="3"/>
      <c r="AY445" s="41">
        <v>100</v>
      </c>
      <c r="AZ445" s="41">
        <v>100</v>
      </c>
      <c r="BA445" s="41">
        <v>100</v>
      </c>
      <c r="BB445" s="41">
        <v>100</v>
      </c>
      <c r="BC445" s="41">
        <v>100</v>
      </c>
      <c r="BD445" s="3"/>
      <c r="BE445" s="7" t="s">
        <v>1266</v>
      </c>
      <c r="BF445" s="7" t="s">
        <v>1247</v>
      </c>
      <c r="BG445" s="7" t="s">
        <v>1247</v>
      </c>
      <c r="BH445" s="8"/>
      <c r="BI445" s="8"/>
      <c r="BJ445" s="8" t="s">
        <v>31</v>
      </c>
      <c r="BK445" s="7"/>
      <c r="BL445" s="7"/>
      <c r="BM445" s="10"/>
    </row>
    <row r="446" spans="1:65" s="46" customFormat="1" ht="15" customHeight="1" x14ac:dyDescent="0.15">
      <c r="A446" s="1"/>
      <c r="B446" s="6">
        <v>4020</v>
      </c>
      <c r="C446" s="8">
        <v>47374</v>
      </c>
      <c r="D446" s="12" t="s">
        <v>1247</v>
      </c>
      <c r="E446" s="12" t="s">
        <v>1247</v>
      </c>
      <c r="F446" s="12"/>
      <c r="G446" s="12"/>
      <c r="H446" s="12"/>
      <c r="I446" s="12"/>
      <c r="J446" s="12"/>
      <c r="K446" s="44" t="s">
        <v>1267</v>
      </c>
      <c r="L446" s="42"/>
      <c r="M446" s="57">
        <v>0.06</v>
      </c>
      <c r="N446" s="58">
        <v>0.06</v>
      </c>
      <c r="O446" s="58">
        <v>0.06</v>
      </c>
      <c r="P446" s="59">
        <v>7.0000000000000007E-2</v>
      </c>
      <c r="Q446" s="68">
        <v>1</v>
      </c>
      <c r="R446" s="8">
        <v>1</v>
      </c>
      <c r="S446" s="69">
        <v>1.22</v>
      </c>
      <c r="T446" s="68">
        <v>1</v>
      </c>
      <c r="U446" s="69">
        <v>1.22</v>
      </c>
      <c r="V446" s="71">
        <v>1.22</v>
      </c>
      <c r="W446" s="3"/>
      <c r="X446" s="66">
        <v>5.1578E-5</v>
      </c>
      <c r="Y446" s="66">
        <v>9.6742000000000003E-5</v>
      </c>
      <c r="Z446" s="66">
        <v>5.1578E-5</v>
      </c>
      <c r="AA446" s="8">
        <v>1E-4</v>
      </c>
      <c r="AB446" s="66">
        <v>5.1578E-5</v>
      </c>
      <c r="AC446" s="8">
        <v>6.9999999999999999E-4</v>
      </c>
      <c r="AD446" s="8">
        <v>2.9999999999999997E-4</v>
      </c>
      <c r="AE446" s="8">
        <v>4.0000000000000002E-4</v>
      </c>
      <c r="AF446" s="8"/>
      <c r="AG446" s="8"/>
      <c r="AH446" s="8"/>
      <c r="AI446" s="8"/>
      <c r="AJ446" s="8">
        <v>0.1066</v>
      </c>
      <c r="AK446" s="8">
        <v>1.8800000000000001E-2</v>
      </c>
      <c r="AL446" s="8"/>
      <c r="AM446" s="8"/>
      <c r="AN446" s="8">
        <v>0.1066</v>
      </c>
      <c r="AO446" s="8">
        <v>9.5999999999999992E-3</v>
      </c>
      <c r="AP446" s="8">
        <v>0.1066</v>
      </c>
      <c r="AQ446" s="8">
        <v>3.5499999999999997E-2</v>
      </c>
      <c r="AR446" s="3"/>
      <c r="AS446" s="40">
        <v>0.72189999999999999</v>
      </c>
      <c r="AT446" s="40">
        <v>0.72189999999999999</v>
      </c>
      <c r="AU446" s="40">
        <v>0.72189999999999999</v>
      </c>
      <c r="AV446" s="40">
        <v>0.88080000000000003</v>
      </c>
      <c r="AW446" s="40">
        <v>12.067</v>
      </c>
      <c r="AX446" s="3"/>
      <c r="AY446" s="41">
        <v>0</v>
      </c>
      <c r="AZ446" s="41">
        <v>0</v>
      </c>
      <c r="BA446" s="41">
        <v>33</v>
      </c>
      <c r="BB446" s="41">
        <v>100</v>
      </c>
      <c r="BC446" s="41">
        <v>100</v>
      </c>
      <c r="BD446" s="3"/>
      <c r="BE446" s="7" t="s">
        <v>1267</v>
      </c>
      <c r="BF446" s="7" t="s">
        <v>1247</v>
      </c>
      <c r="BG446" s="7" t="s">
        <v>1247</v>
      </c>
      <c r="BH446" s="8"/>
      <c r="BI446" s="8"/>
      <c r="BJ446" s="8" t="s">
        <v>31</v>
      </c>
      <c r="BK446" s="7"/>
      <c r="BL446" s="7"/>
      <c r="BM446" s="10"/>
    </row>
    <row r="447" spans="1:65" s="46" customFormat="1" ht="15" customHeight="1" x14ac:dyDescent="0.15">
      <c r="A447" s="1"/>
      <c r="B447" s="6">
        <v>4021</v>
      </c>
      <c r="C447" s="8">
        <v>46285</v>
      </c>
      <c r="D447" s="12" t="s">
        <v>1247</v>
      </c>
      <c r="E447" s="12" t="s">
        <v>1247</v>
      </c>
      <c r="F447" s="12"/>
      <c r="G447" s="12"/>
      <c r="H447" s="12"/>
      <c r="I447" s="12"/>
      <c r="J447" s="12"/>
      <c r="K447" s="44" t="s">
        <v>1268</v>
      </c>
      <c r="L447" s="42"/>
      <c r="M447" s="60">
        <v>1.43</v>
      </c>
      <c r="N447" s="61">
        <v>1.28</v>
      </c>
      <c r="O447" s="8">
        <v>0.95</v>
      </c>
      <c r="P447" s="69">
        <v>0.9</v>
      </c>
      <c r="Q447" s="57">
        <v>0.9</v>
      </c>
      <c r="R447" s="58">
        <v>0.66</v>
      </c>
      <c r="S447" s="59">
        <v>0.63</v>
      </c>
      <c r="T447" s="57">
        <v>0.74</v>
      </c>
      <c r="U447" s="59">
        <v>0.7</v>
      </c>
      <c r="V447" s="71">
        <v>0.95</v>
      </c>
      <c r="W447" s="3"/>
      <c r="X447" s="8">
        <v>1.03E-2</v>
      </c>
      <c r="Y447" s="8">
        <v>3.3E-3</v>
      </c>
      <c r="Z447" s="8">
        <v>2.0400000000000001E-2</v>
      </c>
      <c r="AA447" s="8">
        <v>4.4999999999999997E-3</v>
      </c>
      <c r="AB447" s="8">
        <v>0.39200000000000002</v>
      </c>
      <c r="AC447" s="8">
        <v>0.1673</v>
      </c>
      <c r="AD447" s="8">
        <v>0.1973</v>
      </c>
      <c r="AE447" s="8">
        <v>3.6900000000000002E-2</v>
      </c>
      <c r="AF447" s="8">
        <v>2.69E-2</v>
      </c>
      <c r="AG447" s="8">
        <v>1.6400000000000001E-2</v>
      </c>
      <c r="AH447" s="66">
        <v>8.4364999999999996E-5</v>
      </c>
      <c r="AI447" s="8">
        <v>2.0000000000000001E-4</v>
      </c>
      <c r="AJ447" s="8">
        <v>6.3E-3</v>
      </c>
      <c r="AK447" s="8">
        <v>1.9E-3</v>
      </c>
      <c r="AL447" s="8">
        <v>1E-3</v>
      </c>
      <c r="AM447" s="8">
        <v>5.0000000000000001E-4</v>
      </c>
      <c r="AN447" s="8">
        <v>8.9999999999999993E-3</v>
      </c>
      <c r="AO447" s="8">
        <v>1.2999999999999999E-3</v>
      </c>
      <c r="AP447" s="8">
        <v>0.39169999999999999</v>
      </c>
      <c r="AQ447" s="8">
        <v>0.1013</v>
      </c>
      <c r="AR447" s="3"/>
      <c r="AS447" s="40">
        <v>1.3866000000000001</v>
      </c>
      <c r="AT447" s="40">
        <v>1.2422</v>
      </c>
      <c r="AU447" s="40">
        <v>0.91669999999999996</v>
      </c>
      <c r="AV447" s="40">
        <v>0.86870000000000003</v>
      </c>
      <c r="AW447" s="40">
        <v>0.96909999999999996</v>
      </c>
      <c r="AX447" s="3"/>
      <c r="AY447" s="41">
        <v>100</v>
      </c>
      <c r="AZ447" s="41">
        <v>100</v>
      </c>
      <c r="BA447" s="41">
        <v>100</v>
      </c>
      <c r="BB447" s="41">
        <v>100</v>
      </c>
      <c r="BC447" s="41">
        <v>100</v>
      </c>
      <c r="BD447" s="3"/>
      <c r="BE447" s="7" t="s">
        <v>1268</v>
      </c>
      <c r="BF447" s="7" t="s">
        <v>1247</v>
      </c>
      <c r="BG447" s="7" t="s">
        <v>1247</v>
      </c>
      <c r="BH447" s="8"/>
      <c r="BI447" s="8"/>
      <c r="BJ447" s="8" t="s">
        <v>19</v>
      </c>
      <c r="BK447" s="7"/>
      <c r="BL447" s="7"/>
      <c r="BM447" s="10"/>
    </row>
    <row r="448" spans="1:65" s="46" customFormat="1" ht="15" customHeight="1" x14ac:dyDescent="0.15">
      <c r="A448" s="1"/>
      <c r="B448" s="6">
        <v>4022</v>
      </c>
      <c r="C448" s="8">
        <v>46396</v>
      </c>
      <c r="D448" s="12" t="s">
        <v>1247</v>
      </c>
      <c r="E448" s="12" t="s">
        <v>1247</v>
      </c>
      <c r="F448" s="12"/>
      <c r="G448" s="12"/>
      <c r="H448" s="12"/>
      <c r="I448" s="12"/>
      <c r="J448" s="12"/>
      <c r="K448" s="44" t="s">
        <v>1269</v>
      </c>
      <c r="L448" s="42"/>
      <c r="M448" s="68">
        <v>0.91</v>
      </c>
      <c r="N448" s="8">
        <v>1.19</v>
      </c>
      <c r="O448" s="58">
        <v>0.63</v>
      </c>
      <c r="P448" s="69">
        <v>0.85</v>
      </c>
      <c r="Q448" s="68">
        <v>1.31</v>
      </c>
      <c r="R448" s="64">
        <v>0.69</v>
      </c>
      <c r="S448" s="69">
        <v>0.94</v>
      </c>
      <c r="T448" s="57">
        <v>0.53</v>
      </c>
      <c r="U448" s="67">
        <v>0.72</v>
      </c>
      <c r="V448" s="76">
        <v>1.36</v>
      </c>
      <c r="W448" s="3"/>
      <c r="X448" s="8">
        <v>0.48209999999999997</v>
      </c>
      <c r="Y448" s="8">
        <v>8.3199999999999996E-2</v>
      </c>
      <c r="Z448" s="8">
        <v>0.30109999999999998</v>
      </c>
      <c r="AA448" s="8">
        <v>4.19E-2</v>
      </c>
      <c r="AB448" s="8">
        <v>2.1999999999999999E-2</v>
      </c>
      <c r="AC448" s="8">
        <v>1.7600000000000001E-2</v>
      </c>
      <c r="AD448" s="8">
        <v>0.1076</v>
      </c>
      <c r="AE448" s="8">
        <v>2.24E-2</v>
      </c>
      <c r="AF448" s="8">
        <v>0.19120000000000001</v>
      </c>
      <c r="AG448" s="8">
        <v>7.0300000000000001E-2</v>
      </c>
      <c r="AH448" s="8">
        <v>8.72E-2</v>
      </c>
      <c r="AI448" s="8">
        <v>2.1999999999999999E-2</v>
      </c>
      <c r="AJ448" s="8">
        <v>0.73409999999999997</v>
      </c>
      <c r="AK448" s="8">
        <v>9.6000000000000002E-2</v>
      </c>
      <c r="AL448" s="8">
        <v>1.47E-2</v>
      </c>
      <c r="AM448" s="8">
        <v>3.2000000000000002E-3</v>
      </c>
      <c r="AN448" s="8">
        <v>9.11E-2</v>
      </c>
      <c r="AO448" s="8">
        <v>8.3000000000000001E-3</v>
      </c>
      <c r="AP448" s="8">
        <v>5.67E-2</v>
      </c>
      <c r="AQ448" s="8">
        <v>2.1499999999999998E-2</v>
      </c>
      <c r="AR448" s="3"/>
      <c r="AS448" s="40">
        <v>0.96550000000000002</v>
      </c>
      <c r="AT448" s="40">
        <v>1.2637</v>
      </c>
      <c r="AU448" s="40">
        <v>0.66659999999999997</v>
      </c>
      <c r="AV448" s="40">
        <v>0.90469999999999995</v>
      </c>
      <c r="AW448" s="40">
        <v>1.0620000000000001</v>
      </c>
      <c r="AX448" s="3"/>
      <c r="AY448" s="41">
        <v>100</v>
      </c>
      <c r="AZ448" s="41">
        <v>100</v>
      </c>
      <c r="BA448" s="41">
        <v>100</v>
      </c>
      <c r="BB448" s="41">
        <v>100</v>
      </c>
      <c r="BC448" s="41">
        <v>100</v>
      </c>
      <c r="BD448" s="3"/>
      <c r="BE448" s="7" t="s">
        <v>1269</v>
      </c>
      <c r="BF448" s="7" t="s">
        <v>1247</v>
      </c>
      <c r="BG448" s="7" t="s">
        <v>1247</v>
      </c>
      <c r="BH448" s="8"/>
      <c r="BI448" s="8"/>
      <c r="BJ448" s="8" t="s">
        <v>31</v>
      </c>
      <c r="BK448" s="7"/>
      <c r="BL448" s="7"/>
      <c r="BM448" s="10"/>
    </row>
    <row r="449" spans="1:65" s="46" customFormat="1" ht="15" customHeight="1" x14ac:dyDescent="0.15">
      <c r="A449" s="1"/>
      <c r="B449" s="6">
        <v>4023</v>
      </c>
      <c r="C449" s="8">
        <v>46972</v>
      </c>
      <c r="D449" s="12" t="s">
        <v>1247</v>
      </c>
      <c r="E449" s="12" t="s">
        <v>1247</v>
      </c>
      <c r="F449" s="12"/>
      <c r="G449" s="12"/>
      <c r="H449" s="12"/>
      <c r="I449" s="12"/>
      <c r="J449" s="12"/>
      <c r="K449" s="44" t="s">
        <v>1270</v>
      </c>
      <c r="L449" s="42"/>
      <c r="M449" s="60">
        <v>1.69</v>
      </c>
      <c r="N449" s="61">
        <v>1.85</v>
      </c>
      <c r="O449" s="64">
        <v>0.83</v>
      </c>
      <c r="P449" s="62">
        <v>1.44</v>
      </c>
      <c r="Q449" s="68">
        <v>1.0900000000000001</v>
      </c>
      <c r="R449" s="58">
        <v>0.49</v>
      </c>
      <c r="S449" s="69">
        <v>0.85</v>
      </c>
      <c r="T449" s="57">
        <v>0.45</v>
      </c>
      <c r="U449" s="69">
        <v>0.78</v>
      </c>
      <c r="V449" s="73">
        <v>1.73</v>
      </c>
      <c r="W449" s="3"/>
      <c r="X449" s="8">
        <v>4.1000000000000003E-3</v>
      </c>
      <c r="Y449" s="8">
        <v>1.8E-3</v>
      </c>
      <c r="Z449" s="8">
        <v>9.1999999999999998E-3</v>
      </c>
      <c r="AA449" s="8">
        <v>2.5999999999999999E-3</v>
      </c>
      <c r="AB449" s="8">
        <v>9.2799999999999994E-2</v>
      </c>
      <c r="AC449" s="8">
        <v>5.2900000000000003E-2</v>
      </c>
      <c r="AD449" s="8">
        <v>1.44E-2</v>
      </c>
      <c r="AE449" s="8">
        <v>4.4000000000000003E-3</v>
      </c>
      <c r="AF449" s="8">
        <v>0.49540000000000001</v>
      </c>
      <c r="AG449" s="8">
        <v>0.14630000000000001</v>
      </c>
      <c r="AH449" s="8">
        <v>8.0000000000000004E-4</v>
      </c>
      <c r="AI449" s="8">
        <v>6.9999999999999999E-4</v>
      </c>
      <c r="AJ449" s="8">
        <v>0.10050000000000001</v>
      </c>
      <c r="AK449" s="8">
        <v>1.78E-2</v>
      </c>
      <c r="AL449" s="8">
        <v>1.2999999999999999E-2</v>
      </c>
      <c r="AM449" s="8">
        <v>2.8999999999999998E-3</v>
      </c>
      <c r="AN449" s="8">
        <v>0.1094</v>
      </c>
      <c r="AO449" s="8">
        <v>9.7999999999999997E-3</v>
      </c>
      <c r="AP449" s="8">
        <v>1.01E-2</v>
      </c>
      <c r="AQ449" s="8">
        <v>5.5999999999999999E-3</v>
      </c>
      <c r="AR449" s="3"/>
      <c r="AS449" s="40">
        <v>1.25</v>
      </c>
      <c r="AT449" s="40">
        <v>1.3660000000000001</v>
      </c>
      <c r="AU449" s="40">
        <v>0.61539999999999995</v>
      </c>
      <c r="AV449" s="40">
        <v>1.0630999999999999</v>
      </c>
      <c r="AW449" s="40">
        <v>0.73980000000000001</v>
      </c>
      <c r="AX449" s="3"/>
      <c r="AY449" s="41">
        <v>100</v>
      </c>
      <c r="AZ449" s="41">
        <v>100</v>
      </c>
      <c r="BA449" s="41">
        <v>100</v>
      </c>
      <c r="BB449" s="41">
        <v>100</v>
      </c>
      <c r="BC449" s="41">
        <v>100</v>
      </c>
      <c r="BD449" s="3"/>
      <c r="BE449" s="7" t="s">
        <v>1270</v>
      </c>
      <c r="BF449" s="7" t="s">
        <v>1247</v>
      </c>
      <c r="BG449" s="7" t="s">
        <v>1247</v>
      </c>
      <c r="BH449" s="8"/>
      <c r="BI449" s="8"/>
      <c r="BJ449" s="8" t="s">
        <v>31</v>
      </c>
      <c r="BK449" s="7"/>
      <c r="BL449" s="7"/>
      <c r="BM449" s="10"/>
    </row>
    <row r="450" spans="1:65" s="46" customFormat="1" ht="15" customHeight="1" x14ac:dyDescent="0.15">
      <c r="A450" s="1"/>
      <c r="B450" s="6">
        <v>4024</v>
      </c>
      <c r="C450" s="8">
        <v>48075</v>
      </c>
      <c r="D450" s="12" t="s">
        <v>1247</v>
      </c>
      <c r="E450" s="12" t="s">
        <v>1247</v>
      </c>
      <c r="F450" s="12"/>
      <c r="G450" s="12"/>
      <c r="H450" s="12"/>
      <c r="I450" s="12"/>
      <c r="J450" s="12"/>
      <c r="K450" s="44" t="s">
        <v>1271</v>
      </c>
      <c r="L450" s="42"/>
      <c r="M450" s="68">
        <v>0.79</v>
      </c>
      <c r="N450" s="8">
        <v>1.37</v>
      </c>
      <c r="O450" s="64">
        <v>0.67</v>
      </c>
      <c r="P450" s="59">
        <v>0.27</v>
      </c>
      <c r="Q450" s="75">
        <v>1.74</v>
      </c>
      <c r="R450" s="58">
        <v>0.85</v>
      </c>
      <c r="S450" s="59">
        <v>0.34</v>
      </c>
      <c r="T450" s="72">
        <v>0.49</v>
      </c>
      <c r="U450" s="59">
        <v>0.2</v>
      </c>
      <c r="V450" s="65">
        <v>0.4</v>
      </c>
      <c r="W450" s="3"/>
      <c r="X450" s="8">
        <v>0.15490000000000001</v>
      </c>
      <c r="Y450" s="8">
        <v>3.1800000000000002E-2</v>
      </c>
      <c r="Z450" s="8">
        <v>0.2026</v>
      </c>
      <c r="AA450" s="8">
        <v>0.03</v>
      </c>
      <c r="AB450" s="8">
        <v>6.5100000000000005E-2</v>
      </c>
      <c r="AC450" s="8">
        <v>4.0800000000000003E-2</v>
      </c>
      <c r="AD450" s="8">
        <v>4.3E-3</v>
      </c>
      <c r="AE450" s="8">
        <v>1.9E-3</v>
      </c>
      <c r="AF450" s="8">
        <v>7.9299999999999995E-2</v>
      </c>
      <c r="AG450" s="8">
        <v>3.5999999999999997E-2</v>
      </c>
      <c r="AH450" s="8">
        <v>1.47E-2</v>
      </c>
      <c r="AI450" s="8">
        <v>5.0000000000000001E-3</v>
      </c>
      <c r="AJ450" s="66">
        <v>6.8101000000000002E-6</v>
      </c>
      <c r="AK450" s="66">
        <v>3.1275000000000001E-5</v>
      </c>
      <c r="AL450" s="8">
        <v>5.1200000000000002E-2</v>
      </c>
      <c r="AM450" s="8">
        <v>8.8999999999999999E-3</v>
      </c>
      <c r="AN450" s="8">
        <v>8.8000000000000005E-3</v>
      </c>
      <c r="AO450" s="8">
        <v>1.2999999999999999E-3</v>
      </c>
      <c r="AP450" s="8">
        <v>2.0000000000000001E-4</v>
      </c>
      <c r="AQ450" s="8">
        <v>4.0000000000000002E-4</v>
      </c>
      <c r="AR450" s="3"/>
      <c r="AS450" s="40">
        <v>0.98560000000000003</v>
      </c>
      <c r="AT450" s="40">
        <v>1.7146999999999999</v>
      </c>
      <c r="AU450" s="40">
        <v>0.84209999999999996</v>
      </c>
      <c r="AV450" s="40">
        <v>0.33700000000000002</v>
      </c>
      <c r="AW450" s="40">
        <v>1.2476</v>
      </c>
      <c r="AX450" s="3"/>
      <c r="AY450" s="41">
        <v>100</v>
      </c>
      <c r="AZ450" s="41">
        <v>100</v>
      </c>
      <c r="BA450" s="41">
        <v>100</v>
      </c>
      <c r="BB450" s="41">
        <v>100</v>
      </c>
      <c r="BC450" s="41">
        <v>100</v>
      </c>
      <c r="BD450" s="3"/>
      <c r="BE450" s="7" t="s">
        <v>1271</v>
      </c>
      <c r="BF450" s="7" t="s">
        <v>1247</v>
      </c>
      <c r="BG450" s="7" t="s">
        <v>1247</v>
      </c>
      <c r="BH450" s="8">
        <v>0</v>
      </c>
      <c r="BI450" s="8"/>
      <c r="BJ450" s="8" t="s">
        <v>31</v>
      </c>
      <c r="BK450" s="7"/>
      <c r="BL450" s="7"/>
      <c r="BM450" s="10"/>
    </row>
    <row r="451" spans="1:65" s="46" customFormat="1" ht="15" customHeight="1" x14ac:dyDescent="0.15">
      <c r="A451" s="1"/>
      <c r="B451" s="6">
        <v>4025</v>
      </c>
      <c r="C451" s="8">
        <v>52659</v>
      </c>
      <c r="D451" s="12" t="s">
        <v>1247</v>
      </c>
      <c r="E451" s="12" t="s">
        <v>1247</v>
      </c>
      <c r="F451" s="12"/>
      <c r="G451" s="12"/>
      <c r="H451" s="12"/>
      <c r="I451" s="12"/>
      <c r="J451" s="12"/>
      <c r="K451" s="44" t="s">
        <v>1272</v>
      </c>
      <c r="L451" s="42"/>
      <c r="M451" s="68">
        <v>1.1100000000000001</v>
      </c>
      <c r="N451" s="8">
        <v>1.08</v>
      </c>
      <c r="O451" s="8">
        <v>1.19</v>
      </c>
      <c r="P451" s="69">
        <v>0.67</v>
      </c>
      <c r="Q451" s="68">
        <v>0.97</v>
      </c>
      <c r="R451" s="8">
        <v>1.07</v>
      </c>
      <c r="S451" s="67">
        <v>0.6</v>
      </c>
      <c r="T451" s="68">
        <v>1.1000000000000001</v>
      </c>
      <c r="U451" s="67">
        <v>0.62</v>
      </c>
      <c r="V451" s="65">
        <v>0.56000000000000005</v>
      </c>
      <c r="W451" s="3"/>
      <c r="X451" s="8">
        <v>0.48509999999999998</v>
      </c>
      <c r="Y451" s="8">
        <v>8.3500000000000005E-2</v>
      </c>
      <c r="Z451" s="8">
        <v>0.47849999999999998</v>
      </c>
      <c r="AA451" s="8">
        <v>6.0499999999999998E-2</v>
      </c>
      <c r="AB451" s="8">
        <v>0.27410000000000001</v>
      </c>
      <c r="AC451" s="8">
        <v>0.1246</v>
      </c>
      <c r="AD451" s="8">
        <v>0.11119999999999999</v>
      </c>
      <c r="AE451" s="8">
        <v>2.29E-2</v>
      </c>
      <c r="AF451" s="8">
        <v>0.86870000000000003</v>
      </c>
      <c r="AG451" s="8">
        <v>0.22489999999999999</v>
      </c>
      <c r="AH451" s="8">
        <v>0.63780000000000003</v>
      </c>
      <c r="AI451" s="8">
        <v>0.1206</v>
      </c>
      <c r="AJ451" s="8">
        <v>6.5000000000000002E-2</v>
      </c>
      <c r="AK451" s="8">
        <v>1.24E-2</v>
      </c>
      <c r="AL451" s="8">
        <v>0.46050000000000002</v>
      </c>
      <c r="AM451" s="8">
        <v>5.8999999999999997E-2</v>
      </c>
      <c r="AN451" s="8">
        <v>8.6400000000000005E-2</v>
      </c>
      <c r="AO451" s="8">
        <v>8.0000000000000002E-3</v>
      </c>
      <c r="AP451" s="8">
        <v>4.7699999999999999E-2</v>
      </c>
      <c r="AQ451" s="8">
        <v>1.8800000000000001E-2</v>
      </c>
      <c r="AR451" s="3"/>
      <c r="AS451" s="40">
        <v>1.0841000000000001</v>
      </c>
      <c r="AT451" s="40">
        <v>1.0548999999999999</v>
      </c>
      <c r="AU451" s="40">
        <v>1.1615</v>
      </c>
      <c r="AV451" s="40">
        <v>0.65249999999999997</v>
      </c>
      <c r="AW451" s="40">
        <v>0.97370000000000001</v>
      </c>
      <c r="AX451" s="3"/>
      <c r="AY451" s="41">
        <v>100</v>
      </c>
      <c r="AZ451" s="41">
        <v>100</v>
      </c>
      <c r="BA451" s="41">
        <v>100</v>
      </c>
      <c r="BB451" s="41">
        <v>100</v>
      </c>
      <c r="BC451" s="41">
        <v>100</v>
      </c>
      <c r="BD451" s="3"/>
      <c r="BE451" s="7" t="s">
        <v>1272</v>
      </c>
      <c r="BF451" s="7" t="s">
        <v>1247</v>
      </c>
      <c r="BG451" s="7" t="s">
        <v>1247</v>
      </c>
      <c r="BH451" s="8"/>
      <c r="BI451" s="8"/>
      <c r="BJ451" s="8" t="s">
        <v>31</v>
      </c>
      <c r="BK451" s="7"/>
      <c r="BL451" s="7"/>
      <c r="BM451" s="10"/>
    </row>
    <row r="452" spans="1:65" s="46" customFormat="1" ht="15" customHeight="1" x14ac:dyDescent="0.15">
      <c r="A452" s="1"/>
      <c r="B452" s="6">
        <v>4026</v>
      </c>
      <c r="C452" s="8">
        <v>48897</v>
      </c>
      <c r="D452" s="12" t="s">
        <v>1247</v>
      </c>
      <c r="E452" s="12" t="s">
        <v>1247</v>
      </c>
      <c r="F452" s="12"/>
      <c r="G452" s="12"/>
      <c r="H452" s="12"/>
      <c r="I452" s="12"/>
      <c r="J452" s="12"/>
      <c r="K452" s="44" t="s">
        <v>1273</v>
      </c>
      <c r="L452" s="42"/>
      <c r="M452" s="72">
        <v>0.96</v>
      </c>
      <c r="N452" s="61">
        <v>1.33</v>
      </c>
      <c r="O452" s="58">
        <v>0.73</v>
      </c>
      <c r="P452" s="59">
        <v>0.66</v>
      </c>
      <c r="Q452" s="60">
        <v>1.38</v>
      </c>
      <c r="R452" s="58">
        <v>0.75</v>
      </c>
      <c r="S452" s="59">
        <v>0.69</v>
      </c>
      <c r="T452" s="57">
        <v>0.54</v>
      </c>
      <c r="U452" s="59">
        <v>0.5</v>
      </c>
      <c r="V452" s="63">
        <v>0.91</v>
      </c>
      <c r="W452" s="3"/>
      <c r="X452" s="8">
        <v>8.2000000000000003E-2</v>
      </c>
      <c r="Y452" s="8">
        <v>1.83E-2</v>
      </c>
      <c r="Z452" s="8">
        <v>3.8999999999999998E-3</v>
      </c>
      <c r="AA452" s="8">
        <v>1.4E-3</v>
      </c>
      <c r="AB452" s="8">
        <v>1.2999999999999999E-3</v>
      </c>
      <c r="AC452" s="8">
        <v>2.8E-3</v>
      </c>
      <c r="AD452" s="8">
        <v>3.7000000000000002E-3</v>
      </c>
      <c r="AE452" s="8">
        <v>1.6999999999999999E-3</v>
      </c>
      <c r="AF452" s="8">
        <v>1.6999999999999999E-3</v>
      </c>
      <c r="AG452" s="8">
        <v>4.3E-3</v>
      </c>
      <c r="AH452" s="8">
        <v>8.9999999999999998E-4</v>
      </c>
      <c r="AI452" s="8">
        <v>6.9999999999999999E-4</v>
      </c>
      <c r="AJ452" s="8">
        <v>3.0999999999999999E-3</v>
      </c>
      <c r="AK452" s="8">
        <v>1.1999999999999999E-3</v>
      </c>
      <c r="AL452" s="66">
        <v>6.6591E-5</v>
      </c>
      <c r="AM452" s="66">
        <v>9.3976999999999998E-5</v>
      </c>
      <c r="AN452" s="66">
        <v>9.6522999999999997E-5</v>
      </c>
      <c r="AO452" s="66">
        <v>7.3208999999999997E-5</v>
      </c>
      <c r="AP452" s="8">
        <v>0.08</v>
      </c>
      <c r="AQ452" s="8">
        <v>2.9100000000000001E-2</v>
      </c>
      <c r="AR452" s="3"/>
      <c r="AS452" s="40">
        <v>0.99239999999999995</v>
      </c>
      <c r="AT452" s="40">
        <v>1.3740000000000001</v>
      </c>
      <c r="AU452" s="40">
        <v>0.74790000000000001</v>
      </c>
      <c r="AV452" s="40">
        <v>0.68100000000000005</v>
      </c>
      <c r="AW452" s="40">
        <v>1.0293000000000001</v>
      </c>
      <c r="AX452" s="3"/>
      <c r="AY452" s="41">
        <v>100</v>
      </c>
      <c r="AZ452" s="41">
        <v>100</v>
      </c>
      <c r="BA452" s="41">
        <v>100</v>
      </c>
      <c r="BB452" s="41">
        <v>100</v>
      </c>
      <c r="BC452" s="41">
        <v>100</v>
      </c>
      <c r="BD452" s="3"/>
      <c r="BE452" s="7" t="s">
        <v>1273</v>
      </c>
      <c r="BF452" s="7" t="s">
        <v>1247</v>
      </c>
      <c r="BG452" s="7" t="s">
        <v>1247</v>
      </c>
      <c r="BH452" s="8"/>
      <c r="BI452" s="8"/>
      <c r="BJ452" s="8" t="s">
        <v>31</v>
      </c>
      <c r="BK452" s="7"/>
      <c r="BL452" s="7"/>
      <c r="BM452" s="10"/>
    </row>
    <row r="453" spans="1:65" s="46" customFormat="1" ht="15" customHeight="1" x14ac:dyDescent="0.15">
      <c r="A453" s="1"/>
      <c r="B453" s="6">
        <v>4027</v>
      </c>
      <c r="C453" s="8">
        <v>48904</v>
      </c>
      <c r="D453" s="12" t="s">
        <v>1247</v>
      </c>
      <c r="E453" s="12" t="s">
        <v>1247</v>
      </c>
      <c r="F453" s="12"/>
      <c r="G453" s="12"/>
      <c r="H453" s="12"/>
      <c r="I453" s="12"/>
      <c r="J453" s="12"/>
      <c r="K453" s="44" t="s">
        <v>1274</v>
      </c>
      <c r="L453" s="42"/>
      <c r="M453" s="57">
        <v>0.13</v>
      </c>
      <c r="N453" s="58">
        <v>0.14000000000000001</v>
      </c>
      <c r="O453" s="58">
        <v>0.86</v>
      </c>
      <c r="P453" s="59">
        <v>0.4</v>
      </c>
      <c r="Q453" s="68">
        <v>1.1000000000000001</v>
      </c>
      <c r="R453" s="61">
        <v>6.81</v>
      </c>
      <c r="S453" s="62">
        <v>3.15</v>
      </c>
      <c r="T453" s="60">
        <v>6.2</v>
      </c>
      <c r="U453" s="62">
        <v>2.87</v>
      </c>
      <c r="V453" s="65">
        <v>0.46</v>
      </c>
      <c r="W453" s="3"/>
      <c r="X453" s="8">
        <v>4.0000000000000002E-4</v>
      </c>
      <c r="Y453" s="8">
        <v>4.0000000000000002E-4</v>
      </c>
      <c r="Z453" s="8">
        <v>5.0000000000000001E-4</v>
      </c>
      <c r="AA453" s="8">
        <v>4.0000000000000002E-4</v>
      </c>
      <c r="AB453" s="8">
        <v>4.1000000000000003E-3</v>
      </c>
      <c r="AC453" s="8">
        <v>5.7999999999999996E-3</v>
      </c>
      <c r="AD453" s="66">
        <v>6.0515000000000004E-6</v>
      </c>
      <c r="AE453" s="66">
        <v>4.8353000000000003E-5</v>
      </c>
      <c r="AF453" s="8">
        <v>0.36409999999999998</v>
      </c>
      <c r="AG453" s="8">
        <v>0.1164</v>
      </c>
      <c r="AH453" s="8">
        <v>5.9999999999999995E-4</v>
      </c>
      <c r="AI453" s="8">
        <v>5.0000000000000001E-4</v>
      </c>
      <c r="AJ453" s="8">
        <v>1.4E-3</v>
      </c>
      <c r="AK453" s="8">
        <v>8.0000000000000004E-4</v>
      </c>
      <c r="AL453" s="8">
        <v>5.9999999999999995E-4</v>
      </c>
      <c r="AM453" s="8">
        <v>4.0000000000000002E-4</v>
      </c>
      <c r="AN453" s="8">
        <v>1.6999999999999999E-3</v>
      </c>
      <c r="AO453" s="8">
        <v>4.0000000000000002E-4</v>
      </c>
      <c r="AP453" s="66">
        <v>1.3745E-5</v>
      </c>
      <c r="AQ453" s="8">
        <v>1E-4</v>
      </c>
      <c r="AR453" s="3"/>
      <c r="AS453" s="40">
        <v>0.315</v>
      </c>
      <c r="AT453" s="40">
        <v>0.34599999999999997</v>
      </c>
      <c r="AU453" s="40">
        <v>2.1454</v>
      </c>
      <c r="AV453" s="40">
        <v>0.99380000000000002</v>
      </c>
      <c r="AW453" s="40">
        <v>2.4996999999999998</v>
      </c>
      <c r="AX453" s="3"/>
      <c r="AY453" s="41">
        <v>100</v>
      </c>
      <c r="AZ453" s="41">
        <v>100</v>
      </c>
      <c r="BA453" s="41">
        <v>100</v>
      </c>
      <c r="BB453" s="41">
        <v>100</v>
      </c>
      <c r="BC453" s="41">
        <v>100</v>
      </c>
      <c r="BD453" s="3"/>
      <c r="BE453" s="7" t="s">
        <v>1274</v>
      </c>
      <c r="BF453" s="7" t="s">
        <v>1247</v>
      </c>
      <c r="BG453" s="7" t="s">
        <v>1247</v>
      </c>
      <c r="BH453" s="8"/>
      <c r="BI453" s="8"/>
      <c r="BJ453" s="8" t="s">
        <v>31</v>
      </c>
      <c r="BK453" s="7"/>
      <c r="BL453" s="7"/>
      <c r="BM453" s="10"/>
    </row>
    <row r="454" spans="1:65" s="46" customFormat="1" ht="15" customHeight="1" x14ac:dyDescent="0.15">
      <c r="A454" s="1"/>
      <c r="B454" s="6">
        <v>4028</v>
      </c>
      <c r="C454" s="8">
        <v>48911</v>
      </c>
      <c r="D454" s="12" t="s">
        <v>1247</v>
      </c>
      <c r="E454" s="12" t="s">
        <v>1247</v>
      </c>
      <c r="F454" s="12"/>
      <c r="G454" s="12"/>
      <c r="H454" s="12"/>
      <c r="I454" s="12"/>
      <c r="J454" s="12"/>
      <c r="K454" s="44" t="s">
        <v>1275</v>
      </c>
      <c r="L454" s="42"/>
      <c r="M454" s="60">
        <v>2.29</v>
      </c>
      <c r="N454" s="8">
        <v>1.25</v>
      </c>
      <c r="O454" s="8">
        <v>0.82</v>
      </c>
      <c r="P454" s="69">
        <v>0.83</v>
      </c>
      <c r="Q454" s="72">
        <v>0.55000000000000004</v>
      </c>
      <c r="R454" s="58">
        <v>0.36</v>
      </c>
      <c r="S454" s="59">
        <v>0.36</v>
      </c>
      <c r="T454" s="68">
        <v>0.66</v>
      </c>
      <c r="U454" s="69">
        <v>0.66</v>
      </c>
      <c r="V454" s="71">
        <v>1.01</v>
      </c>
      <c r="W454" s="3"/>
      <c r="X454" s="8">
        <v>0.02</v>
      </c>
      <c r="Y454" s="8">
        <v>5.4999999999999997E-3</v>
      </c>
      <c r="Z454" s="8">
        <v>0.44159999999999999</v>
      </c>
      <c r="AA454" s="8">
        <v>5.6599999999999998E-2</v>
      </c>
      <c r="AB454" s="8">
        <v>0.42259999999999998</v>
      </c>
      <c r="AC454" s="8">
        <v>0.17380000000000001</v>
      </c>
      <c r="AD454" s="8">
        <v>0.43509999999999999</v>
      </c>
      <c r="AE454" s="8">
        <v>6.8199999999999997E-2</v>
      </c>
      <c r="AF454" s="8">
        <v>6.3200000000000006E-2</v>
      </c>
      <c r="AG454" s="8">
        <v>2.9499999999999998E-2</v>
      </c>
      <c r="AH454" s="8">
        <v>7.1000000000000004E-3</v>
      </c>
      <c r="AI454" s="8">
        <v>2.8999999999999998E-3</v>
      </c>
      <c r="AJ454" s="8">
        <v>7.0000000000000001E-3</v>
      </c>
      <c r="AK454" s="8">
        <v>2.0999999999999999E-3</v>
      </c>
      <c r="AL454" s="8">
        <v>0.18360000000000001</v>
      </c>
      <c r="AM454" s="8">
        <v>2.6499999999999999E-2</v>
      </c>
      <c r="AN454" s="8">
        <v>0.18740000000000001</v>
      </c>
      <c r="AO454" s="8">
        <v>1.5299999999999999E-2</v>
      </c>
      <c r="AP454" s="8">
        <v>0.42259999999999998</v>
      </c>
      <c r="AQ454" s="8">
        <v>0.106</v>
      </c>
      <c r="AR454" s="3"/>
      <c r="AS454" s="40">
        <v>1.5663</v>
      </c>
      <c r="AT454" s="40">
        <v>0.85409999999999997</v>
      </c>
      <c r="AU454" s="40">
        <v>0.56240000000000001</v>
      </c>
      <c r="AV454" s="40">
        <v>0.56530000000000002</v>
      </c>
      <c r="AW454" s="40">
        <v>0.68379999999999996</v>
      </c>
      <c r="AX454" s="3"/>
      <c r="AY454" s="41">
        <v>100</v>
      </c>
      <c r="AZ454" s="41">
        <v>100</v>
      </c>
      <c r="BA454" s="41">
        <v>0</v>
      </c>
      <c r="BB454" s="41">
        <v>33</v>
      </c>
      <c r="BC454" s="41">
        <v>33</v>
      </c>
      <c r="BD454" s="3"/>
      <c r="BE454" s="7" t="s">
        <v>1275</v>
      </c>
      <c r="BF454" s="7" t="s">
        <v>1247</v>
      </c>
      <c r="BG454" s="7" t="s">
        <v>1247</v>
      </c>
      <c r="BH454" s="8"/>
      <c r="BI454" s="8"/>
      <c r="BJ454" s="8" t="s">
        <v>31</v>
      </c>
      <c r="BK454" s="7"/>
      <c r="BL454" s="7"/>
      <c r="BM454" s="10"/>
    </row>
    <row r="455" spans="1:65" s="46" customFormat="1" ht="15" customHeight="1" x14ac:dyDescent="0.15">
      <c r="A455" s="1"/>
      <c r="B455" s="6">
        <v>4029</v>
      </c>
      <c r="C455" s="8">
        <v>48912</v>
      </c>
      <c r="D455" s="12" t="s">
        <v>1247</v>
      </c>
      <c r="E455" s="12" t="s">
        <v>1247</v>
      </c>
      <c r="F455" s="12"/>
      <c r="G455" s="12"/>
      <c r="H455" s="12"/>
      <c r="I455" s="12"/>
      <c r="J455" s="12"/>
      <c r="K455" s="44" t="s">
        <v>1276</v>
      </c>
      <c r="L455" s="42"/>
      <c r="M455" s="60">
        <v>1.88</v>
      </c>
      <c r="N455" s="61">
        <v>1.48</v>
      </c>
      <c r="O455" s="61">
        <v>1.29</v>
      </c>
      <c r="P455" s="59">
        <v>0.53</v>
      </c>
      <c r="Q455" s="57">
        <v>0.79</v>
      </c>
      <c r="R455" s="58">
        <v>0.69</v>
      </c>
      <c r="S455" s="59">
        <v>0.28000000000000003</v>
      </c>
      <c r="T455" s="68">
        <v>0.87</v>
      </c>
      <c r="U455" s="59">
        <v>0.36</v>
      </c>
      <c r="V455" s="65">
        <v>0.41</v>
      </c>
      <c r="W455" s="3"/>
      <c r="X455" s="8">
        <v>4.4999999999999997E-3</v>
      </c>
      <c r="Y455" s="8">
        <v>1.9E-3</v>
      </c>
      <c r="Z455" s="8">
        <v>1.5100000000000001E-2</v>
      </c>
      <c r="AA455" s="8">
        <v>3.5999999999999999E-3</v>
      </c>
      <c r="AB455" s="8">
        <v>3.8600000000000002E-2</v>
      </c>
      <c r="AC455" s="8">
        <v>2.6100000000000002E-2</v>
      </c>
      <c r="AD455" s="8">
        <v>1.8E-3</v>
      </c>
      <c r="AE455" s="8">
        <v>1.1000000000000001E-3</v>
      </c>
      <c r="AF455" s="8">
        <v>2.2000000000000001E-3</v>
      </c>
      <c r="AG455" s="8">
        <v>4.5999999999999999E-3</v>
      </c>
      <c r="AH455" s="8">
        <v>1.0500000000000001E-2</v>
      </c>
      <c r="AI455" s="8">
        <v>3.8E-3</v>
      </c>
      <c r="AJ455" s="8">
        <v>5.0000000000000001E-4</v>
      </c>
      <c r="AK455" s="8">
        <v>4.0000000000000002E-4</v>
      </c>
      <c r="AL455" s="8">
        <v>0.108</v>
      </c>
      <c r="AM455" s="8">
        <v>1.6799999999999999E-2</v>
      </c>
      <c r="AN455" s="8">
        <v>1E-3</v>
      </c>
      <c r="AO455" s="8">
        <v>2.9999999999999997E-4</v>
      </c>
      <c r="AP455" s="8">
        <v>4.0000000000000002E-4</v>
      </c>
      <c r="AQ455" s="8">
        <v>5.9999999999999995E-4</v>
      </c>
      <c r="AR455" s="3"/>
      <c r="AS455" s="40">
        <v>1.4954000000000001</v>
      </c>
      <c r="AT455" s="40">
        <v>1.1809000000000001</v>
      </c>
      <c r="AU455" s="40">
        <v>1.0267999999999999</v>
      </c>
      <c r="AV455" s="40">
        <v>0.42020000000000002</v>
      </c>
      <c r="AW455" s="40">
        <v>0.79620000000000002</v>
      </c>
      <c r="AX455" s="3"/>
      <c r="AY455" s="41">
        <v>100</v>
      </c>
      <c r="AZ455" s="41">
        <v>100</v>
      </c>
      <c r="BA455" s="41">
        <v>100</v>
      </c>
      <c r="BB455" s="41">
        <v>100</v>
      </c>
      <c r="BC455" s="41">
        <v>100</v>
      </c>
      <c r="BD455" s="3"/>
      <c r="BE455" s="7" t="s">
        <v>1276</v>
      </c>
      <c r="BF455" s="7" t="s">
        <v>1247</v>
      </c>
      <c r="BG455" s="7" t="s">
        <v>1247</v>
      </c>
      <c r="BH455" s="8">
        <v>0</v>
      </c>
      <c r="BI455" s="8"/>
      <c r="BJ455" s="8" t="s">
        <v>31</v>
      </c>
      <c r="BK455" s="7"/>
      <c r="BL455" s="7"/>
      <c r="BM455" s="10"/>
    </row>
    <row r="456" spans="1:65" s="46" customFormat="1" ht="15" customHeight="1" x14ac:dyDescent="0.15">
      <c r="A456" s="1"/>
      <c r="B456" s="6">
        <v>4030</v>
      </c>
      <c r="C456" s="8">
        <v>48926</v>
      </c>
      <c r="D456" s="12" t="s">
        <v>1247</v>
      </c>
      <c r="E456" s="12" t="s">
        <v>1247</v>
      </c>
      <c r="F456" s="12"/>
      <c r="G456" s="12"/>
      <c r="H456" s="12"/>
      <c r="I456" s="12"/>
      <c r="J456" s="12"/>
      <c r="K456" s="44" t="s">
        <v>1277</v>
      </c>
      <c r="L456" s="42"/>
      <c r="M456" s="60">
        <v>2.0499999999999998</v>
      </c>
      <c r="N456" s="8">
        <v>1</v>
      </c>
      <c r="O456" s="8">
        <v>1</v>
      </c>
      <c r="P456" s="69">
        <v>1</v>
      </c>
      <c r="Q456" s="57">
        <v>0.49</v>
      </c>
      <c r="R456" s="58">
        <v>0.49</v>
      </c>
      <c r="S456" s="59">
        <v>0.49</v>
      </c>
      <c r="T456" s="68">
        <v>1</v>
      </c>
      <c r="U456" s="69">
        <v>1</v>
      </c>
      <c r="V456" s="71">
        <v>1</v>
      </c>
      <c r="W456" s="3"/>
      <c r="X456" s="8">
        <v>4.1999999999999997E-3</v>
      </c>
      <c r="Y456" s="8">
        <v>1.8E-3</v>
      </c>
      <c r="Z456" s="8">
        <v>0.42259999999999998</v>
      </c>
      <c r="AA456" s="8">
        <v>5.4600000000000003E-2</v>
      </c>
      <c r="AB456" s="8">
        <v>0.42259999999999998</v>
      </c>
      <c r="AC456" s="8">
        <v>0.17380000000000001</v>
      </c>
      <c r="AD456" s="8">
        <v>0.42259999999999998</v>
      </c>
      <c r="AE456" s="8">
        <v>6.6799999999999998E-2</v>
      </c>
      <c r="AF456" s="8">
        <v>4.3E-3</v>
      </c>
      <c r="AG456" s="8">
        <v>5.7999999999999996E-3</v>
      </c>
      <c r="AH456" s="8">
        <v>4.3E-3</v>
      </c>
      <c r="AI456" s="8">
        <v>2.0999999999999999E-3</v>
      </c>
      <c r="AJ456" s="8">
        <v>4.3E-3</v>
      </c>
      <c r="AK456" s="8">
        <v>1.5E-3</v>
      </c>
      <c r="AL456" s="8"/>
      <c r="AM456" s="8"/>
      <c r="AN456" s="8"/>
      <c r="AO456" s="8"/>
      <c r="AP456" s="8"/>
      <c r="AQ456" s="8"/>
      <c r="AR456" s="3"/>
      <c r="AS456" s="40">
        <v>1.0793999999999999</v>
      </c>
      <c r="AT456" s="40">
        <v>0.52380000000000004</v>
      </c>
      <c r="AU456" s="40">
        <v>0.52380000000000004</v>
      </c>
      <c r="AV456" s="40">
        <v>0.52380000000000004</v>
      </c>
      <c r="AW456" s="40">
        <v>0.52580000000000005</v>
      </c>
      <c r="AX456" s="3"/>
      <c r="AY456" s="41">
        <v>100</v>
      </c>
      <c r="AZ456" s="41">
        <v>0</v>
      </c>
      <c r="BA456" s="41">
        <v>0</v>
      </c>
      <c r="BB456" s="41">
        <v>33</v>
      </c>
      <c r="BC456" s="41">
        <v>33</v>
      </c>
      <c r="BD456" s="3"/>
      <c r="BE456" s="7" t="s">
        <v>1277</v>
      </c>
      <c r="BF456" s="7" t="s">
        <v>1247</v>
      </c>
      <c r="BG456" s="7" t="s">
        <v>1247</v>
      </c>
      <c r="BH456" s="8">
        <v>0</v>
      </c>
      <c r="BI456" s="8"/>
      <c r="BJ456" s="8" t="s">
        <v>31</v>
      </c>
      <c r="BK456" s="7"/>
      <c r="BL456" s="7"/>
      <c r="BM456" s="10"/>
    </row>
    <row r="457" spans="1:65" s="46" customFormat="1" ht="15" customHeight="1" x14ac:dyDescent="0.15">
      <c r="A457" s="1"/>
      <c r="B457" s="6">
        <v>4031</v>
      </c>
      <c r="C457" s="8">
        <v>48927</v>
      </c>
      <c r="D457" s="12" t="s">
        <v>1247</v>
      </c>
      <c r="E457" s="12" t="s">
        <v>1247</v>
      </c>
      <c r="F457" s="12"/>
      <c r="G457" s="12"/>
      <c r="H457" s="12"/>
      <c r="I457" s="12"/>
      <c r="J457" s="12"/>
      <c r="K457" s="44" t="s">
        <v>1278</v>
      </c>
      <c r="L457" s="42"/>
      <c r="M457" s="57">
        <v>0.41</v>
      </c>
      <c r="N457" s="8">
        <v>1.59</v>
      </c>
      <c r="O457" s="58">
        <v>0.43</v>
      </c>
      <c r="P457" s="62">
        <v>2.1</v>
      </c>
      <c r="Q457" s="68">
        <v>3.92</v>
      </c>
      <c r="R457" s="8">
        <v>1.07</v>
      </c>
      <c r="S457" s="62">
        <v>5.15</v>
      </c>
      <c r="T457" s="68">
        <v>0.27</v>
      </c>
      <c r="U457" s="69">
        <v>1.31</v>
      </c>
      <c r="V457" s="73">
        <v>4.82</v>
      </c>
      <c r="W457" s="3"/>
      <c r="X457" s="8">
        <v>5.9999999999999995E-4</v>
      </c>
      <c r="Y457" s="8">
        <v>5.0000000000000001E-4</v>
      </c>
      <c r="Z457" s="8">
        <v>0.87109999999999999</v>
      </c>
      <c r="AA457" s="8">
        <v>0.1022</v>
      </c>
      <c r="AB457" s="8">
        <v>1.6000000000000001E-3</v>
      </c>
      <c r="AC457" s="8">
        <v>3.2000000000000002E-3</v>
      </c>
      <c r="AD457" s="8">
        <v>2.9999999999999997E-4</v>
      </c>
      <c r="AE457" s="8">
        <v>4.0000000000000002E-4</v>
      </c>
      <c r="AF457" s="8">
        <v>0.42259999999999998</v>
      </c>
      <c r="AG457" s="8">
        <v>0.12989999999999999</v>
      </c>
      <c r="AH457" s="8">
        <v>0.36870000000000003</v>
      </c>
      <c r="AI457" s="8">
        <v>7.4800000000000005E-2</v>
      </c>
      <c r="AJ457" s="8">
        <v>5.9999999999999995E-4</v>
      </c>
      <c r="AK457" s="8">
        <v>4.0000000000000002E-4</v>
      </c>
      <c r="AL457" s="8">
        <v>0.45639999999999997</v>
      </c>
      <c r="AM457" s="8">
        <v>5.8599999999999999E-2</v>
      </c>
      <c r="AN457" s="8">
        <v>0.36670000000000003</v>
      </c>
      <c r="AO457" s="8">
        <v>2.7E-2</v>
      </c>
      <c r="AP457" s="66">
        <v>4.8952999999999997E-5</v>
      </c>
      <c r="AQ457" s="8">
        <v>2.0000000000000001E-4</v>
      </c>
      <c r="AR457" s="3"/>
      <c r="AS457" s="40">
        <v>0.39900000000000002</v>
      </c>
      <c r="AT457" s="40">
        <v>1.5638000000000001</v>
      </c>
      <c r="AU457" s="40">
        <v>0.42649999999999999</v>
      </c>
      <c r="AV457" s="40">
        <v>2.056</v>
      </c>
      <c r="AW457" s="40">
        <v>0.98080000000000001</v>
      </c>
      <c r="AX457" s="3"/>
      <c r="AY457" s="41">
        <v>0</v>
      </c>
      <c r="AZ457" s="41">
        <v>33</v>
      </c>
      <c r="BA457" s="41">
        <v>100</v>
      </c>
      <c r="BB457" s="41">
        <v>100</v>
      </c>
      <c r="BC457" s="41">
        <v>100</v>
      </c>
      <c r="BD457" s="3"/>
      <c r="BE457" s="7" t="s">
        <v>1278</v>
      </c>
      <c r="BF457" s="7" t="s">
        <v>1247</v>
      </c>
      <c r="BG457" s="7" t="s">
        <v>1247</v>
      </c>
      <c r="BH457" s="8">
        <v>0</v>
      </c>
      <c r="BI457" s="8"/>
      <c r="BJ457" s="8" t="s">
        <v>31</v>
      </c>
      <c r="BK457" s="7"/>
      <c r="BL457" s="7"/>
      <c r="BM457" s="10"/>
    </row>
    <row r="458" spans="1:65" s="46" customFormat="1" ht="15" customHeight="1" x14ac:dyDescent="0.15">
      <c r="A458" s="1"/>
      <c r="B458" s="6">
        <v>4032</v>
      </c>
      <c r="C458" s="8">
        <v>48967</v>
      </c>
      <c r="D458" s="12" t="s">
        <v>1247</v>
      </c>
      <c r="E458" s="12" t="s">
        <v>1247</v>
      </c>
      <c r="F458" s="12"/>
      <c r="G458" s="12"/>
      <c r="H458" s="12"/>
      <c r="I458" s="12"/>
      <c r="J458" s="12"/>
      <c r="K458" s="44" t="s">
        <v>1279</v>
      </c>
      <c r="L458" s="42"/>
      <c r="M458" s="60">
        <v>1.78</v>
      </c>
      <c r="N458" s="61">
        <v>1.63</v>
      </c>
      <c r="O458" s="8">
        <v>1.01</v>
      </c>
      <c r="P458" s="69">
        <v>0.83</v>
      </c>
      <c r="Q458" s="68">
        <v>0.92</v>
      </c>
      <c r="R458" s="58">
        <v>0.56999999999999995</v>
      </c>
      <c r="S458" s="59">
        <v>0.46</v>
      </c>
      <c r="T458" s="57">
        <v>0.62</v>
      </c>
      <c r="U458" s="59">
        <v>0.51</v>
      </c>
      <c r="V458" s="71">
        <v>0.82</v>
      </c>
      <c r="W458" s="3"/>
      <c r="X458" s="8">
        <v>1.9699999999999999E-2</v>
      </c>
      <c r="Y458" s="8">
        <v>5.4999999999999997E-3</v>
      </c>
      <c r="Z458" s="8">
        <v>2.92E-2</v>
      </c>
      <c r="AA458" s="8">
        <v>6.1000000000000004E-3</v>
      </c>
      <c r="AB458" s="8">
        <v>0.92269999999999996</v>
      </c>
      <c r="AC458" s="8">
        <v>0.32679999999999998</v>
      </c>
      <c r="AD458" s="8">
        <v>0.25779999999999997</v>
      </c>
      <c r="AE458" s="8">
        <v>4.5499999999999999E-2</v>
      </c>
      <c r="AF458" s="8">
        <v>0.54900000000000004</v>
      </c>
      <c r="AG458" s="8">
        <v>0.15759999999999999</v>
      </c>
      <c r="AH458" s="8">
        <v>1.55E-2</v>
      </c>
      <c r="AI458" s="8">
        <v>5.1999999999999998E-3</v>
      </c>
      <c r="AJ458" s="8">
        <v>1.9E-2</v>
      </c>
      <c r="AK458" s="8">
        <v>4.4999999999999997E-3</v>
      </c>
      <c r="AL458" s="8">
        <v>1.3299999999999999E-2</v>
      </c>
      <c r="AM458" s="8">
        <v>2.8999999999999998E-3</v>
      </c>
      <c r="AN458" s="8">
        <v>6.6E-3</v>
      </c>
      <c r="AO458" s="8">
        <v>1.1000000000000001E-3</v>
      </c>
      <c r="AP458" s="8">
        <v>0.15870000000000001</v>
      </c>
      <c r="AQ458" s="8">
        <v>4.9299999999999997E-2</v>
      </c>
      <c r="AR458" s="3"/>
      <c r="AS458" s="40">
        <v>1.3429</v>
      </c>
      <c r="AT458" s="40">
        <v>1.2297</v>
      </c>
      <c r="AU458" s="40">
        <v>0.76029999999999998</v>
      </c>
      <c r="AV458" s="40">
        <v>0.62419999999999998</v>
      </c>
      <c r="AW458" s="40">
        <v>0.75309999999999999</v>
      </c>
      <c r="AX458" s="3"/>
      <c r="AY458" s="41">
        <v>100</v>
      </c>
      <c r="AZ458" s="41">
        <v>100</v>
      </c>
      <c r="BA458" s="41">
        <v>100</v>
      </c>
      <c r="BB458" s="41">
        <v>0</v>
      </c>
      <c r="BC458" s="41">
        <v>100</v>
      </c>
      <c r="BD458" s="3"/>
      <c r="BE458" s="7" t="s">
        <v>1279</v>
      </c>
      <c r="BF458" s="7" t="s">
        <v>1247</v>
      </c>
      <c r="BG458" s="7" t="s">
        <v>1247</v>
      </c>
      <c r="BH458" s="8">
        <v>0</v>
      </c>
      <c r="BI458" s="8"/>
      <c r="BJ458" s="8" t="s">
        <v>31</v>
      </c>
      <c r="BK458" s="7"/>
      <c r="BL458" s="7"/>
      <c r="BM458" s="10"/>
    </row>
    <row r="459" spans="1:65" s="46" customFormat="1" ht="15" customHeight="1" x14ac:dyDescent="0.15">
      <c r="A459" s="1"/>
      <c r="B459" s="6">
        <v>4033</v>
      </c>
      <c r="C459" s="8">
        <v>48998</v>
      </c>
      <c r="D459" s="12" t="s">
        <v>1247</v>
      </c>
      <c r="E459" s="12" t="s">
        <v>1247</v>
      </c>
      <c r="F459" s="12"/>
      <c r="G459" s="12"/>
      <c r="H459" s="12"/>
      <c r="I459" s="12"/>
      <c r="J459" s="12"/>
      <c r="K459" s="44" t="s">
        <v>1280</v>
      </c>
      <c r="L459" s="42"/>
      <c r="M459" s="60">
        <v>2.95</v>
      </c>
      <c r="N459" s="61">
        <v>2.2999999999999998</v>
      </c>
      <c r="O459" s="61">
        <v>1.33</v>
      </c>
      <c r="P459" s="59">
        <v>0.75</v>
      </c>
      <c r="Q459" s="72">
        <v>0.78</v>
      </c>
      <c r="R459" s="58">
        <v>0.45</v>
      </c>
      <c r="S459" s="59">
        <v>0.26</v>
      </c>
      <c r="T459" s="57">
        <v>0.57999999999999996</v>
      </c>
      <c r="U459" s="59">
        <v>0.33</v>
      </c>
      <c r="V459" s="65">
        <v>0.56999999999999995</v>
      </c>
      <c r="W459" s="3"/>
      <c r="X459" s="8">
        <v>5.9999999999999995E-4</v>
      </c>
      <c r="Y459" s="8">
        <v>5.0000000000000001E-4</v>
      </c>
      <c r="Z459" s="8">
        <v>2.7000000000000001E-3</v>
      </c>
      <c r="AA459" s="8">
        <v>1.1000000000000001E-3</v>
      </c>
      <c r="AB459" s="8">
        <v>3.5499999999999997E-2</v>
      </c>
      <c r="AC459" s="8">
        <v>2.5100000000000001E-2</v>
      </c>
      <c r="AD459" s="8">
        <v>4.3400000000000001E-2</v>
      </c>
      <c r="AE459" s="8">
        <v>1.06E-2</v>
      </c>
      <c r="AF459" s="8">
        <v>8.1299999999999997E-2</v>
      </c>
      <c r="AG459" s="8">
        <v>3.6600000000000001E-2</v>
      </c>
      <c r="AH459" s="8">
        <v>5.1999999999999998E-3</v>
      </c>
      <c r="AI459" s="8">
        <v>2.3E-3</v>
      </c>
      <c r="AJ459" s="8">
        <v>2.2000000000000001E-3</v>
      </c>
      <c r="AK459" s="8">
        <v>8.9999999999999998E-4</v>
      </c>
      <c r="AL459" s="8">
        <v>2.0000000000000001E-4</v>
      </c>
      <c r="AM459" s="8">
        <v>2.0000000000000001E-4</v>
      </c>
      <c r="AN459" s="66">
        <v>7.7651999999999998E-6</v>
      </c>
      <c r="AO459" s="66">
        <v>1.7116E-5</v>
      </c>
      <c r="AP459" s="8">
        <v>2.0000000000000001E-4</v>
      </c>
      <c r="AQ459" s="8">
        <v>4.0000000000000002E-4</v>
      </c>
      <c r="AR459" s="3"/>
      <c r="AS459" s="40">
        <v>2.2179000000000002</v>
      </c>
      <c r="AT459" s="40">
        <v>1.7270000000000001</v>
      </c>
      <c r="AU459" s="40">
        <v>0.99690000000000001</v>
      </c>
      <c r="AV459" s="40">
        <v>0.56569999999999998</v>
      </c>
      <c r="AW459" s="40">
        <v>0.752</v>
      </c>
      <c r="AX459" s="3"/>
      <c r="AY459" s="41">
        <v>100</v>
      </c>
      <c r="AZ459" s="41">
        <v>100</v>
      </c>
      <c r="BA459" s="41">
        <v>100</v>
      </c>
      <c r="BB459" s="41">
        <v>100</v>
      </c>
      <c r="BC459" s="41">
        <v>100</v>
      </c>
      <c r="BD459" s="3"/>
      <c r="BE459" s="7" t="s">
        <v>1280</v>
      </c>
      <c r="BF459" s="7" t="s">
        <v>1247</v>
      </c>
      <c r="BG459" s="7" t="s">
        <v>1247</v>
      </c>
      <c r="BH459" s="8">
        <v>0</v>
      </c>
      <c r="BI459" s="8"/>
      <c r="BJ459" s="8" t="s">
        <v>31</v>
      </c>
      <c r="BK459" s="7"/>
      <c r="BL459" s="7"/>
      <c r="BM459" s="10"/>
    </row>
    <row r="460" spans="1:65" s="46" customFormat="1" ht="15" customHeight="1" x14ac:dyDescent="0.15">
      <c r="A460" s="1"/>
      <c r="B460" s="6">
        <v>4034</v>
      </c>
      <c r="C460" s="8">
        <v>49001</v>
      </c>
      <c r="D460" s="12" t="s">
        <v>1247</v>
      </c>
      <c r="E460" s="12" t="s">
        <v>1247</v>
      </c>
      <c r="F460" s="12"/>
      <c r="G460" s="12"/>
      <c r="H460" s="12"/>
      <c r="I460" s="12"/>
      <c r="J460" s="12"/>
      <c r="K460" s="44" t="s">
        <v>1281</v>
      </c>
      <c r="L460" s="42"/>
      <c r="M460" s="60">
        <v>2.99</v>
      </c>
      <c r="N460" s="61">
        <v>1.81</v>
      </c>
      <c r="O460" s="74">
        <v>1.56</v>
      </c>
      <c r="P460" s="70">
        <v>1.63</v>
      </c>
      <c r="Q460" s="57">
        <v>0.6</v>
      </c>
      <c r="R460" s="58">
        <v>0.52</v>
      </c>
      <c r="S460" s="59">
        <v>0.54</v>
      </c>
      <c r="T460" s="57">
        <v>0.87</v>
      </c>
      <c r="U460" s="69">
        <v>0.9</v>
      </c>
      <c r="V460" s="71">
        <v>1.04</v>
      </c>
      <c r="W460" s="3"/>
      <c r="X460" s="8">
        <v>1.12E-2</v>
      </c>
      <c r="Y460" s="8">
        <v>3.5000000000000001E-3</v>
      </c>
      <c r="Z460" s="8">
        <v>4.8099999999999997E-2</v>
      </c>
      <c r="AA460" s="8">
        <v>9.1000000000000004E-3</v>
      </c>
      <c r="AB460" s="8">
        <v>7.6200000000000004E-2</v>
      </c>
      <c r="AC460" s="8">
        <v>4.6100000000000002E-2</v>
      </c>
      <c r="AD460" s="8">
        <v>5.9499999999999997E-2</v>
      </c>
      <c r="AE460" s="8">
        <v>1.38E-2</v>
      </c>
      <c r="AF460" s="8">
        <v>1.5E-3</v>
      </c>
      <c r="AG460" s="8">
        <v>4.1000000000000003E-3</v>
      </c>
      <c r="AH460" s="8">
        <v>4.0000000000000002E-4</v>
      </c>
      <c r="AI460" s="8">
        <v>4.0000000000000002E-4</v>
      </c>
      <c r="AJ460" s="8">
        <v>1.1000000000000001E-3</v>
      </c>
      <c r="AK460" s="8">
        <v>6.9999999999999999E-4</v>
      </c>
      <c r="AL460" s="8">
        <v>3.9100000000000003E-2</v>
      </c>
      <c r="AM460" s="8">
        <v>7.1000000000000004E-3</v>
      </c>
      <c r="AN460" s="8">
        <v>0.1757</v>
      </c>
      <c r="AO460" s="8">
        <v>1.46E-2</v>
      </c>
      <c r="AP460" s="8">
        <v>0.60209999999999997</v>
      </c>
      <c r="AQ460" s="8">
        <v>0.1426</v>
      </c>
      <c r="AR460" s="3"/>
      <c r="AS460" s="40">
        <v>1.7926</v>
      </c>
      <c r="AT460" s="40">
        <v>1.0822000000000001</v>
      </c>
      <c r="AU460" s="40">
        <v>0.93769999999999998</v>
      </c>
      <c r="AV460" s="40">
        <v>0.97489999999999999</v>
      </c>
      <c r="AW460" s="40">
        <v>0.59930000000000005</v>
      </c>
      <c r="AX460" s="3"/>
      <c r="AY460" s="41">
        <v>100</v>
      </c>
      <c r="AZ460" s="41">
        <v>100</v>
      </c>
      <c r="BA460" s="41">
        <v>100</v>
      </c>
      <c r="BB460" s="41">
        <v>100</v>
      </c>
      <c r="BC460" s="41">
        <v>100</v>
      </c>
      <c r="BD460" s="3"/>
      <c r="BE460" s="7" t="s">
        <v>1281</v>
      </c>
      <c r="BF460" s="7" t="s">
        <v>1247</v>
      </c>
      <c r="BG460" s="7" t="s">
        <v>1247</v>
      </c>
      <c r="BH460" s="8">
        <v>0</v>
      </c>
      <c r="BI460" s="8"/>
      <c r="BJ460" s="8" t="s">
        <v>31</v>
      </c>
      <c r="BK460" s="7"/>
      <c r="BL460" s="7"/>
      <c r="BM460" s="10"/>
    </row>
    <row r="461" spans="1:65" s="46" customFormat="1" ht="15" customHeight="1" x14ac:dyDescent="0.15">
      <c r="A461" s="1"/>
      <c r="B461" s="6">
        <v>4035</v>
      </c>
      <c r="C461" s="8">
        <v>49002</v>
      </c>
      <c r="D461" s="12" t="s">
        <v>1247</v>
      </c>
      <c r="E461" s="12" t="s">
        <v>1247</v>
      </c>
      <c r="F461" s="12"/>
      <c r="G461" s="12"/>
      <c r="H461" s="12"/>
      <c r="I461" s="12"/>
      <c r="J461" s="12"/>
      <c r="K461" s="44" t="s">
        <v>1282</v>
      </c>
      <c r="L461" s="42"/>
      <c r="M461" s="57">
        <v>0.84</v>
      </c>
      <c r="N461" s="8">
        <v>0.88</v>
      </c>
      <c r="O461" s="74">
        <v>1.26</v>
      </c>
      <c r="P461" s="59">
        <v>0.62</v>
      </c>
      <c r="Q461" s="68">
        <v>1.05</v>
      </c>
      <c r="R461" s="61">
        <v>1.5</v>
      </c>
      <c r="S461" s="59">
        <v>0.74</v>
      </c>
      <c r="T461" s="60">
        <v>1.42</v>
      </c>
      <c r="U461" s="59">
        <v>0.71</v>
      </c>
      <c r="V461" s="65">
        <v>0.5</v>
      </c>
      <c r="W461" s="3"/>
      <c r="X461" s="8">
        <v>2.6700000000000002E-2</v>
      </c>
      <c r="Y461" s="8">
        <v>7.0000000000000001E-3</v>
      </c>
      <c r="Z461" s="8">
        <v>0.1366</v>
      </c>
      <c r="AA461" s="8">
        <v>2.18E-2</v>
      </c>
      <c r="AB461" s="8">
        <v>5.9200000000000003E-2</v>
      </c>
      <c r="AC461" s="8">
        <v>3.8100000000000002E-2</v>
      </c>
      <c r="AD461" s="8">
        <v>8.9999999999999998E-4</v>
      </c>
      <c r="AE461" s="8">
        <v>6.9999999999999999E-4</v>
      </c>
      <c r="AF461" s="8">
        <v>0.4526</v>
      </c>
      <c r="AG461" s="8">
        <v>0.13669999999999999</v>
      </c>
      <c r="AH461" s="8">
        <v>1.84E-2</v>
      </c>
      <c r="AI461" s="8">
        <v>6.0000000000000001E-3</v>
      </c>
      <c r="AJ461" s="8">
        <v>2.0999999999999999E-3</v>
      </c>
      <c r="AK461" s="8">
        <v>8.9999999999999998E-4</v>
      </c>
      <c r="AL461" s="8">
        <v>1.7299999999999999E-2</v>
      </c>
      <c r="AM461" s="8">
        <v>3.5999999999999999E-3</v>
      </c>
      <c r="AN461" s="8">
        <v>8.6999999999999994E-3</v>
      </c>
      <c r="AO461" s="8">
        <v>1.2999999999999999E-3</v>
      </c>
      <c r="AP461" s="8">
        <v>3.5000000000000001E-3</v>
      </c>
      <c r="AQ461" s="8">
        <v>2.7000000000000001E-3</v>
      </c>
      <c r="AR461" s="3"/>
      <c r="AS461" s="40">
        <v>0.95469999999999999</v>
      </c>
      <c r="AT461" s="40">
        <v>1.006</v>
      </c>
      <c r="AU461" s="40">
        <v>1.4302999999999999</v>
      </c>
      <c r="AV461" s="40">
        <v>0.71030000000000004</v>
      </c>
      <c r="AW461" s="40">
        <v>1.1372</v>
      </c>
      <c r="AX461" s="3"/>
      <c r="AY461" s="41">
        <v>100</v>
      </c>
      <c r="AZ461" s="41">
        <v>100</v>
      </c>
      <c r="BA461" s="41">
        <v>100</v>
      </c>
      <c r="BB461" s="41">
        <v>100</v>
      </c>
      <c r="BC461" s="41">
        <v>100</v>
      </c>
      <c r="BD461" s="3"/>
      <c r="BE461" s="7" t="s">
        <v>1282</v>
      </c>
      <c r="BF461" s="7" t="s">
        <v>1247</v>
      </c>
      <c r="BG461" s="7" t="s">
        <v>1247</v>
      </c>
      <c r="BH461" s="8"/>
      <c r="BI461" s="8"/>
      <c r="BJ461" s="8" t="s">
        <v>31</v>
      </c>
      <c r="BK461" s="7"/>
      <c r="BL461" s="7"/>
      <c r="BM461" s="10"/>
    </row>
    <row r="462" spans="1:65" s="46" customFormat="1" ht="15" customHeight="1" x14ac:dyDescent="0.15">
      <c r="A462" s="1"/>
      <c r="B462" s="6">
        <v>4036</v>
      </c>
      <c r="C462" s="8">
        <v>49011</v>
      </c>
      <c r="D462" s="12" t="s">
        <v>1247</v>
      </c>
      <c r="E462" s="12" t="s">
        <v>1247</v>
      </c>
      <c r="F462" s="12"/>
      <c r="G462" s="12"/>
      <c r="H462" s="12"/>
      <c r="I462" s="12"/>
      <c r="J462" s="12"/>
      <c r="K462" s="44" t="s">
        <v>1283</v>
      </c>
      <c r="L462" s="42"/>
      <c r="M462" s="57">
        <v>0.09</v>
      </c>
      <c r="N462" s="58">
        <v>0.13</v>
      </c>
      <c r="O462" s="61">
        <v>2.0299999999999998</v>
      </c>
      <c r="P462" s="59">
        <v>0.64</v>
      </c>
      <c r="Q462" s="68">
        <v>1.44</v>
      </c>
      <c r="R462" s="61">
        <v>22.81</v>
      </c>
      <c r="S462" s="62">
        <v>7.21</v>
      </c>
      <c r="T462" s="60">
        <v>15.8</v>
      </c>
      <c r="U462" s="62">
        <v>4.99</v>
      </c>
      <c r="V462" s="65">
        <v>0.32</v>
      </c>
      <c r="W462" s="3"/>
      <c r="X462" s="8">
        <v>4.0000000000000002E-4</v>
      </c>
      <c r="Y462" s="8">
        <v>4.0000000000000002E-4</v>
      </c>
      <c r="Z462" s="8">
        <v>4.0000000000000001E-3</v>
      </c>
      <c r="AA462" s="8">
        <v>1.4E-3</v>
      </c>
      <c r="AB462" s="8">
        <v>2.5000000000000001E-3</v>
      </c>
      <c r="AC462" s="8">
        <v>4.1999999999999997E-3</v>
      </c>
      <c r="AD462" s="8">
        <v>2.3999999999999998E-3</v>
      </c>
      <c r="AE462" s="8">
        <v>1.2999999999999999E-3</v>
      </c>
      <c r="AF462" s="8">
        <v>0.18360000000000001</v>
      </c>
      <c r="AG462" s="8">
        <v>6.8199999999999997E-2</v>
      </c>
      <c r="AH462" s="66">
        <v>2.2385999999999999E-5</v>
      </c>
      <c r="AI462" s="66">
        <v>8.3739000000000006E-5</v>
      </c>
      <c r="AJ462" s="8">
        <v>4.0000000000000002E-4</v>
      </c>
      <c r="AK462" s="8">
        <v>2.9999999999999997E-4</v>
      </c>
      <c r="AL462" s="8">
        <v>3.5000000000000001E-3</v>
      </c>
      <c r="AM462" s="8">
        <v>1.1999999999999999E-3</v>
      </c>
      <c r="AN462" s="8">
        <v>8.3000000000000001E-3</v>
      </c>
      <c r="AO462" s="8">
        <v>1.2999999999999999E-3</v>
      </c>
      <c r="AP462" s="8">
        <v>2.0000000000000001E-4</v>
      </c>
      <c r="AQ462" s="8">
        <v>4.0000000000000002E-4</v>
      </c>
      <c r="AR462" s="3"/>
      <c r="AS462" s="40">
        <v>0.112</v>
      </c>
      <c r="AT462" s="40">
        <v>0.16170000000000001</v>
      </c>
      <c r="AU462" s="40">
        <v>2.5550000000000002</v>
      </c>
      <c r="AV462" s="40">
        <v>0.8075</v>
      </c>
      <c r="AW462" s="40">
        <v>1.2616000000000001</v>
      </c>
      <c r="AX462" s="3"/>
      <c r="AY462" s="41">
        <v>33</v>
      </c>
      <c r="AZ462" s="41">
        <v>67</v>
      </c>
      <c r="BA462" s="41">
        <v>100</v>
      </c>
      <c r="BB462" s="41">
        <v>100</v>
      </c>
      <c r="BC462" s="41">
        <v>100</v>
      </c>
      <c r="BD462" s="3"/>
      <c r="BE462" s="7" t="s">
        <v>1283</v>
      </c>
      <c r="BF462" s="7" t="s">
        <v>1247</v>
      </c>
      <c r="BG462" s="7" t="s">
        <v>1247</v>
      </c>
      <c r="BH462" s="8"/>
      <c r="BI462" s="8"/>
      <c r="BJ462" s="8" t="s">
        <v>31</v>
      </c>
      <c r="BK462" s="7"/>
      <c r="BL462" s="7"/>
      <c r="BM462" s="10"/>
    </row>
    <row r="463" spans="1:65" s="46" customFormat="1" ht="15" customHeight="1" x14ac:dyDescent="0.15">
      <c r="A463" s="1"/>
      <c r="B463" s="6">
        <v>4037</v>
      </c>
      <c r="C463" s="8">
        <v>49018</v>
      </c>
      <c r="D463" s="12" t="s">
        <v>1247</v>
      </c>
      <c r="E463" s="12" t="s">
        <v>1247</v>
      </c>
      <c r="F463" s="12"/>
      <c r="G463" s="12"/>
      <c r="H463" s="12"/>
      <c r="I463" s="12"/>
      <c r="J463" s="12"/>
      <c r="K463" s="44" t="s">
        <v>1284</v>
      </c>
      <c r="L463" s="42"/>
      <c r="M463" s="60">
        <v>1.33</v>
      </c>
      <c r="N463" s="61">
        <v>1.51</v>
      </c>
      <c r="O463" s="64">
        <v>0.88</v>
      </c>
      <c r="P463" s="62">
        <v>1.21</v>
      </c>
      <c r="Q463" s="60">
        <v>1.1399999999999999</v>
      </c>
      <c r="R463" s="58">
        <v>0.66</v>
      </c>
      <c r="S463" s="59">
        <v>0.91</v>
      </c>
      <c r="T463" s="57">
        <v>0.57999999999999996</v>
      </c>
      <c r="U463" s="59">
        <v>0.8</v>
      </c>
      <c r="V463" s="73">
        <v>1.38</v>
      </c>
      <c r="W463" s="3"/>
      <c r="X463" s="8">
        <v>7.7000000000000002E-3</v>
      </c>
      <c r="Y463" s="8">
        <v>2.7000000000000001E-3</v>
      </c>
      <c r="Z463" s="8">
        <v>1.5E-3</v>
      </c>
      <c r="AA463" s="8">
        <v>8.0000000000000004E-4</v>
      </c>
      <c r="AB463" s="8">
        <v>9.0399999999999994E-2</v>
      </c>
      <c r="AC463" s="8">
        <v>5.1999999999999998E-2</v>
      </c>
      <c r="AD463" s="8">
        <v>2.8899999999999999E-2</v>
      </c>
      <c r="AE463" s="8">
        <v>7.6E-3</v>
      </c>
      <c r="AF463" s="8">
        <v>2.1999999999999999E-2</v>
      </c>
      <c r="AG463" s="8">
        <v>1.47E-2</v>
      </c>
      <c r="AH463" s="8">
        <v>3.8999999999999998E-3</v>
      </c>
      <c r="AI463" s="8">
        <v>2E-3</v>
      </c>
      <c r="AJ463" s="8">
        <v>2.6499999999999999E-2</v>
      </c>
      <c r="AK463" s="8">
        <v>5.8999999999999999E-3</v>
      </c>
      <c r="AL463" s="8">
        <v>8.9999999999999998E-4</v>
      </c>
      <c r="AM463" s="8">
        <v>5.0000000000000001E-4</v>
      </c>
      <c r="AN463" s="8">
        <v>7.1000000000000004E-3</v>
      </c>
      <c r="AO463" s="8">
        <v>1.1000000000000001E-3</v>
      </c>
      <c r="AP463" s="8">
        <v>1.18E-2</v>
      </c>
      <c r="AQ463" s="8">
        <v>6.4000000000000003E-3</v>
      </c>
      <c r="AR463" s="3"/>
      <c r="AS463" s="40">
        <v>1.0827</v>
      </c>
      <c r="AT463" s="40">
        <v>1.2372000000000001</v>
      </c>
      <c r="AU463" s="40">
        <v>0.71840000000000004</v>
      </c>
      <c r="AV463" s="40">
        <v>0.99019999999999997</v>
      </c>
      <c r="AW463" s="40">
        <v>0.81699999999999995</v>
      </c>
      <c r="AX463" s="3"/>
      <c r="AY463" s="41">
        <v>100</v>
      </c>
      <c r="AZ463" s="41">
        <v>100</v>
      </c>
      <c r="BA463" s="41">
        <v>100</v>
      </c>
      <c r="BB463" s="41">
        <v>100</v>
      </c>
      <c r="BC463" s="41">
        <v>100</v>
      </c>
      <c r="BD463" s="3"/>
      <c r="BE463" s="7" t="s">
        <v>1284</v>
      </c>
      <c r="BF463" s="7" t="s">
        <v>1247</v>
      </c>
      <c r="BG463" s="7" t="s">
        <v>1247</v>
      </c>
      <c r="BH463" s="8">
        <v>0</v>
      </c>
      <c r="BI463" s="8"/>
      <c r="BJ463" s="8" t="s">
        <v>31</v>
      </c>
      <c r="BK463" s="7"/>
      <c r="BL463" s="7"/>
      <c r="BM463" s="10"/>
    </row>
    <row r="464" spans="1:65" s="46" customFormat="1" ht="15" customHeight="1" x14ac:dyDescent="0.15">
      <c r="A464" s="1"/>
      <c r="B464" s="6">
        <v>4038</v>
      </c>
      <c r="C464" s="8">
        <v>49020</v>
      </c>
      <c r="D464" s="12" t="s">
        <v>1247</v>
      </c>
      <c r="E464" s="12" t="s">
        <v>1247</v>
      </c>
      <c r="F464" s="12"/>
      <c r="G464" s="12"/>
      <c r="H464" s="12"/>
      <c r="I464" s="12"/>
      <c r="J464" s="12"/>
      <c r="K464" s="44" t="s">
        <v>1285</v>
      </c>
      <c r="L464" s="42"/>
      <c r="M464" s="60">
        <v>1.37</v>
      </c>
      <c r="N464" s="8">
        <v>1.05</v>
      </c>
      <c r="O464" s="8">
        <v>1</v>
      </c>
      <c r="P464" s="69">
        <v>1</v>
      </c>
      <c r="Q464" s="57">
        <v>0.77</v>
      </c>
      <c r="R464" s="58">
        <v>0.73</v>
      </c>
      <c r="S464" s="59">
        <v>0.73</v>
      </c>
      <c r="T464" s="68">
        <v>0.95</v>
      </c>
      <c r="U464" s="69">
        <v>0.95</v>
      </c>
      <c r="V464" s="71">
        <v>1</v>
      </c>
      <c r="W464" s="3"/>
      <c r="X464" s="8">
        <v>1.2999999999999999E-3</v>
      </c>
      <c r="Y464" s="8">
        <v>8.0000000000000004E-4</v>
      </c>
      <c r="Z464" s="8">
        <v>0.23230000000000001</v>
      </c>
      <c r="AA464" s="8">
        <v>3.3500000000000002E-2</v>
      </c>
      <c r="AB464" s="8"/>
      <c r="AC464" s="8"/>
      <c r="AD464" s="8"/>
      <c r="AE464" s="8"/>
      <c r="AF464" s="8">
        <v>6.1999999999999998E-3</v>
      </c>
      <c r="AG464" s="8">
        <v>7.1000000000000004E-3</v>
      </c>
      <c r="AH464" s="8">
        <v>1.2999999999999999E-3</v>
      </c>
      <c r="AI464" s="8">
        <v>8.9999999999999998E-4</v>
      </c>
      <c r="AJ464" s="8">
        <v>1.2999999999999999E-3</v>
      </c>
      <c r="AK464" s="8">
        <v>6.9999999999999999E-4</v>
      </c>
      <c r="AL464" s="8">
        <v>0.23230000000000001</v>
      </c>
      <c r="AM464" s="8">
        <v>3.2500000000000001E-2</v>
      </c>
      <c r="AN464" s="8">
        <v>0.23230000000000001</v>
      </c>
      <c r="AO464" s="8">
        <v>1.84E-2</v>
      </c>
      <c r="AP464" s="8"/>
      <c r="AQ464" s="8"/>
      <c r="AR464" s="3"/>
      <c r="AS464" s="40">
        <v>1.1205000000000001</v>
      </c>
      <c r="AT464" s="40">
        <v>0.85909999999999997</v>
      </c>
      <c r="AU464" s="40">
        <v>0.81610000000000005</v>
      </c>
      <c r="AV464" s="40">
        <v>0.81610000000000005</v>
      </c>
      <c r="AW464" s="40">
        <v>0.81610000000000005</v>
      </c>
      <c r="AX464" s="3"/>
      <c r="AY464" s="41">
        <v>100</v>
      </c>
      <c r="AZ464" s="41">
        <v>100</v>
      </c>
      <c r="BA464" s="41">
        <v>0</v>
      </c>
      <c r="BB464" s="41">
        <v>0</v>
      </c>
      <c r="BC464" s="41">
        <v>0</v>
      </c>
      <c r="BD464" s="3"/>
      <c r="BE464" s="7" t="s">
        <v>1285</v>
      </c>
      <c r="BF464" s="7" t="s">
        <v>1247</v>
      </c>
      <c r="BG464" s="7" t="s">
        <v>1247</v>
      </c>
      <c r="BH464" s="8">
        <v>0</v>
      </c>
      <c r="BI464" s="8"/>
      <c r="BJ464" s="8" t="s">
        <v>31</v>
      </c>
      <c r="BK464" s="7"/>
      <c r="BL464" s="7"/>
      <c r="BM464" s="10"/>
    </row>
    <row r="465" spans="1:65" s="46" customFormat="1" ht="15" customHeight="1" x14ac:dyDescent="0.15">
      <c r="A465" s="1"/>
      <c r="B465" s="6">
        <v>4039</v>
      </c>
      <c r="C465" s="8">
        <v>49023</v>
      </c>
      <c r="D465" s="12" t="s">
        <v>1247</v>
      </c>
      <c r="E465" s="12" t="s">
        <v>1247</v>
      </c>
      <c r="F465" s="12"/>
      <c r="G465" s="12"/>
      <c r="H465" s="12"/>
      <c r="I465" s="12"/>
      <c r="J465" s="12"/>
      <c r="K465" s="44" t="s">
        <v>1286</v>
      </c>
      <c r="L465" s="42"/>
      <c r="M465" s="60">
        <v>2.63</v>
      </c>
      <c r="N465" s="61">
        <v>2.0699999999999998</v>
      </c>
      <c r="O465" s="74">
        <v>1.27</v>
      </c>
      <c r="P465" s="59">
        <v>0.68</v>
      </c>
      <c r="Q465" s="72">
        <v>0.79</v>
      </c>
      <c r="R465" s="58">
        <v>0.48</v>
      </c>
      <c r="S465" s="59">
        <v>0.26</v>
      </c>
      <c r="T465" s="57">
        <v>0.61</v>
      </c>
      <c r="U465" s="59">
        <v>0.33</v>
      </c>
      <c r="V465" s="65">
        <v>0.54</v>
      </c>
      <c r="W465" s="3"/>
      <c r="X465" s="8">
        <v>5.9999999999999995E-4</v>
      </c>
      <c r="Y465" s="8">
        <v>5.0000000000000001E-4</v>
      </c>
      <c r="Z465" s="8">
        <v>7.1000000000000004E-3</v>
      </c>
      <c r="AA465" s="8">
        <v>2.0999999999999999E-3</v>
      </c>
      <c r="AB465" s="8">
        <v>7.2099999999999997E-2</v>
      </c>
      <c r="AC465" s="8">
        <v>4.4299999999999999E-2</v>
      </c>
      <c r="AD465" s="8">
        <v>1.8700000000000001E-2</v>
      </c>
      <c r="AE465" s="8">
        <v>5.3E-3</v>
      </c>
      <c r="AF465" s="8">
        <v>6.0100000000000001E-2</v>
      </c>
      <c r="AG465" s="8">
        <v>2.8299999999999999E-2</v>
      </c>
      <c r="AH465" s="8">
        <v>4.1999999999999997E-3</v>
      </c>
      <c r="AI465" s="8">
        <v>2E-3</v>
      </c>
      <c r="AJ465" s="8">
        <v>2.0000000000000001E-4</v>
      </c>
      <c r="AK465" s="8">
        <v>2.0000000000000001E-4</v>
      </c>
      <c r="AL465" s="66">
        <v>8.6499E-5</v>
      </c>
      <c r="AM465" s="8">
        <v>1E-4</v>
      </c>
      <c r="AN465" s="8">
        <v>2.9999999999999997E-4</v>
      </c>
      <c r="AO465" s="8">
        <v>1E-4</v>
      </c>
      <c r="AP465" s="8">
        <v>8.9999999999999998E-4</v>
      </c>
      <c r="AQ465" s="8">
        <v>1.1000000000000001E-3</v>
      </c>
      <c r="AR465" s="3"/>
      <c r="AS465" s="40">
        <v>2.0528</v>
      </c>
      <c r="AT465" s="40">
        <v>1.6169</v>
      </c>
      <c r="AU465" s="40">
        <v>0.98740000000000006</v>
      </c>
      <c r="AV465" s="40">
        <v>0.5323</v>
      </c>
      <c r="AW465" s="40">
        <v>0.77990000000000004</v>
      </c>
      <c r="AX465" s="3"/>
      <c r="AY465" s="41">
        <v>100</v>
      </c>
      <c r="AZ465" s="41">
        <v>100</v>
      </c>
      <c r="BA465" s="41">
        <v>100</v>
      </c>
      <c r="BB465" s="41">
        <v>100</v>
      </c>
      <c r="BC465" s="41">
        <v>100</v>
      </c>
      <c r="BD465" s="3"/>
      <c r="BE465" s="7" t="s">
        <v>1286</v>
      </c>
      <c r="BF465" s="7" t="s">
        <v>1247</v>
      </c>
      <c r="BG465" s="7" t="s">
        <v>1247</v>
      </c>
      <c r="BH465" s="8"/>
      <c r="BI465" s="8"/>
      <c r="BJ465" s="8" t="s">
        <v>31</v>
      </c>
      <c r="BK465" s="7"/>
      <c r="BL465" s="7"/>
      <c r="BM465" s="10"/>
    </row>
    <row r="466" spans="1:65" s="46" customFormat="1" ht="15" customHeight="1" x14ac:dyDescent="0.15">
      <c r="A466" s="1"/>
      <c r="B466" s="6">
        <v>4040</v>
      </c>
      <c r="C466" s="8">
        <v>49024</v>
      </c>
      <c r="D466" s="12" t="s">
        <v>1247</v>
      </c>
      <c r="E466" s="12" t="s">
        <v>1247</v>
      </c>
      <c r="F466" s="12"/>
      <c r="G466" s="12"/>
      <c r="H466" s="12"/>
      <c r="I466" s="12"/>
      <c r="J466" s="12"/>
      <c r="K466" s="44" t="s">
        <v>1287</v>
      </c>
      <c r="L466" s="42"/>
      <c r="M466" s="68">
        <v>4.17</v>
      </c>
      <c r="N466" s="61">
        <v>5.2</v>
      </c>
      <c r="O466" s="8">
        <v>1</v>
      </c>
      <c r="P466" s="69">
        <v>1.04</v>
      </c>
      <c r="Q466" s="68">
        <v>1.24</v>
      </c>
      <c r="R466" s="8">
        <v>0.24</v>
      </c>
      <c r="S466" s="69">
        <v>0.25</v>
      </c>
      <c r="T466" s="57">
        <v>0.19</v>
      </c>
      <c r="U466" s="59">
        <v>0.2</v>
      </c>
      <c r="V466" s="71">
        <v>1.04</v>
      </c>
      <c r="W466" s="3"/>
      <c r="X466" s="8">
        <v>0.18390000000000001</v>
      </c>
      <c r="Y466" s="8">
        <v>3.6600000000000001E-2</v>
      </c>
      <c r="Z466" s="8">
        <v>4.0000000000000002E-4</v>
      </c>
      <c r="AA466" s="8">
        <v>4.0000000000000002E-4</v>
      </c>
      <c r="AB466" s="8"/>
      <c r="AC466" s="8"/>
      <c r="AD466" s="8">
        <v>0.2263</v>
      </c>
      <c r="AE466" s="8">
        <v>4.1300000000000003E-2</v>
      </c>
      <c r="AF466" s="8">
        <v>0.49780000000000002</v>
      </c>
      <c r="AG466" s="8">
        <v>0.1467</v>
      </c>
      <c r="AH466" s="8">
        <v>0.18390000000000001</v>
      </c>
      <c r="AI466" s="8">
        <v>4.2700000000000002E-2</v>
      </c>
      <c r="AJ466" s="8">
        <v>0.19409999999999999</v>
      </c>
      <c r="AK466" s="8">
        <v>3.1199999999999999E-2</v>
      </c>
      <c r="AL466" s="8">
        <v>4.0000000000000002E-4</v>
      </c>
      <c r="AM466" s="8">
        <v>2.9999999999999997E-4</v>
      </c>
      <c r="AN466" s="66">
        <v>7.9921999999999995E-6</v>
      </c>
      <c r="AO466" s="66">
        <v>1.7116E-5</v>
      </c>
      <c r="AP466" s="8">
        <v>0.2263</v>
      </c>
      <c r="AQ466" s="8">
        <v>6.5199999999999994E-2</v>
      </c>
      <c r="AR466" s="3"/>
      <c r="AS466" s="40">
        <v>0.82620000000000005</v>
      </c>
      <c r="AT466" s="40">
        <v>1.0282</v>
      </c>
      <c r="AU466" s="40">
        <v>0.19789999999999999</v>
      </c>
      <c r="AV466" s="40">
        <v>0.20669999999999999</v>
      </c>
      <c r="AW466" s="40">
        <v>0.19789999999999999</v>
      </c>
      <c r="AX466" s="3"/>
      <c r="AY466" s="41">
        <v>67</v>
      </c>
      <c r="AZ466" s="41">
        <v>100</v>
      </c>
      <c r="BA466" s="41">
        <v>0</v>
      </c>
      <c r="BB466" s="41">
        <v>67</v>
      </c>
      <c r="BC466" s="41">
        <v>33</v>
      </c>
      <c r="BD466" s="3"/>
      <c r="BE466" s="7" t="s">
        <v>1287</v>
      </c>
      <c r="BF466" s="7" t="s">
        <v>1247</v>
      </c>
      <c r="BG466" s="7" t="s">
        <v>1247</v>
      </c>
      <c r="BH466" s="8">
        <v>0</v>
      </c>
      <c r="BI466" s="8"/>
      <c r="BJ466" s="8" t="s">
        <v>31</v>
      </c>
      <c r="BK466" s="7"/>
      <c r="BL466" s="7"/>
      <c r="BM466" s="10"/>
    </row>
    <row r="467" spans="1:65" s="46" customFormat="1" ht="15" customHeight="1" x14ac:dyDescent="0.15">
      <c r="A467" s="1"/>
      <c r="B467" s="6">
        <v>4041</v>
      </c>
      <c r="C467" s="8">
        <v>49029</v>
      </c>
      <c r="D467" s="12" t="s">
        <v>1247</v>
      </c>
      <c r="E467" s="12" t="s">
        <v>1247</v>
      </c>
      <c r="F467" s="12"/>
      <c r="G467" s="12"/>
      <c r="H467" s="12"/>
      <c r="I467" s="12"/>
      <c r="J467" s="12"/>
      <c r="K467" s="44" t="s">
        <v>1288</v>
      </c>
      <c r="L467" s="42"/>
      <c r="M467" s="57">
        <v>0.16</v>
      </c>
      <c r="N467" s="58">
        <v>0.19</v>
      </c>
      <c r="O467" s="61">
        <v>1.1100000000000001</v>
      </c>
      <c r="P467" s="59">
        <v>0.66</v>
      </c>
      <c r="Q467" s="68">
        <v>1.1499999999999999</v>
      </c>
      <c r="R467" s="61">
        <v>6.78</v>
      </c>
      <c r="S467" s="62">
        <v>4.0199999999999996</v>
      </c>
      <c r="T467" s="60">
        <v>5.88</v>
      </c>
      <c r="U467" s="62">
        <v>3.49</v>
      </c>
      <c r="V467" s="65">
        <v>0.59</v>
      </c>
      <c r="W467" s="3"/>
      <c r="X467" s="8">
        <v>5.8999999999999999E-3</v>
      </c>
      <c r="Y467" s="8">
        <v>2.3E-3</v>
      </c>
      <c r="Z467" s="8">
        <v>1.2999999999999999E-3</v>
      </c>
      <c r="AA467" s="8">
        <v>6.9999999999999999E-4</v>
      </c>
      <c r="AB467" s="8">
        <v>3.6799999999999999E-2</v>
      </c>
      <c r="AC467" s="8">
        <v>2.5499999999999998E-2</v>
      </c>
      <c r="AD467" s="8">
        <v>4.0000000000000002E-4</v>
      </c>
      <c r="AE467" s="8">
        <v>4.0000000000000002E-4</v>
      </c>
      <c r="AF467" s="8">
        <v>0.436</v>
      </c>
      <c r="AG467" s="8">
        <v>0.1328</v>
      </c>
      <c r="AH467" s="8">
        <v>5.8999999999999999E-3</v>
      </c>
      <c r="AI467" s="8">
        <v>2.5000000000000001E-3</v>
      </c>
      <c r="AJ467" s="8">
        <v>1.0699999999999999E-2</v>
      </c>
      <c r="AK467" s="8">
        <v>2.8999999999999998E-3</v>
      </c>
      <c r="AL467" s="8">
        <v>1.6999999999999999E-3</v>
      </c>
      <c r="AM467" s="8">
        <v>6.9999999999999999E-4</v>
      </c>
      <c r="AN467" s="8">
        <v>3.2000000000000002E-3</v>
      </c>
      <c r="AO467" s="8">
        <v>5.9999999999999995E-4</v>
      </c>
      <c r="AP467" s="66">
        <v>6.4362000000000005E-5</v>
      </c>
      <c r="AQ467" s="8">
        <v>2.0000000000000001E-4</v>
      </c>
      <c r="AR467" s="3"/>
      <c r="AS467" s="40">
        <v>0.25390000000000001</v>
      </c>
      <c r="AT467" s="40">
        <v>0.29249999999999998</v>
      </c>
      <c r="AU467" s="40">
        <v>1.7212000000000001</v>
      </c>
      <c r="AV467" s="40">
        <v>1.0214000000000001</v>
      </c>
      <c r="AW467" s="40">
        <v>1.5447</v>
      </c>
      <c r="AX467" s="3"/>
      <c r="AY467" s="41">
        <v>100</v>
      </c>
      <c r="AZ467" s="41">
        <v>100</v>
      </c>
      <c r="BA467" s="41">
        <v>100</v>
      </c>
      <c r="BB467" s="41">
        <v>100</v>
      </c>
      <c r="BC467" s="41">
        <v>100</v>
      </c>
      <c r="BD467" s="3"/>
      <c r="BE467" s="7" t="s">
        <v>1288</v>
      </c>
      <c r="BF467" s="7" t="s">
        <v>1247</v>
      </c>
      <c r="BG467" s="7" t="s">
        <v>1247</v>
      </c>
      <c r="BH467" s="8"/>
      <c r="BI467" s="8"/>
      <c r="BJ467" s="8" t="s">
        <v>31</v>
      </c>
      <c r="BK467" s="7"/>
      <c r="BL467" s="7"/>
      <c r="BM467" s="10"/>
    </row>
    <row r="468" spans="1:65" s="46" customFormat="1" ht="15" customHeight="1" x14ac:dyDescent="0.15">
      <c r="A468" s="1"/>
      <c r="B468" s="6">
        <v>4042</v>
      </c>
      <c r="C468" s="8">
        <v>49030</v>
      </c>
      <c r="D468" s="12" t="s">
        <v>1247</v>
      </c>
      <c r="E468" s="12" t="s">
        <v>1247</v>
      </c>
      <c r="F468" s="12"/>
      <c r="G468" s="12"/>
      <c r="H468" s="12"/>
      <c r="I468" s="12"/>
      <c r="J468" s="12"/>
      <c r="K468" s="44" t="s">
        <v>1289</v>
      </c>
      <c r="L468" s="42"/>
      <c r="M468" s="60">
        <v>4.55</v>
      </c>
      <c r="N468" s="61">
        <v>4.33</v>
      </c>
      <c r="O468" s="8">
        <v>0.9</v>
      </c>
      <c r="P468" s="69">
        <v>1.19</v>
      </c>
      <c r="Q468" s="68">
        <v>0.95</v>
      </c>
      <c r="R468" s="58">
        <v>0.2</v>
      </c>
      <c r="S468" s="59">
        <v>0.26</v>
      </c>
      <c r="T468" s="57">
        <v>0.21</v>
      </c>
      <c r="U468" s="59">
        <v>0.28000000000000003</v>
      </c>
      <c r="V468" s="73">
        <v>1.33</v>
      </c>
      <c r="W468" s="3"/>
      <c r="X468" s="8">
        <v>1.38E-2</v>
      </c>
      <c r="Y468" s="8">
        <v>4.1000000000000003E-3</v>
      </c>
      <c r="Z468" s="8">
        <v>1.32E-2</v>
      </c>
      <c r="AA468" s="8">
        <v>3.3E-3</v>
      </c>
      <c r="AB468" s="8">
        <v>0.73040000000000005</v>
      </c>
      <c r="AC468" s="8">
        <v>0.27029999999999998</v>
      </c>
      <c r="AD468" s="8">
        <v>0.38319999999999999</v>
      </c>
      <c r="AE468" s="8">
        <v>6.2799999999999995E-2</v>
      </c>
      <c r="AF468" s="8">
        <v>0.2132</v>
      </c>
      <c r="AG468" s="8">
        <v>7.5700000000000003E-2</v>
      </c>
      <c r="AH468" s="8">
        <v>2.0000000000000001E-4</v>
      </c>
      <c r="AI468" s="8">
        <v>2.9999999999999997E-4</v>
      </c>
      <c r="AJ468" s="8">
        <v>2E-3</v>
      </c>
      <c r="AK468" s="8">
        <v>8.9999999999999998E-4</v>
      </c>
      <c r="AL468" s="66">
        <v>2.6276000000000001E-6</v>
      </c>
      <c r="AM468" s="66">
        <v>1.4164E-5</v>
      </c>
      <c r="AN468" s="8">
        <v>5.0000000000000001E-4</v>
      </c>
      <c r="AO468" s="8">
        <v>2.0000000000000001E-4</v>
      </c>
      <c r="AP468" s="8">
        <v>3.04E-2</v>
      </c>
      <c r="AQ468" s="8">
        <v>1.3299999999999999E-2</v>
      </c>
      <c r="AR468" s="3"/>
      <c r="AS468" s="40">
        <v>3.6265000000000001</v>
      </c>
      <c r="AT468" s="40">
        <v>3.4493</v>
      </c>
      <c r="AU468" s="40">
        <v>0.71799999999999997</v>
      </c>
      <c r="AV468" s="40">
        <v>0.95209999999999995</v>
      </c>
      <c r="AW468" s="40">
        <v>0.79690000000000005</v>
      </c>
      <c r="AX468" s="3"/>
      <c r="AY468" s="41">
        <v>100</v>
      </c>
      <c r="AZ468" s="41">
        <v>100</v>
      </c>
      <c r="BA468" s="41">
        <v>100</v>
      </c>
      <c r="BB468" s="41">
        <v>100</v>
      </c>
      <c r="BC468" s="41">
        <v>100</v>
      </c>
      <c r="BD468" s="3"/>
      <c r="BE468" s="7" t="s">
        <v>1289</v>
      </c>
      <c r="BF468" s="7" t="s">
        <v>1247</v>
      </c>
      <c r="BG468" s="7" t="s">
        <v>1247</v>
      </c>
      <c r="BH468" s="8"/>
      <c r="BI468" s="8"/>
      <c r="BJ468" s="8" t="s">
        <v>31</v>
      </c>
      <c r="BK468" s="7"/>
      <c r="BL468" s="7"/>
      <c r="BM468" s="10"/>
    </row>
    <row r="469" spans="1:65" s="46" customFormat="1" ht="15" customHeight="1" x14ac:dyDescent="0.15">
      <c r="A469" s="1"/>
      <c r="B469" s="6">
        <v>4043</v>
      </c>
      <c r="C469" s="8">
        <v>49229</v>
      </c>
      <c r="D469" s="12" t="s">
        <v>1247</v>
      </c>
      <c r="E469" s="12" t="s">
        <v>1247</v>
      </c>
      <c r="F469" s="12"/>
      <c r="G469" s="12"/>
      <c r="H469" s="12"/>
      <c r="I469" s="12"/>
      <c r="J469" s="12"/>
      <c r="K469" s="44" t="s">
        <v>1290</v>
      </c>
      <c r="L469" s="42"/>
      <c r="M469" s="68">
        <v>1.08</v>
      </c>
      <c r="N469" s="8">
        <v>0.87</v>
      </c>
      <c r="O469" s="8">
        <v>0.86</v>
      </c>
      <c r="P469" s="69">
        <v>0.83</v>
      </c>
      <c r="Q469" s="68">
        <v>0.81</v>
      </c>
      <c r="R469" s="8">
        <v>0.79</v>
      </c>
      <c r="S469" s="69">
        <v>0.76</v>
      </c>
      <c r="T469" s="68">
        <v>0.99</v>
      </c>
      <c r="U469" s="69">
        <v>0.95</v>
      </c>
      <c r="V469" s="71">
        <v>0.96</v>
      </c>
      <c r="W469" s="3"/>
      <c r="X469" s="8">
        <v>0.93720000000000003</v>
      </c>
      <c r="Y469" s="8">
        <v>0.14680000000000001</v>
      </c>
      <c r="Z469" s="8">
        <v>0.69420000000000004</v>
      </c>
      <c r="AA469" s="8">
        <v>8.3099999999999993E-2</v>
      </c>
      <c r="AB469" s="8">
        <v>0.66510000000000002</v>
      </c>
      <c r="AC469" s="8">
        <v>0.25130000000000002</v>
      </c>
      <c r="AD469" s="8">
        <v>0.61839999999999995</v>
      </c>
      <c r="AE469" s="8">
        <v>9.2899999999999996E-2</v>
      </c>
      <c r="AF469" s="8">
        <v>0.66590000000000005</v>
      </c>
      <c r="AG469" s="8">
        <v>0.18459999999999999</v>
      </c>
      <c r="AH469" s="8">
        <v>0.63949999999999996</v>
      </c>
      <c r="AI469" s="8">
        <v>0.1207</v>
      </c>
      <c r="AJ469" s="8">
        <v>0.59850000000000003</v>
      </c>
      <c r="AK469" s="8">
        <v>8.0500000000000002E-2</v>
      </c>
      <c r="AL469" s="8">
        <v>0.96350000000000002</v>
      </c>
      <c r="AM469" s="8">
        <v>0.1135</v>
      </c>
      <c r="AN469" s="8">
        <v>0.92569999999999997</v>
      </c>
      <c r="AO469" s="8">
        <v>6.1100000000000002E-2</v>
      </c>
      <c r="AP469" s="8">
        <v>0.96389999999999998</v>
      </c>
      <c r="AQ469" s="8">
        <v>0.21</v>
      </c>
      <c r="AR469" s="3"/>
      <c r="AS469" s="40">
        <v>0.79979999999999996</v>
      </c>
      <c r="AT469" s="40">
        <v>0.64480000000000004</v>
      </c>
      <c r="AU469" s="40">
        <v>0.63519999999999999</v>
      </c>
      <c r="AV469" s="40">
        <v>0.61099999999999999</v>
      </c>
      <c r="AW469" s="40">
        <v>0.73970000000000002</v>
      </c>
      <c r="AX469" s="3"/>
      <c r="AY469" s="41">
        <v>67</v>
      </c>
      <c r="AZ469" s="41">
        <v>67</v>
      </c>
      <c r="BA469" s="41">
        <v>33</v>
      </c>
      <c r="BB469" s="41">
        <v>33</v>
      </c>
      <c r="BC469" s="41">
        <v>100</v>
      </c>
      <c r="BD469" s="3"/>
      <c r="BE469" s="7" t="s">
        <v>1290</v>
      </c>
      <c r="BF469" s="7" t="s">
        <v>1247</v>
      </c>
      <c r="BG469" s="7" t="s">
        <v>1247</v>
      </c>
      <c r="BH469" s="8"/>
      <c r="BI469" s="8"/>
      <c r="BJ469" s="8" t="s">
        <v>19</v>
      </c>
      <c r="BK469" s="7"/>
      <c r="BL469" s="7"/>
      <c r="BM469" s="10"/>
    </row>
    <row r="470" spans="1:65" s="46" customFormat="1" ht="15" customHeight="1" x14ac:dyDescent="0.15">
      <c r="A470" s="1"/>
      <c r="B470" s="6">
        <v>4044</v>
      </c>
      <c r="C470" s="8">
        <v>49288</v>
      </c>
      <c r="D470" s="12" t="s">
        <v>1247</v>
      </c>
      <c r="E470" s="12" t="s">
        <v>1247</v>
      </c>
      <c r="F470" s="12"/>
      <c r="G470" s="12"/>
      <c r="H470" s="12"/>
      <c r="I470" s="12"/>
      <c r="J470" s="12"/>
      <c r="K470" s="44" t="s">
        <v>1291</v>
      </c>
      <c r="L470" s="42"/>
      <c r="M470" s="68">
        <v>1</v>
      </c>
      <c r="N470" s="8">
        <v>1</v>
      </c>
      <c r="O470" s="8">
        <v>1</v>
      </c>
      <c r="P470" s="69">
        <v>1</v>
      </c>
      <c r="Q470" s="68">
        <v>1</v>
      </c>
      <c r="R470" s="8">
        <v>1</v>
      </c>
      <c r="S470" s="69">
        <v>1</v>
      </c>
      <c r="T470" s="68">
        <v>1</v>
      </c>
      <c r="U470" s="69">
        <v>1</v>
      </c>
      <c r="V470" s="71">
        <v>1</v>
      </c>
      <c r="W470" s="3"/>
      <c r="X470" s="8"/>
      <c r="Y470" s="8"/>
      <c r="Z470" s="8"/>
      <c r="AA470" s="8"/>
      <c r="AB470" s="8"/>
      <c r="AC470" s="8"/>
      <c r="AD470" s="8"/>
      <c r="AE470" s="8"/>
      <c r="AF470" s="8"/>
      <c r="AG470" s="8"/>
      <c r="AH470" s="8"/>
      <c r="AI470" s="8"/>
      <c r="AJ470" s="8"/>
      <c r="AK470" s="8"/>
      <c r="AL470" s="8"/>
      <c r="AM470" s="8"/>
      <c r="AN470" s="8"/>
      <c r="AO470" s="8"/>
      <c r="AP470" s="8"/>
      <c r="AQ470" s="8"/>
      <c r="AR470" s="3"/>
      <c r="AS470" s="40">
        <v>1</v>
      </c>
      <c r="AT470" s="40">
        <v>1</v>
      </c>
      <c r="AU470" s="40">
        <v>1</v>
      </c>
      <c r="AV470" s="40">
        <v>1</v>
      </c>
      <c r="AW470" s="40">
        <v>1</v>
      </c>
      <c r="AX470" s="3"/>
      <c r="AY470" s="41">
        <v>33</v>
      </c>
      <c r="AZ470" s="41">
        <v>0</v>
      </c>
      <c r="BA470" s="41">
        <v>0</v>
      </c>
      <c r="BB470" s="41">
        <v>0</v>
      </c>
      <c r="BC470" s="41">
        <v>0</v>
      </c>
      <c r="BD470" s="3"/>
      <c r="BE470" s="7" t="s">
        <v>1291</v>
      </c>
      <c r="BF470" s="7" t="s">
        <v>1247</v>
      </c>
      <c r="BG470" s="7" t="s">
        <v>1247</v>
      </c>
      <c r="BH470" s="8"/>
      <c r="BI470" s="8"/>
      <c r="BJ470" s="8" t="s">
        <v>31</v>
      </c>
      <c r="BK470" s="7"/>
      <c r="BL470" s="7"/>
      <c r="BM470" s="10"/>
    </row>
    <row r="471" spans="1:65" s="46" customFormat="1" ht="15" customHeight="1" x14ac:dyDescent="0.15">
      <c r="A471" s="1"/>
      <c r="B471" s="6">
        <v>4045</v>
      </c>
      <c r="C471" s="8">
        <v>49290</v>
      </c>
      <c r="D471" s="12" t="s">
        <v>1247</v>
      </c>
      <c r="E471" s="12" t="s">
        <v>1247</v>
      </c>
      <c r="F471" s="12"/>
      <c r="G471" s="12"/>
      <c r="H471" s="12"/>
      <c r="I471" s="12"/>
      <c r="J471" s="12"/>
      <c r="K471" s="44" t="s">
        <v>1292</v>
      </c>
      <c r="L471" s="42"/>
      <c r="M471" s="60">
        <v>1.46</v>
      </c>
      <c r="N471" s="61">
        <v>1.78</v>
      </c>
      <c r="O471" s="8">
        <v>0.93</v>
      </c>
      <c r="P471" s="62">
        <v>1.84</v>
      </c>
      <c r="Q471" s="68">
        <v>1.22</v>
      </c>
      <c r="R471" s="58">
        <v>0.64</v>
      </c>
      <c r="S471" s="69">
        <v>1.26</v>
      </c>
      <c r="T471" s="57">
        <v>0.52</v>
      </c>
      <c r="U471" s="69">
        <v>1.03</v>
      </c>
      <c r="V471" s="73">
        <v>1.98</v>
      </c>
      <c r="W471" s="3"/>
      <c r="X471" s="8">
        <v>3.49E-2</v>
      </c>
      <c r="Y471" s="8">
        <v>8.8000000000000005E-3</v>
      </c>
      <c r="Z471" s="8">
        <v>8.9999999999999998E-4</v>
      </c>
      <c r="AA471" s="8">
        <v>5.9999999999999995E-4</v>
      </c>
      <c r="AB471" s="8">
        <v>0.1938</v>
      </c>
      <c r="AC471" s="8">
        <v>9.5500000000000002E-2</v>
      </c>
      <c r="AD471" s="8">
        <v>5.7999999999999996E-3</v>
      </c>
      <c r="AE471" s="8">
        <v>2.3E-3</v>
      </c>
      <c r="AF471" s="8">
        <v>0.1298</v>
      </c>
      <c r="AG471" s="8">
        <v>5.1400000000000001E-2</v>
      </c>
      <c r="AH471" s="8">
        <v>3.1199999999999999E-2</v>
      </c>
      <c r="AI471" s="8">
        <v>9.1999999999999998E-3</v>
      </c>
      <c r="AJ471" s="8">
        <v>0.11409999999999999</v>
      </c>
      <c r="AK471" s="8">
        <v>0.02</v>
      </c>
      <c r="AL471" s="8">
        <v>1.8E-3</v>
      </c>
      <c r="AM471" s="8">
        <v>8.0000000000000004E-4</v>
      </c>
      <c r="AN471" s="8">
        <v>0.75800000000000001</v>
      </c>
      <c r="AO471" s="8">
        <v>5.1299999999999998E-2</v>
      </c>
      <c r="AP471" s="8">
        <v>8.5000000000000006E-3</v>
      </c>
      <c r="AQ471" s="8">
        <v>5.1000000000000004E-3</v>
      </c>
      <c r="AR471" s="3"/>
      <c r="AS471" s="40">
        <v>1.0363</v>
      </c>
      <c r="AT471" s="40">
        <v>1.2642</v>
      </c>
      <c r="AU471" s="40">
        <v>0.65910000000000002</v>
      </c>
      <c r="AV471" s="40">
        <v>1.3067</v>
      </c>
      <c r="AW471" s="40">
        <v>0.70830000000000004</v>
      </c>
      <c r="AX471" s="3"/>
      <c r="AY471" s="41">
        <v>100</v>
      </c>
      <c r="AZ471" s="41">
        <v>100</v>
      </c>
      <c r="BA471" s="41">
        <v>100</v>
      </c>
      <c r="BB471" s="41">
        <v>100</v>
      </c>
      <c r="BC471" s="41">
        <v>100</v>
      </c>
      <c r="BD471" s="3"/>
      <c r="BE471" s="7" t="s">
        <v>1292</v>
      </c>
      <c r="BF471" s="7" t="s">
        <v>1247</v>
      </c>
      <c r="BG471" s="7" t="s">
        <v>1247</v>
      </c>
      <c r="BH471" s="8">
        <v>0</v>
      </c>
      <c r="BI471" s="8"/>
      <c r="BJ471" s="8" t="s">
        <v>31</v>
      </c>
      <c r="BK471" s="7"/>
      <c r="BL471" s="7"/>
      <c r="BM471" s="10"/>
    </row>
    <row r="472" spans="1:65" s="46" customFormat="1" ht="15" customHeight="1" x14ac:dyDescent="0.15">
      <c r="A472" s="1"/>
      <c r="B472" s="6">
        <v>4046</v>
      </c>
      <c r="C472" s="8">
        <v>49296</v>
      </c>
      <c r="D472" s="12" t="s">
        <v>1247</v>
      </c>
      <c r="E472" s="12" t="s">
        <v>1247</v>
      </c>
      <c r="F472" s="12"/>
      <c r="G472" s="12"/>
      <c r="H472" s="12"/>
      <c r="I472" s="12"/>
      <c r="J472" s="12"/>
      <c r="K472" s="44" t="s">
        <v>1293</v>
      </c>
      <c r="L472" s="42"/>
      <c r="M472" s="68">
        <v>1.46</v>
      </c>
      <c r="N472" s="8">
        <v>1.07</v>
      </c>
      <c r="O472" s="61">
        <v>2.62</v>
      </c>
      <c r="P472" s="69">
        <v>1</v>
      </c>
      <c r="Q472" s="68">
        <v>0.73</v>
      </c>
      <c r="R472" s="74">
        <v>1.8</v>
      </c>
      <c r="S472" s="69">
        <v>0.69</v>
      </c>
      <c r="T472" s="60">
        <v>2.46</v>
      </c>
      <c r="U472" s="69">
        <v>0.94</v>
      </c>
      <c r="V472" s="65">
        <v>0.38</v>
      </c>
      <c r="W472" s="3"/>
      <c r="X472" s="8">
        <v>0.18360000000000001</v>
      </c>
      <c r="Y472" s="8">
        <v>3.6600000000000001E-2</v>
      </c>
      <c r="Z472" s="8">
        <v>0.42259999999999998</v>
      </c>
      <c r="AA472" s="8">
        <v>5.4600000000000003E-2</v>
      </c>
      <c r="AB472" s="8">
        <v>2.3599999999999999E-2</v>
      </c>
      <c r="AC472" s="8">
        <v>1.8599999999999998E-2</v>
      </c>
      <c r="AD472" s="8"/>
      <c r="AE472" s="8"/>
      <c r="AF472" s="8">
        <v>0.23630000000000001</v>
      </c>
      <c r="AG472" s="8">
        <v>8.2500000000000004E-2</v>
      </c>
      <c r="AH472" s="8">
        <v>6.2E-2</v>
      </c>
      <c r="AI472" s="8">
        <v>1.66E-2</v>
      </c>
      <c r="AJ472" s="8">
        <v>0.18360000000000001</v>
      </c>
      <c r="AK472" s="8">
        <v>0.03</v>
      </c>
      <c r="AL472" s="8">
        <v>1.5800000000000002E-2</v>
      </c>
      <c r="AM472" s="8">
        <v>3.3999999999999998E-3</v>
      </c>
      <c r="AN472" s="8">
        <v>0.42259999999999998</v>
      </c>
      <c r="AO472" s="8">
        <v>3.04E-2</v>
      </c>
      <c r="AP472" s="8">
        <v>2.3599999999999999E-2</v>
      </c>
      <c r="AQ472" s="8">
        <v>1.0999999999999999E-2</v>
      </c>
      <c r="AR472" s="3"/>
      <c r="AS472" s="40">
        <v>0.85580000000000001</v>
      </c>
      <c r="AT472" s="40">
        <v>0.62609999999999999</v>
      </c>
      <c r="AU472" s="40">
        <v>1.5387999999999999</v>
      </c>
      <c r="AV472" s="40">
        <v>0.58630000000000004</v>
      </c>
      <c r="AW472" s="40">
        <v>0.58630000000000004</v>
      </c>
      <c r="AX472" s="3"/>
      <c r="AY472" s="41">
        <v>67</v>
      </c>
      <c r="AZ472" s="41">
        <v>33</v>
      </c>
      <c r="BA472" s="41">
        <v>100</v>
      </c>
      <c r="BB472" s="41">
        <v>0</v>
      </c>
      <c r="BC472" s="41">
        <v>33</v>
      </c>
      <c r="BD472" s="3"/>
      <c r="BE472" s="7" t="s">
        <v>1293</v>
      </c>
      <c r="BF472" s="7" t="s">
        <v>1247</v>
      </c>
      <c r="BG472" s="7" t="s">
        <v>1247</v>
      </c>
      <c r="BH472" s="8">
        <v>0</v>
      </c>
      <c r="BI472" s="8"/>
      <c r="BJ472" s="8" t="s">
        <v>31</v>
      </c>
      <c r="BK472" s="7"/>
      <c r="BL472" s="7"/>
      <c r="BM472" s="10"/>
    </row>
    <row r="473" spans="1:65" s="46" customFormat="1" ht="15" customHeight="1" x14ac:dyDescent="0.15">
      <c r="A473" s="1"/>
      <c r="B473" s="6">
        <v>4047</v>
      </c>
      <c r="C473" s="8">
        <v>49298</v>
      </c>
      <c r="D473" s="12" t="s">
        <v>1247</v>
      </c>
      <c r="E473" s="12" t="s">
        <v>1247</v>
      </c>
      <c r="F473" s="12"/>
      <c r="G473" s="12"/>
      <c r="H473" s="12"/>
      <c r="I473" s="12"/>
      <c r="J473" s="12"/>
      <c r="K473" s="44" t="s">
        <v>1294</v>
      </c>
      <c r="L473" s="42"/>
      <c r="M473" s="68">
        <v>1.02</v>
      </c>
      <c r="N473" s="8">
        <v>1.05</v>
      </c>
      <c r="O473" s="8">
        <v>0.98</v>
      </c>
      <c r="P473" s="69">
        <v>1.04</v>
      </c>
      <c r="Q473" s="68">
        <v>1.03</v>
      </c>
      <c r="R473" s="8">
        <v>0.96</v>
      </c>
      <c r="S473" s="69">
        <v>1.02</v>
      </c>
      <c r="T473" s="68">
        <v>0.93</v>
      </c>
      <c r="U473" s="69">
        <v>0.99</v>
      </c>
      <c r="V473" s="71">
        <v>1.06</v>
      </c>
      <c r="W473" s="3"/>
      <c r="X473" s="8">
        <v>0.63739999999999997</v>
      </c>
      <c r="Y473" s="8">
        <v>0.107</v>
      </c>
      <c r="Z473" s="8">
        <v>0.34620000000000001</v>
      </c>
      <c r="AA473" s="8">
        <v>4.7300000000000002E-2</v>
      </c>
      <c r="AB473" s="8">
        <v>0.42259999999999998</v>
      </c>
      <c r="AC473" s="8">
        <v>0.17380000000000001</v>
      </c>
      <c r="AD473" s="8">
        <v>0.40510000000000002</v>
      </c>
      <c r="AE473" s="8">
        <v>6.5699999999999995E-2</v>
      </c>
      <c r="AF473" s="8">
        <v>0.51829999999999998</v>
      </c>
      <c r="AG473" s="8">
        <v>0.15010000000000001</v>
      </c>
      <c r="AH473" s="8">
        <v>0.2235</v>
      </c>
      <c r="AI473" s="8">
        <v>4.9200000000000001E-2</v>
      </c>
      <c r="AJ473" s="8">
        <v>0.63549999999999995</v>
      </c>
      <c r="AK473" s="8">
        <v>8.48E-2</v>
      </c>
      <c r="AL473" s="8">
        <v>0.19650000000000001</v>
      </c>
      <c r="AM473" s="8">
        <v>2.8199999999999999E-2</v>
      </c>
      <c r="AN473" s="8">
        <v>0.82330000000000003</v>
      </c>
      <c r="AO473" s="8">
        <v>5.4699999999999999E-2</v>
      </c>
      <c r="AP473" s="8">
        <v>0.1961</v>
      </c>
      <c r="AQ473" s="8">
        <v>5.8000000000000003E-2</v>
      </c>
      <c r="AR473" s="3"/>
      <c r="AS473" s="40">
        <v>0.96350000000000002</v>
      </c>
      <c r="AT473" s="40">
        <v>0.99629999999999996</v>
      </c>
      <c r="AU473" s="40">
        <v>0.92430000000000001</v>
      </c>
      <c r="AV473" s="40">
        <v>0.98399999999999999</v>
      </c>
      <c r="AW473" s="40">
        <v>0.94720000000000004</v>
      </c>
      <c r="AX473" s="3"/>
      <c r="AY473" s="41">
        <v>67</v>
      </c>
      <c r="AZ473" s="41">
        <v>100</v>
      </c>
      <c r="BA473" s="41">
        <v>0</v>
      </c>
      <c r="BB473" s="41">
        <v>67</v>
      </c>
      <c r="BC473" s="41">
        <v>33</v>
      </c>
      <c r="BD473" s="3"/>
      <c r="BE473" s="7" t="s">
        <v>1294</v>
      </c>
      <c r="BF473" s="7" t="s">
        <v>1247</v>
      </c>
      <c r="BG473" s="7" t="s">
        <v>1247</v>
      </c>
      <c r="BH473" s="8">
        <v>0</v>
      </c>
      <c r="BI473" s="8"/>
      <c r="BJ473" s="8" t="s">
        <v>31</v>
      </c>
      <c r="BK473" s="7"/>
      <c r="BL473" s="7"/>
      <c r="BM473" s="10"/>
    </row>
    <row r="474" spans="1:65" s="46" customFormat="1" ht="15" customHeight="1" x14ac:dyDescent="0.15">
      <c r="A474" s="1"/>
      <c r="B474" s="6">
        <v>4048</v>
      </c>
      <c r="C474" s="8">
        <v>49299</v>
      </c>
      <c r="D474" s="12" t="s">
        <v>1247</v>
      </c>
      <c r="E474" s="12" t="s">
        <v>1247</v>
      </c>
      <c r="F474" s="12"/>
      <c r="G474" s="12"/>
      <c r="H474" s="12"/>
      <c r="I474" s="12"/>
      <c r="J474" s="12"/>
      <c r="K474" s="44" t="s">
        <v>1295</v>
      </c>
      <c r="L474" s="42"/>
      <c r="M474" s="68">
        <v>1.23</v>
      </c>
      <c r="N474" s="61">
        <v>2.11</v>
      </c>
      <c r="O474" s="8">
        <v>1</v>
      </c>
      <c r="P474" s="69">
        <v>2.82</v>
      </c>
      <c r="Q474" s="60">
        <v>1.72</v>
      </c>
      <c r="R474" s="8">
        <v>0.81</v>
      </c>
      <c r="S474" s="69">
        <v>2.2999999999999998</v>
      </c>
      <c r="T474" s="57">
        <v>0.47</v>
      </c>
      <c r="U474" s="69">
        <v>1.34</v>
      </c>
      <c r="V474" s="71">
        <v>2.82</v>
      </c>
      <c r="W474" s="3"/>
      <c r="X474" s="8">
        <v>0.24379999999999999</v>
      </c>
      <c r="Y474" s="8">
        <v>4.6300000000000001E-2</v>
      </c>
      <c r="Z474" s="8">
        <v>1.1299999999999999E-2</v>
      </c>
      <c r="AA474" s="8">
        <v>3.0000000000000001E-3</v>
      </c>
      <c r="AB474" s="8"/>
      <c r="AC474" s="8"/>
      <c r="AD474" s="8">
        <v>0.18379999999999999</v>
      </c>
      <c r="AE474" s="8">
        <v>3.5299999999999998E-2</v>
      </c>
      <c r="AF474" s="8">
        <v>2.3099999999999999E-2</v>
      </c>
      <c r="AG474" s="8">
        <v>1.4800000000000001E-2</v>
      </c>
      <c r="AH474" s="8">
        <v>0.24379999999999999</v>
      </c>
      <c r="AI474" s="8">
        <v>5.3100000000000001E-2</v>
      </c>
      <c r="AJ474" s="8">
        <v>0.25559999999999999</v>
      </c>
      <c r="AK474" s="8">
        <v>3.8899999999999997E-2</v>
      </c>
      <c r="AL474" s="8">
        <v>1.1299999999999999E-2</v>
      </c>
      <c r="AM474" s="8">
        <v>2.7000000000000001E-3</v>
      </c>
      <c r="AN474" s="8">
        <v>0.78520000000000001</v>
      </c>
      <c r="AO474" s="8">
        <v>5.2699999999999997E-2</v>
      </c>
      <c r="AP474" s="8">
        <v>0.18379999999999999</v>
      </c>
      <c r="AQ474" s="8">
        <v>5.5300000000000002E-2</v>
      </c>
      <c r="AR474" s="3"/>
      <c r="AS474" s="40">
        <v>0.62609999999999999</v>
      </c>
      <c r="AT474" s="40">
        <v>1.0749</v>
      </c>
      <c r="AU474" s="40">
        <v>0.50939999999999996</v>
      </c>
      <c r="AV474" s="40">
        <v>1.4387000000000001</v>
      </c>
      <c r="AW474" s="40">
        <v>0.50939999999999996</v>
      </c>
      <c r="AX474" s="3"/>
      <c r="AY474" s="41">
        <v>67</v>
      </c>
      <c r="AZ474" s="41">
        <v>100</v>
      </c>
      <c r="BA474" s="41">
        <v>0</v>
      </c>
      <c r="BB474" s="41">
        <v>67</v>
      </c>
      <c r="BC474" s="41">
        <v>33</v>
      </c>
      <c r="BD474" s="3"/>
      <c r="BE474" s="7" t="s">
        <v>1295</v>
      </c>
      <c r="BF474" s="7" t="s">
        <v>1247</v>
      </c>
      <c r="BG474" s="7" t="s">
        <v>1247</v>
      </c>
      <c r="BH474" s="8">
        <v>0</v>
      </c>
      <c r="BI474" s="8"/>
      <c r="BJ474" s="8" t="s">
        <v>31</v>
      </c>
      <c r="BK474" s="7"/>
      <c r="BL474" s="7"/>
      <c r="BM474" s="10"/>
    </row>
    <row r="475" spans="1:65" s="46" customFormat="1" ht="15" customHeight="1" x14ac:dyDescent="0.15">
      <c r="A475" s="1"/>
      <c r="B475" s="6">
        <v>4049</v>
      </c>
      <c r="C475" s="8">
        <v>49300</v>
      </c>
      <c r="D475" s="12" t="s">
        <v>1247</v>
      </c>
      <c r="E475" s="12" t="s">
        <v>1247</v>
      </c>
      <c r="F475" s="12"/>
      <c r="G475" s="12"/>
      <c r="H475" s="12"/>
      <c r="I475" s="12"/>
      <c r="J475" s="12"/>
      <c r="K475" s="44" t="s">
        <v>1296</v>
      </c>
      <c r="L475" s="42"/>
      <c r="M475" s="60">
        <v>2.62</v>
      </c>
      <c r="N475" s="61">
        <v>2.4700000000000002</v>
      </c>
      <c r="O475" s="61">
        <v>1.62</v>
      </c>
      <c r="P475" s="69">
        <v>0.92</v>
      </c>
      <c r="Q475" s="68">
        <v>0.94</v>
      </c>
      <c r="R475" s="58">
        <v>0.62</v>
      </c>
      <c r="S475" s="59">
        <v>0.35</v>
      </c>
      <c r="T475" s="57">
        <v>0.66</v>
      </c>
      <c r="U475" s="59">
        <v>0.37</v>
      </c>
      <c r="V475" s="65">
        <v>0.56999999999999995</v>
      </c>
      <c r="W475" s="3"/>
      <c r="X475" s="66">
        <v>4.9450000000000003E-5</v>
      </c>
      <c r="Y475" s="66">
        <v>9.4810999999999997E-5</v>
      </c>
      <c r="Z475" s="66">
        <v>6.1699999999999995E-5</v>
      </c>
      <c r="AA475" s="8">
        <v>1E-4</v>
      </c>
      <c r="AB475" s="8">
        <v>2E-3</v>
      </c>
      <c r="AC475" s="8">
        <v>3.7000000000000002E-3</v>
      </c>
      <c r="AD475" s="8">
        <v>0.15690000000000001</v>
      </c>
      <c r="AE475" s="8">
        <v>3.0599999999999999E-2</v>
      </c>
      <c r="AF475" s="8">
        <v>0.19689999999999999</v>
      </c>
      <c r="AG475" s="8">
        <v>7.0900000000000005E-2</v>
      </c>
      <c r="AH475" s="8">
        <v>5.0000000000000001E-4</v>
      </c>
      <c r="AI475" s="8">
        <v>5.0000000000000001E-4</v>
      </c>
      <c r="AJ475" s="8">
        <v>4.0000000000000002E-4</v>
      </c>
      <c r="AK475" s="8">
        <v>2.9999999999999997E-4</v>
      </c>
      <c r="AL475" s="8">
        <v>8.0000000000000004E-4</v>
      </c>
      <c r="AM475" s="8">
        <v>5.0000000000000001E-4</v>
      </c>
      <c r="AN475" s="8">
        <v>4.0000000000000002E-4</v>
      </c>
      <c r="AO475" s="8">
        <v>2.0000000000000001E-4</v>
      </c>
      <c r="AP475" s="8">
        <v>1E-4</v>
      </c>
      <c r="AQ475" s="8">
        <v>2.9999999999999997E-4</v>
      </c>
      <c r="AR475" s="3"/>
      <c r="AS475" s="40">
        <v>1.6005</v>
      </c>
      <c r="AT475" s="40">
        <v>1.5065999999999999</v>
      </c>
      <c r="AU475" s="40">
        <v>0.98750000000000004</v>
      </c>
      <c r="AV475" s="40">
        <v>0.56299999999999994</v>
      </c>
      <c r="AW475" s="40">
        <v>0.61009999999999998</v>
      </c>
      <c r="AX475" s="3"/>
      <c r="AY475" s="41">
        <v>100</v>
      </c>
      <c r="AZ475" s="41">
        <v>100</v>
      </c>
      <c r="BA475" s="41">
        <v>100</v>
      </c>
      <c r="BB475" s="41">
        <v>100</v>
      </c>
      <c r="BC475" s="41">
        <v>100</v>
      </c>
      <c r="BD475" s="3"/>
      <c r="BE475" s="7" t="s">
        <v>1296</v>
      </c>
      <c r="BF475" s="7" t="s">
        <v>1247</v>
      </c>
      <c r="BG475" s="7" t="s">
        <v>1247</v>
      </c>
      <c r="BH475" s="8">
        <v>0</v>
      </c>
      <c r="BI475" s="8"/>
      <c r="BJ475" s="8" t="s">
        <v>31</v>
      </c>
      <c r="BK475" s="7"/>
      <c r="BL475" s="7"/>
      <c r="BM475" s="10"/>
    </row>
    <row r="476" spans="1:65" s="46" customFormat="1" ht="15" customHeight="1" x14ac:dyDescent="0.15">
      <c r="A476" s="1"/>
      <c r="B476" s="6">
        <v>4050</v>
      </c>
      <c r="C476" s="8">
        <v>49307</v>
      </c>
      <c r="D476" s="12" t="s">
        <v>1247</v>
      </c>
      <c r="E476" s="12" t="s">
        <v>1247</v>
      </c>
      <c r="F476" s="12"/>
      <c r="G476" s="12"/>
      <c r="H476" s="12"/>
      <c r="I476" s="12"/>
      <c r="J476" s="12"/>
      <c r="K476" s="44" t="s">
        <v>1297</v>
      </c>
      <c r="L476" s="42"/>
      <c r="M476" s="60">
        <v>1.62</v>
      </c>
      <c r="N476" s="61">
        <v>1.39</v>
      </c>
      <c r="O476" s="8">
        <v>1</v>
      </c>
      <c r="P476" s="62">
        <v>1.18</v>
      </c>
      <c r="Q476" s="57">
        <v>0.86</v>
      </c>
      <c r="R476" s="58">
        <v>0.62</v>
      </c>
      <c r="S476" s="59">
        <v>0.73</v>
      </c>
      <c r="T476" s="57">
        <v>0.72</v>
      </c>
      <c r="U476" s="59">
        <v>0.85</v>
      </c>
      <c r="V476" s="73">
        <v>1.18</v>
      </c>
      <c r="W476" s="3"/>
      <c r="X476" s="8">
        <v>1E-3</v>
      </c>
      <c r="Y476" s="8">
        <v>6.9999999999999999E-4</v>
      </c>
      <c r="Z476" s="8">
        <v>1.1999999999999999E-3</v>
      </c>
      <c r="AA476" s="8">
        <v>6.9999999999999999E-4</v>
      </c>
      <c r="AB476" s="8">
        <v>0.9637</v>
      </c>
      <c r="AC476" s="8">
        <v>0.3367</v>
      </c>
      <c r="AD476" s="8">
        <v>2.3900000000000001E-2</v>
      </c>
      <c r="AE476" s="8">
        <v>6.4000000000000003E-3</v>
      </c>
      <c r="AF476" s="8">
        <v>4.53E-2</v>
      </c>
      <c r="AG476" s="8">
        <v>2.41E-2</v>
      </c>
      <c r="AH476" s="8">
        <v>2.5999999999999999E-3</v>
      </c>
      <c r="AI476" s="8">
        <v>1.4E-3</v>
      </c>
      <c r="AJ476" s="8">
        <v>4.1999999999999997E-3</v>
      </c>
      <c r="AK476" s="8">
        <v>1.5E-3</v>
      </c>
      <c r="AL476" s="8">
        <v>1.6000000000000001E-3</v>
      </c>
      <c r="AM476" s="8">
        <v>6.9999999999999999E-4</v>
      </c>
      <c r="AN476" s="8">
        <v>2.2100000000000002E-2</v>
      </c>
      <c r="AO476" s="8">
        <v>2.7000000000000001E-3</v>
      </c>
      <c r="AP476" s="8">
        <v>2.5999999999999999E-2</v>
      </c>
      <c r="AQ476" s="8">
        <v>1.18E-2</v>
      </c>
      <c r="AR476" s="3"/>
      <c r="AS476" s="40">
        <v>1.3653</v>
      </c>
      <c r="AT476" s="40">
        <v>1.1774</v>
      </c>
      <c r="AU476" s="40">
        <v>0.84230000000000005</v>
      </c>
      <c r="AV476" s="40">
        <v>0.99539999999999995</v>
      </c>
      <c r="AW476" s="40">
        <v>0.84419999999999995</v>
      </c>
      <c r="AX476" s="3"/>
      <c r="AY476" s="41">
        <v>100</v>
      </c>
      <c r="AZ476" s="41">
        <v>100</v>
      </c>
      <c r="BA476" s="41">
        <v>100</v>
      </c>
      <c r="BB476" s="41">
        <v>100</v>
      </c>
      <c r="BC476" s="41">
        <v>100</v>
      </c>
      <c r="BD476" s="3"/>
      <c r="BE476" s="7" t="s">
        <v>1297</v>
      </c>
      <c r="BF476" s="7" t="s">
        <v>1247</v>
      </c>
      <c r="BG476" s="7" t="s">
        <v>1247</v>
      </c>
      <c r="BH476" s="8"/>
      <c r="BI476" s="8"/>
      <c r="BJ476" s="8" t="s">
        <v>31</v>
      </c>
      <c r="BK476" s="7"/>
      <c r="BL476" s="7"/>
      <c r="BM476" s="10"/>
    </row>
    <row r="477" spans="1:65" s="46" customFormat="1" ht="15" customHeight="1" x14ac:dyDescent="0.15">
      <c r="A477" s="1"/>
      <c r="B477" s="6">
        <v>4051</v>
      </c>
      <c r="C477" s="8">
        <v>49312</v>
      </c>
      <c r="D477" s="12" t="s">
        <v>1247</v>
      </c>
      <c r="E477" s="12" t="s">
        <v>1247</v>
      </c>
      <c r="F477" s="12"/>
      <c r="G477" s="12"/>
      <c r="H477" s="12"/>
      <c r="I477" s="12"/>
      <c r="J477" s="12"/>
      <c r="K477" s="44" t="s">
        <v>1298</v>
      </c>
      <c r="L477" s="42"/>
      <c r="M477" s="57">
        <v>0.48</v>
      </c>
      <c r="N477" s="58">
        <v>0.3</v>
      </c>
      <c r="O477" s="58">
        <v>0.9</v>
      </c>
      <c r="P477" s="69">
        <v>1.01</v>
      </c>
      <c r="Q477" s="57">
        <v>0.63</v>
      </c>
      <c r="R477" s="61">
        <v>1.89</v>
      </c>
      <c r="S477" s="62">
        <v>2.11</v>
      </c>
      <c r="T477" s="60">
        <v>2.99</v>
      </c>
      <c r="U477" s="62">
        <v>3.33</v>
      </c>
      <c r="V477" s="73">
        <v>1.1200000000000001</v>
      </c>
      <c r="W477" s="3"/>
      <c r="X477" s="66">
        <v>4.1341000000000003E-5</v>
      </c>
      <c r="Y477" s="66">
        <v>9.3865999999999999E-5</v>
      </c>
      <c r="Z477" s="66">
        <v>1.8610999999999999E-5</v>
      </c>
      <c r="AA477" s="66">
        <v>9.3140000000000006E-5</v>
      </c>
      <c r="AB477" s="8">
        <v>4.4400000000000002E-2</v>
      </c>
      <c r="AC477" s="8">
        <v>2.9499999999999998E-2</v>
      </c>
      <c r="AD477" s="8">
        <v>0.82379999999999998</v>
      </c>
      <c r="AE477" s="8">
        <v>0.1183</v>
      </c>
      <c r="AF477" s="8">
        <v>5.0000000000000001E-4</v>
      </c>
      <c r="AG477" s="8">
        <v>2.5999999999999999E-3</v>
      </c>
      <c r="AH477" s="8">
        <v>1.6000000000000001E-3</v>
      </c>
      <c r="AI477" s="8">
        <v>1.1000000000000001E-3</v>
      </c>
      <c r="AJ477" s="66">
        <v>3.8133999999999998E-5</v>
      </c>
      <c r="AK477" s="66">
        <v>8.3484000000000002E-5</v>
      </c>
      <c r="AL477" s="8">
        <v>8.0000000000000004E-4</v>
      </c>
      <c r="AM477" s="8">
        <v>5.0000000000000001E-4</v>
      </c>
      <c r="AN477" s="66">
        <v>1.3755E-5</v>
      </c>
      <c r="AO477" s="66">
        <v>2.1471000000000002E-5</v>
      </c>
      <c r="AP477" s="8">
        <v>4.6199999999999998E-2</v>
      </c>
      <c r="AQ477" s="8">
        <v>1.83E-2</v>
      </c>
      <c r="AR477" s="3"/>
      <c r="AS477" s="40">
        <v>0.52939999999999998</v>
      </c>
      <c r="AT477" s="40">
        <v>0.33560000000000001</v>
      </c>
      <c r="AU477" s="40">
        <v>1.002</v>
      </c>
      <c r="AV477" s="40">
        <v>1.1175999999999999</v>
      </c>
      <c r="AW477" s="40">
        <v>1.1086</v>
      </c>
      <c r="AX477" s="3"/>
      <c r="AY477" s="41">
        <v>100</v>
      </c>
      <c r="AZ477" s="41">
        <v>100</v>
      </c>
      <c r="BA477" s="41">
        <v>100</v>
      </c>
      <c r="BB477" s="41">
        <v>100</v>
      </c>
      <c r="BC477" s="41">
        <v>100</v>
      </c>
      <c r="BD477" s="3"/>
      <c r="BE477" s="7" t="s">
        <v>1298</v>
      </c>
      <c r="BF477" s="7" t="s">
        <v>1247</v>
      </c>
      <c r="BG477" s="7" t="s">
        <v>1247</v>
      </c>
      <c r="BH477" s="8">
        <v>0</v>
      </c>
      <c r="BI477" s="8"/>
      <c r="BJ477" s="8" t="s">
        <v>31</v>
      </c>
      <c r="BK477" s="7"/>
      <c r="BL477" s="7"/>
      <c r="BM477" s="10"/>
    </row>
    <row r="478" spans="1:65" s="46" customFormat="1" ht="15" customHeight="1" x14ac:dyDescent="0.15">
      <c r="A478" s="1"/>
      <c r="B478" s="6">
        <v>4052</v>
      </c>
      <c r="C478" s="8">
        <v>49316</v>
      </c>
      <c r="D478" s="12" t="s">
        <v>1247</v>
      </c>
      <c r="E478" s="12" t="s">
        <v>1247</v>
      </c>
      <c r="F478" s="12"/>
      <c r="G478" s="12"/>
      <c r="H478" s="12"/>
      <c r="I478" s="12"/>
      <c r="J478" s="12"/>
      <c r="K478" s="44" t="s">
        <v>1299</v>
      </c>
      <c r="L478" s="42"/>
      <c r="M478" s="60">
        <v>1.74</v>
      </c>
      <c r="N478" s="61">
        <v>1.37</v>
      </c>
      <c r="O478" s="58">
        <v>0.67</v>
      </c>
      <c r="P478" s="62">
        <v>1.22</v>
      </c>
      <c r="Q478" s="57">
        <v>0.78</v>
      </c>
      <c r="R478" s="58">
        <v>0.38</v>
      </c>
      <c r="S478" s="59">
        <v>0.7</v>
      </c>
      <c r="T478" s="57">
        <v>0.49</v>
      </c>
      <c r="U478" s="67">
        <v>0.9</v>
      </c>
      <c r="V478" s="73">
        <v>1.84</v>
      </c>
      <c r="W478" s="3"/>
      <c r="X478" s="8">
        <v>2.0999999999999999E-3</v>
      </c>
      <c r="Y478" s="8">
        <v>1.1999999999999999E-3</v>
      </c>
      <c r="Z478" s="8">
        <v>3.0999999999999999E-3</v>
      </c>
      <c r="AA478" s="8">
        <v>1.1999999999999999E-3</v>
      </c>
      <c r="AB478" s="8">
        <v>1.2999999999999999E-3</v>
      </c>
      <c r="AC478" s="8">
        <v>2.8E-3</v>
      </c>
      <c r="AD478" s="8">
        <v>1.7600000000000001E-2</v>
      </c>
      <c r="AE478" s="8">
        <v>5.0000000000000001E-3</v>
      </c>
      <c r="AF478" s="8">
        <v>2.93E-2</v>
      </c>
      <c r="AG478" s="8">
        <v>1.7600000000000001E-2</v>
      </c>
      <c r="AH478" s="8">
        <v>6.9999999999999999E-4</v>
      </c>
      <c r="AI478" s="8">
        <v>6.9999999999999999E-4</v>
      </c>
      <c r="AJ478" s="8">
        <v>8.9999999999999993E-3</v>
      </c>
      <c r="AK478" s="8">
        <v>2.5999999999999999E-3</v>
      </c>
      <c r="AL478" s="66">
        <v>6.9604999999999995E-5</v>
      </c>
      <c r="AM478" s="66">
        <v>9.3976999999999998E-5</v>
      </c>
      <c r="AN478" s="8">
        <v>8.5500000000000007E-2</v>
      </c>
      <c r="AO478" s="8">
        <v>7.9000000000000008E-3</v>
      </c>
      <c r="AP478" s="8">
        <v>2.9999999999999997E-4</v>
      </c>
      <c r="AQ478" s="8">
        <v>5.0000000000000001E-4</v>
      </c>
      <c r="AR478" s="3"/>
      <c r="AS478" s="40">
        <v>1.4472</v>
      </c>
      <c r="AT478" s="40">
        <v>1.1329</v>
      </c>
      <c r="AU478" s="40">
        <v>0.55230000000000001</v>
      </c>
      <c r="AV478" s="40">
        <v>1.0155000000000001</v>
      </c>
      <c r="AW478" s="40">
        <v>0.8296</v>
      </c>
      <c r="AX478" s="3"/>
      <c r="AY478" s="41">
        <v>100</v>
      </c>
      <c r="AZ478" s="41">
        <v>100</v>
      </c>
      <c r="BA478" s="41">
        <v>100</v>
      </c>
      <c r="BB478" s="41">
        <v>100</v>
      </c>
      <c r="BC478" s="41">
        <v>100</v>
      </c>
      <c r="BD478" s="3"/>
      <c r="BE478" s="7" t="s">
        <v>1299</v>
      </c>
      <c r="BF478" s="7" t="s">
        <v>1247</v>
      </c>
      <c r="BG478" s="7" t="s">
        <v>1247</v>
      </c>
      <c r="BH478" s="8"/>
      <c r="BI478" s="8"/>
      <c r="BJ478" s="8" t="s">
        <v>31</v>
      </c>
      <c r="BK478" s="7"/>
      <c r="BL478" s="7"/>
      <c r="BM478" s="10"/>
    </row>
    <row r="479" spans="1:65" s="46" customFormat="1" ht="15" customHeight="1" x14ac:dyDescent="0.15">
      <c r="A479" s="1"/>
      <c r="B479" s="6">
        <v>4053</v>
      </c>
      <c r="C479" s="8">
        <v>49332</v>
      </c>
      <c r="D479" s="12" t="s">
        <v>1247</v>
      </c>
      <c r="E479" s="12" t="s">
        <v>1247</v>
      </c>
      <c r="F479" s="12"/>
      <c r="G479" s="12"/>
      <c r="H479" s="12"/>
      <c r="I479" s="12"/>
      <c r="J479" s="12"/>
      <c r="K479" s="44" t="s">
        <v>1300</v>
      </c>
      <c r="L479" s="42"/>
      <c r="M479" s="57">
        <v>0.04</v>
      </c>
      <c r="N479" s="58">
        <v>0.04</v>
      </c>
      <c r="O479" s="58">
        <v>0.16</v>
      </c>
      <c r="P479" s="59">
        <v>0.14000000000000001</v>
      </c>
      <c r="Q479" s="68">
        <v>1.1200000000000001</v>
      </c>
      <c r="R479" s="61">
        <v>4.24</v>
      </c>
      <c r="S479" s="62">
        <v>3.64</v>
      </c>
      <c r="T479" s="60">
        <v>3.78</v>
      </c>
      <c r="U479" s="62">
        <v>3.25</v>
      </c>
      <c r="V479" s="63">
        <v>0.86</v>
      </c>
      <c r="W479" s="3"/>
      <c r="X479" s="66">
        <v>2.5633E-5</v>
      </c>
      <c r="Y479" s="66">
        <v>8.2884000000000001E-5</v>
      </c>
      <c r="Z479" s="8">
        <v>2.0000000000000001E-4</v>
      </c>
      <c r="AA479" s="8">
        <v>2.9999999999999997E-4</v>
      </c>
      <c r="AB479" s="8">
        <v>1E-4</v>
      </c>
      <c r="AC479" s="8">
        <v>1.1999999999999999E-3</v>
      </c>
      <c r="AD479" s="8">
        <v>1E-4</v>
      </c>
      <c r="AE479" s="8">
        <v>2.9999999999999997E-4</v>
      </c>
      <c r="AF479" s="8">
        <v>0.24829999999999999</v>
      </c>
      <c r="AG479" s="8">
        <v>8.5999999999999993E-2</v>
      </c>
      <c r="AH479" s="8">
        <v>1E-3</v>
      </c>
      <c r="AI479" s="8">
        <v>8.0000000000000004E-4</v>
      </c>
      <c r="AJ479" s="8">
        <v>1.1999999999999999E-3</v>
      </c>
      <c r="AK479" s="8">
        <v>6.9999999999999999E-4</v>
      </c>
      <c r="AL479" s="8">
        <v>2.0000000000000001E-4</v>
      </c>
      <c r="AM479" s="8">
        <v>2.0000000000000001E-4</v>
      </c>
      <c r="AN479" s="8">
        <v>2.9999999999999997E-4</v>
      </c>
      <c r="AO479" s="8">
        <v>1E-4</v>
      </c>
      <c r="AP479" s="8">
        <v>7.46E-2</v>
      </c>
      <c r="AQ479" s="8">
        <v>2.7400000000000001E-2</v>
      </c>
      <c r="AR479" s="3"/>
      <c r="AS479" s="40">
        <v>0.2535</v>
      </c>
      <c r="AT479" s="40">
        <v>0.28389999999999999</v>
      </c>
      <c r="AU479" s="40">
        <v>1.0743</v>
      </c>
      <c r="AV479" s="40">
        <v>0.9224</v>
      </c>
      <c r="AW479" s="40">
        <v>6.6536999999999997</v>
      </c>
      <c r="AX479" s="3"/>
      <c r="AY479" s="41">
        <v>33</v>
      </c>
      <c r="AZ479" s="41">
        <v>67</v>
      </c>
      <c r="BA479" s="41">
        <v>100</v>
      </c>
      <c r="BB479" s="41">
        <v>100</v>
      </c>
      <c r="BC479" s="41">
        <v>100</v>
      </c>
      <c r="BD479" s="3"/>
      <c r="BE479" s="7" t="s">
        <v>1300</v>
      </c>
      <c r="BF479" s="7" t="s">
        <v>1247</v>
      </c>
      <c r="BG479" s="7" t="s">
        <v>1247</v>
      </c>
      <c r="BH479" s="8"/>
      <c r="BI479" s="8"/>
      <c r="BJ479" s="8" t="s">
        <v>31</v>
      </c>
      <c r="BK479" s="7"/>
      <c r="BL479" s="7"/>
      <c r="BM479" s="10"/>
    </row>
    <row r="480" spans="1:65" s="46" customFormat="1" ht="15" customHeight="1" x14ac:dyDescent="0.15">
      <c r="A480" s="1"/>
      <c r="B480" s="6">
        <v>4054</v>
      </c>
      <c r="C480" s="8">
        <v>49337</v>
      </c>
      <c r="D480" s="12" t="s">
        <v>1247</v>
      </c>
      <c r="E480" s="12" t="s">
        <v>1247</v>
      </c>
      <c r="F480" s="12"/>
      <c r="G480" s="12"/>
      <c r="H480" s="12"/>
      <c r="I480" s="12"/>
      <c r="J480" s="12"/>
      <c r="K480" s="44" t="s">
        <v>1301</v>
      </c>
      <c r="L480" s="42"/>
      <c r="M480" s="60">
        <v>3.54</v>
      </c>
      <c r="N480" s="61">
        <v>4.66</v>
      </c>
      <c r="O480" s="58">
        <v>0.66</v>
      </c>
      <c r="P480" s="69">
        <v>1.2</v>
      </c>
      <c r="Q480" s="68">
        <v>1.32</v>
      </c>
      <c r="R480" s="58">
        <v>0.19</v>
      </c>
      <c r="S480" s="59">
        <v>0.34</v>
      </c>
      <c r="T480" s="57">
        <v>0.14000000000000001</v>
      </c>
      <c r="U480" s="59">
        <v>0.26</v>
      </c>
      <c r="V480" s="73">
        <v>1.82</v>
      </c>
      <c r="W480" s="3"/>
      <c r="X480" s="8">
        <v>2.8999999999999998E-3</v>
      </c>
      <c r="Y480" s="8">
        <v>1.5E-3</v>
      </c>
      <c r="Z480" s="8">
        <v>2.9999999999999997E-4</v>
      </c>
      <c r="AA480" s="8">
        <v>2.9999999999999997E-4</v>
      </c>
      <c r="AB480" s="8">
        <v>1.8200000000000001E-2</v>
      </c>
      <c r="AC480" s="8">
        <v>1.5599999999999999E-2</v>
      </c>
      <c r="AD480" s="8">
        <v>0.1101</v>
      </c>
      <c r="AE480" s="8">
        <v>2.2800000000000001E-2</v>
      </c>
      <c r="AF480" s="8">
        <v>0.1012</v>
      </c>
      <c r="AG480" s="8">
        <v>4.2500000000000003E-2</v>
      </c>
      <c r="AH480" s="8">
        <v>1E-4</v>
      </c>
      <c r="AI480" s="8">
        <v>2.0000000000000001E-4</v>
      </c>
      <c r="AJ480" s="66">
        <v>4.5986000000000003E-6</v>
      </c>
      <c r="AK480" s="66">
        <v>2.4368000000000001E-5</v>
      </c>
      <c r="AL480" s="8">
        <v>1.1000000000000001E-3</v>
      </c>
      <c r="AM480" s="8">
        <v>5.9999999999999995E-4</v>
      </c>
      <c r="AN480" s="8">
        <v>4.1999999999999997E-3</v>
      </c>
      <c r="AO480" s="8">
        <v>8.0000000000000004E-4</v>
      </c>
      <c r="AP480" s="8">
        <v>4.0000000000000002E-4</v>
      </c>
      <c r="AQ480" s="8">
        <v>5.9999999999999995E-4</v>
      </c>
      <c r="AR480" s="3"/>
      <c r="AS480" s="40">
        <v>2.9599000000000002</v>
      </c>
      <c r="AT480" s="40">
        <v>3.8982999999999999</v>
      </c>
      <c r="AU480" s="40">
        <v>0.55300000000000005</v>
      </c>
      <c r="AV480" s="40">
        <v>1.008</v>
      </c>
      <c r="AW480" s="40">
        <v>0.83720000000000006</v>
      </c>
      <c r="AX480" s="3"/>
      <c r="AY480" s="41">
        <v>100</v>
      </c>
      <c r="AZ480" s="41">
        <v>100</v>
      </c>
      <c r="BA480" s="41">
        <v>100</v>
      </c>
      <c r="BB480" s="41">
        <v>100</v>
      </c>
      <c r="BC480" s="41">
        <v>100</v>
      </c>
      <c r="BD480" s="3"/>
      <c r="BE480" s="7" t="s">
        <v>1301</v>
      </c>
      <c r="BF480" s="7" t="s">
        <v>1247</v>
      </c>
      <c r="BG480" s="7" t="s">
        <v>1247</v>
      </c>
      <c r="BH480" s="8"/>
      <c r="BI480" s="8"/>
      <c r="BJ480" s="8" t="s">
        <v>31</v>
      </c>
      <c r="BK480" s="7"/>
      <c r="BL480" s="7"/>
      <c r="BM480" s="10"/>
    </row>
    <row r="481" spans="1:65" s="46" customFormat="1" ht="15" customHeight="1" x14ac:dyDescent="0.15">
      <c r="A481" s="1"/>
      <c r="B481" s="6">
        <v>4055</v>
      </c>
      <c r="C481" s="8">
        <v>49384</v>
      </c>
      <c r="D481" s="12" t="s">
        <v>1247</v>
      </c>
      <c r="E481" s="12" t="s">
        <v>1247</v>
      </c>
      <c r="F481" s="12"/>
      <c r="G481" s="12"/>
      <c r="H481" s="12"/>
      <c r="I481" s="12"/>
      <c r="J481" s="12"/>
      <c r="K481" s="44" t="s">
        <v>1302</v>
      </c>
      <c r="L481" s="42"/>
      <c r="M481" s="68">
        <v>0.78</v>
      </c>
      <c r="N481" s="8">
        <v>0.78</v>
      </c>
      <c r="O481" s="8">
        <v>0.98</v>
      </c>
      <c r="P481" s="69">
        <v>1.01</v>
      </c>
      <c r="Q481" s="68">
        <v>1</v>
      </c>
      <c r="R481" s="61">
        <v>1.26</v>
      </c>
      <c r="S481" s="70">
        <v>1.29</v>
      </c>
      <c r="T481" s="60">
        <v>1.26</v>
      </c>
      <c r="U481" s="70">
        <v>1.29</v>
      </c>
      <c r="V481" s="71">
        <v>1.02</v>
      </c>
      <c r="W481" s="3"/>
      <c r="X481" s="8">
        <v>0.18479999999999999</v>
      </c>
      <c r="Y481" s="8">
        <v>3.6600000000000001E-2</v>
      </c>
      <c r="Z481" s="8">
        <v>0.18479999999999999</v>
      </c>
      <c r="AA481" s="8">
        <v>2.7799999999999998E-2</v>
      </c>
      <c r="AB481" s="8">
        <v>0.9819</v>
      </c>
      <c r="AC481" s="8">
        <v>0.33989999999999998</v>
      </c>
      <c r="AD481" s="8">
        <v>0.93910000000000005</v>
      </c>
      <c r="AE481" s="8">
        <v>0.13270000000000001</v>
      </c>
      <c r="AF481" s="8"/>
      <c r="AG481" s="8"/>
      <c r="AH481" s="8">
        <v>1.1299999999999999E-2</v>
      </c>
      <c r="AI481" s="8">
        <v>4.0000000000000001E-3</v>
      </c>
      <c r="AJ481" s="8">
        <v>9.9500000000000005E-2</v>
      </c>
      <c r="AK481" s="8">
        <v>1.77E-2</v>
      </c>
      <c r="AL481" s="8">
        <v>1.1299999999999999E-2</v>
      </c>
      <c r="AM481" s="8">
        <v>2.7000000000000001E-3</v>
      </c>
      <c r="AN481" s="8">
        <v>9.9500000000000005E-2</v>
      </c>
      <c r="AO481" s="8">
        <v>8.9999999999999993E-3</v>
      </c>
      <c r="AP481" s="8">
        <v>0.87849999999999995</v>
      </c>
      <c r="AQ481" s="8">
        <v>0.19470000000000001</v>
      </c>
      <c r="AR481" s="3"/>
      <c r="AS481" s="40">
        <v>0.77300000000000002</v>
      </c>
      <c r="AT481" s="40">
        <v>0.77300000000000002</v>
      </c>
      <c r="AU481" s="40">
        <v>0.97340000000000004</v>
      </c>
      <c r="AV481" s="40">
        <v>0.99409999999999998</v>
      </c>
      <c r="AW481" s="40">
        <v>0.98870000000000002</v>
      </c>
      <c r="AX481" s="3"/>
      <c r="AY481" s="41">
        <v>0</v>
      </c>
      <c r="AZ481" s="41">
        <v>0</v>
      </c>
      <c r="BA481" s="41">
        <v>100</v>
      </c>
      <c r="BB481" s="41">
        <v>100</v>
      </c>
      <c r="BC481" s="41">
        <v>100</v>
      </c>
      <c r="BD481" s="3"/>
      <c r="BE481" s="7" t="s">
        <v>1302</v>
      </c>
      <c r="BF481" s="7" t="s">
        <v>1247</v>
      </c>
      <c r="BG481" s="7" t="s">
        <v>1247</v>
      </c>
      <c r="BH481" s="8"/>
      <c r="BI481" s="8"/>
      <c r="BJ481" s="8" t="s">
        <v>31</v>
      </c>
      <c r="BK481" s="7"/>
      <c r="BL481" s="7"/>
      <c r="BM481" s="10"/>
    </row>
    <row r="482" spans="1:65" s="46" customFormat="1" ht="15" customHeight="1" x14ac:dyDescent="0.15">
      <c r="A482" s="1"/>
      <c r="B482" s="6">
        <v>4056</v>
      </c>
      <c r="C482" s="8">
        <v>49388</v>
      </c>
      <c r="D482" s="12" t="s">
        <v>1247</v>
      </c>
      <c r="E482" s="12" t="s">
        <v>1247</v>
      </c>
      <c r="F482" s="12"/>
      <c r="G482" s="12"/>
      <c r="H482" s="12"/>
      <c r="I482" s="12"/>
      <c r="J482" s="12"/>
      <c r="K482" s="44" t="s">
        <v>1303</v>
      </c>
      <c r="L482" s="42"/>
      <c r="M482" s="60">
        <v>2.4500000000000002</v>
      </c>
      <c r="N482" s="61">
        <v>2.34</v>
      </c>
      <c r="O482" s="61">
        <v>1.26</v>
      </c>
      <c r="P482" s="62">
        <v>1.21</v>
      </c>
      <c r="Q482" s="68">
        <v>0.96</v>
      </c>
      <c r="R482" s="58">
        <v>0.52</v>
      </c>
      <c r="S482" s="59">
        <v>0.49</v>
      </c>
      <c r="T482" s="57">
        <v>0.54</v>
      </c>
      <c r="U482" s="59">
        <v>0.51</v>
      </c>
      <c r="V482" s="71">
        <v>0.96</v>
      </c>
      <c r="W482" s="3"/>
      <c r="X482" s="8">
        <v>2.0000000000000001E-4</v>
      </c>
      <c r="Y482" s="8">
        <v>2.0000000000000001E-4</v>
      </c>
      <c r="Z482" s="8">
        <v>1E-4</v>
      </c>
      <c r="AA482" s="8">
        <v>2.0000000000000001E-4</v>
      </c>
      <c r="AB482" s="8">
        <v>1.8100000000000002E-2</v>
      </c>
      <c r="AC482" s="8">
        <v>1.5599999999999999E-2</v>
      </c>
      <c r="AD482" s="8">
        <v>4.4699999999999997E-2</v>
      </c>
      <c r="AE482" s="8">
        <v>1.0800000000000001E-2</v>
      </c>
      <c r="AF482" s="8">
        <v>0.36430000000000001</v>
      </c>
      <c r="AG482" s="8">
        <v>0.1164</v>
      </c>
      <c r="AH482" s="66">
        <v>7.7010999999999998E-5</v>
      </c>
      <c r="AI482" s="8">
        <v>2.0000000000000001E-4</v>
      </c>
      <c r="AJ482" s="8">
        <v>8.9999999999999998E-4</v>
      </c>
      <c r="AK482" s="8">
        <v>5.9999999999999995E-4</v>
      </c>
      <c r="AL482" s="8">
        <v>2.9999999999999997E-4</v>
      </c>
      <c r="AM482" s="8">
        <v>2.0000000000000001E-4</v>
      </c>
      <c r="AN482" s="8">
        <v>1.6999999999999999E-3</v>
      </c>
      <c r="AO482" s="8">
        <v>4.0000000000000002E-4</v>
      </c>
      <c r="AP482" s="8">
        <v>0.14729999999999999</v>
      </c>
      <c r="AQ482" s="8">
        <v>4.6800000000000001E-2</v>
      </c>
      <c r="AR482" s="3"/>
      <c r="AS482" s="40">
        <v>1.9655</v>
      </c>
      <c r="AT482" s="40">
        <v>1.8824000000000001</v>
      </c>
      <c r="AU482" s="40">
        <v>1.0135000000000001</v>
      </c>
      <c r="AV482" s="40">
        <v>0.96940000000000004</v>
      </c>
      <c r="AW482" s="40">
        <v>0.80359999999999998</v>
      </c>
      <c r="AX482" s="3"/>
      <c r="AY482" s="41">
        <v>100</v>
      </c>
      <c r="AZ482" s="41">
        <v>100</v>
      </c>
      <c r="BA482" s="41">
        <v>100</v>
      </c>
      <c r="BB482" s="41">
        <v>100</v>
      </c>
      <c r="BC482" s="41">
        <v>100</v>
      </c>
      <c r="BD482" s="3"/>
      <c r="BE482" s="7" t="s">
        <v>1303</v>
      </c>
      <c r="BF482" s="7" t="s">
        <v>1247</v>
      </c>
      <c r="BG482" s="7" t="s">
        <v>1247</v>
      </c>
      <c r="BH482" s="8"/>
      <c r="BI482" s="8"/>
      <c r="BJ482" s="8" t="s">
        <v>31</v>
      </c>
      <c r="BK482" s="7"/>
      <c r="BL482" s="7"/>
      <c r="BM482" s="10"/>
    </row>
    <row r="483" spans="1:65" s="46" customFormat="1" ht="15" customHeight="1" x14ac:dyDescent="0.15">
      <c r="A483" s="1"/>
      <c r="B483" s="6">
        <v>4057</v>
      </c>
      <c r="C483" s="8">
        <v>49393</v>
      </c>
      <c r="D483" s="12" t="s">
        <v>1247</v>
      </c>
      <c r="E483" s="12" t="s">
        <v>1247</v>
      </c>
      <c r="F483" s="12"/>
      <c r="G483" s="12"/>
      <c r="H483" s="12"/>
      <c r="I483" s="12"/>
      <c r="J483" s="12"/>
      <c r="K483" s="44" t="s">
        <v>1304</v>
      </c>
      <c r="L483" s="42"/>
      <c r="M483" s="57">
        <v>0.5</v>
      </c>
      <c r="N483" s="58">
        <v>0.57999999999999996</v>
      </c>
      <c r="O483" s="61">
        <v>1.47</v>
      </c>
      <c r="P483" s="69">
        <v>0.9</v>
      </c>
      <c r="Q483" s="68">
        <v>1.18</v>
      </c>
      <c r="R483" s="61">
        <v>2.96</v>
      </c>
      <c r="S483" s="62">
        <v>1.82</v>
      </c>
      <c r="T483" s="60">
        <v>2.5099999999999998</v>
      </c>
      <c r="U483" s="62">
        <v>1.54</v>
      </c>
      <c r="V483" s="65">
        <v>0.61</v>
      </c>
      <c r="W483" s="3"/>
      <c r="X483" s="8">
        <v>2.0999999999999999E-3</v>
      </c>
      <c r="Y483" s="8">
        <v>1.1999999999999999E-3</v>
      </c>
      <c r="Z483" s="8">
        <v>2.3E-3</v>
      </c>
      <c r="AA483" s="8">
        <v>1E-3</v>
      </c>
      <c r="AB483" s="8">
        <v>3.2000000000000002E-3</v>
      </c>
      <c r="AC483" s="8">
        <v>4.7999999999999996E-3</v>
      </c>
      <c r="AD483" s="8">
        <v>0.1009</v>
      </c>
      <c r="AE483" s="8">
        <v>2.12E-2</v>
      </c>
      <c r="AF483" s="8">
        <v>0.1206</v>
      </c>
      <c r="AG483" s="8">
        <v>4.8399999999999999E-2</v>
      </c>
      <c r="AH483" s="8">
        <v>2E-3</v>
      </c>
      <c r="AI483" s="8">
        <v>1.2999999999999999E-3</v>
      </c>
      <c r="AJ483" s="8">
        <v>6.1999999999999998E-3</v>
      </c>
      <c r="AK483" s="8">
        <v>1.9E-3</v>
      </c>
      <c r="AL483" s="66">
        <v>6.7873999999999996E-6</v>
      </c>
      <c r="AM483" s="66">
        <v>2.3108E-5</v>
      </c>
      <c r="AN483" s="8">
        <v>5.0000000000000001E-4</v>
      </c>
      <c r="AO483" s="8">
        <v>2.0000000000000001E-4</v>
      </c>
      <c r="AP483" s="8">
        <v>1E-4</v>
      </c>
      <c r="AQ483" s="8">
        <v>2.9999999999999997E-4</v>
      </c>
      <c r="AR483" s="3"/>
      <c r="AS483" s="40">
        <v>0.56279999999999997</v>
      </c>
      <c r="AT483" s="40">
        <v>0.66349999999999998</v>
      </c>
      <c r="AU483" s="40">
        <v>1.6680999999999999</v>
      </c>
      <c r="AV483" s="40">
        <v>1.0235000000000001</v>
      </c>
      <c r="AW483" s="40">
        <v>1.1344000000000001</v>
      </c>
      <c r="AX483" s="3"/>
      <c r="AY483" s="41">
        <v>100</v>
      </c>
      <c r="AZ483" s="41">
        <v>100</v>
      </c>
      <c r="BA483" s="41">
        <v>100</v>
      </c>
      <c r="BB483" s="41">
        <v>100</v>
      </c>
      <c r="BC483" s="41">
        <v>100</v>
      </c>
      <c r="BD483" s="3"/>
      <c r="BE483" s="7" t="s">
        <v>1304</v>
      </c>
      <c r="BF483" s="7" t="s">
        <v>1247</v>
      </c>
      <c r="BG483" s="7" t="s">
        <v>1247</v>
      </c>
      <c r="BH483" s="8"/>
      <c r="BI483" s="8"/>
      <c r="BJ483" s="8" t="s">
        <v>31</v>
      </c>
      <c r="BK483" s="7"/>
      <c r="BL483" s="7"/>
      <c r="BM483" s="10"/>
    </row>
    <row r="484" spans="1:65" s="46" customFormat="1" ht="15" customHeight="1" x14ac:dyDescent="0.15">
      <c r="A484" s="1"/>
      <c r="B484" s="6">
        <v>4058</v>
      </c>
      <c r="C484" s="8">
        <v>49404</v>
      </c>
      <c r="D484" s="12" t="s">
        <v>1247</v>
      </c>
      <c r="E484" s="12" t="s">
        <v>1247</v>
      </c>
      <c r="F484" s="12"/>
      <c r="G484" s="12"/>
      <c r="H484" s="12"/>
      <c r="I484" s="12"/>
      <c r="J484" s="12"/>
      <c r="K484" s="44" t="s">
        <v>1305</v>
      </c>
      <c r="L484" s="42"/>
      <c r="M484" s="60">
        <v>1.9</v>
      </c>
      <c r="N484" s="61">
        <v>2.19</v>
      </c>
      <c r="O484" s="61">
        <v>1.34</v>
      </c>
      <c r="P484" s="62">
        <v>1.27</v>
      </c>
      <c r="Q484" s="60">
        <v>1.1499999999999999</v>
      </c>
      <c r="R484" s="58">
        <v>0.71</v>
      </c>
      <c r="S484" s="59">
        <v>0.67</v>
      </c>
      <c r="T484" s="57">
        <v>0.61</v>
      </c>
      <c r="U484" s="59">
        <v>0.57999999999999996</v>
      </c>
      <c r="V484" s="71">
        <v>0.95</v>
      </c>
      <c r="W484" s="3"/>
      <c r="X484" s="8">
        <v>2.0000000000000001E-4</v>
      </c>
      <c r="Y484" s="8">
        <v>2.9999999999999997E-4</v>
      </c>
      <c r="Z484" s="8">
        <v>1E-3</v>
      </c>
      <c r="AA484" s="8">
        <v>6.9999999999999999E-4</v>
      </c>
      <c r="AB484" s="66">
        <v>5.1493999999999999E-5</v>
      </c>
      <c r="AC484" s="8">
        <v>6.9999999999999999E-4</v>
      </c>
      <c r="AD484" s="8">
        <v>3.3E-3</v>
      </c>
      <c r="AE484" s="8">
        <v>1.6000000000000001E-3</v>
      </c>
      <c r="AF484" s="8">
        <v>3.9300000000000002E-2</v>
      </c>
      <c r="AG484" s="8">
        <v>2.23E-2</v>
      </c>
      <c r="AH484" s="8">
        <v>2.0999999999999999E-3</v>
      </c>
      <c r="AI484" s="8">
        <v>1.2999999999999999E-3</v>
      </c>
      <c r="AJ484" s="8">
        <v>2.9999999999999997E-4</v>
      </c>
      <c r="AK484" s="8">
        <v>2.9999999999999997E-4</v>
      </c>
      <c r="AL484" s="8">
        <v>3.8999999999999998E-3</v>
      </c>
      <c r="AM484" s="8">
        <v>1.1999999999999999E-3</v>
      </c>
      <c r="AN484" s="8">
        <v>5.9999999999999995E-4</v>
      </c>
      <c r="AO484" s="8">
        <v>2.0000000000000001E-4</v>
      </c>
      <c r="AP484" s="8">
        <v>0.1232</v>
      </c>
      <c r="AQ484" s="8">
        <v>4.0500000000000001E-2</v>
      </c>
      <c r="AR484" s="3"/>
      <c r="AS484" s="40">
        <v>1.4147000000000001</v>
      </c>
      <c r="AT484" s="40">
        <v>1.6297999999999999</v>
      </c>
      <c r="AU484" s="40">
        <v>1.0001</v>
      </c>
      <c r="AV484" s="40">
        <v>0.94530000000000003</v>
      </c>
      <c r="AW484" s="40">
        <v>0.74580000000000002</v>
      </c>
      <c r="AX484" s="3"/>
      <c r="AY484" s="41">
        <v>100</v>
      </c>
      <c r="AZ484" s="41">
        <v>100</v>
      </c>
      <c r="BA484" s="41">
        <v>100</v>
      </c>
      <c r="BB484" s="41">
        <v>100</v>
      </c>
      <c r="BC484" s="41">
        <v>100</v>
      </c>
      <c r="BD484" s="3"/>
      <c r="BE484" s="7" t="s">
        <v>1305</v>
      </c>
      <c r="BF484" s="7" t="s">
        <v>1247</v>
      </c>
      <c r="BG484" s="7" t="s">
        <v>1247</v>
      </c>
      <c r="BH484" s="8"/>
      <c r="BI484" s="8"/>
      <c r="BJ484" s="8" t="s">
        <v>31</v>
      </c>
      <c r="BK484" s="7"/>
      <c r="BL484" s="7"/>
      <c r="BM484" s="10"/>
    </row>
    <row r="485" spans="1:65" s="46" customFormat="1" ht="15" customHeight="1" x14ac:dyDescent="0.15">
      <c r="A485" s="1"/>
      <c r="B485" s="6">
        <v>4059</v>
      </c>
      <c r="C485" s="8">
        <v>49412</v>
      </c>
      <c r="D485" s="12" t="s">
        <v>1247</v>
      </c>
      <c r="E485" s="12" t="s">
        <v>1247</v>
      </c>
      <c r="F485" s="12"/>
      <c r="G485" s="12"/>
      <c r="H485" s="12"/>
      <c r="I485" s="12"/>
      <c r="J485" s="12"/>
      <c r="K485" s="44" t="s">
        <v>1306</v>
      </c>
      <c r="L485" s="42"/>
      <c r="M485" s="60">
        <v>1.53</v>
      </c>
      <c r="N485" s="61">
        <v>1.45</v>
      </c>
      <c r="O485" s="58">
        <v>0.79</v>
      </c>
      <c r="P485" s="59">
        <v>0.78</v>
      </c>
      <c r="Q485" s="68">
        <v>0.95</v>
      </c>
      <c r="R485" s="58">
        <v>0.52</v>
      </c>
      <c r="S485" s="59">
        <v>0.51</v>
      </c>
      <c r="T485" s="57">
        <v>0.54</v>
      </c>
      <c r="U485" s="59">
        <v>0.54</v>
      </c>
      <c r="V485" s="71">
        <v>0.98</v>
      </c>
      <c r="W485" s="3"/>
      <c r="X485" s="8">
        <v>4.0000000000000001E-3</v>
      </c>
      <c r="Y485" s="8">
        <v>1.8E-3</v>
      </c>
      <c r="Z485" s="8">
        <v>5.5999999999999999E-3</v>
      </c>
      <c r="AA485" s="8">
        <v>1.8E-3</v>
      </c>
      <c r="AB485" s="8">
        <v>4.1000000000000002E-2</v>
      </c>
      <c r="AC485" s="8">
        <v>2.76E-2</v>
      </c>
      <c r="AD485" s="8">
        <v>2.0899999999999998E-2</v>
      </c>
      <c r="AE485" s="8">
        <v>5.8999999999999999E-3</v>
      </c>
      <c r="AF485" s="8">
        <v>0.27189999999999998</v>
      </c>
      <c r="AG485" s="8">
        <v>9.3600000000000003E-2</v>
      </c>
      <c r="AH485" s="8">
        <v>1.6000000000000001E-3</v>
      </c>
      <c r="AI485" s="8">
        <v>1.1000000000000001E-3</v>
      </c>
      <c r="AJ485" s="66">
        <v>6.9913000000000006E-5</v>
      </c>
      <c r="AK485" s="8">
        <v>1E-4</v>
      </c>
      <c r="AL485" s="8">
        <v>2.3E-3</v>
      </c>
      <c r="AM485" s="8">
        <v>8.9999999999999998E-4</v>
      </c>
      <c r="AN485" s="8">
        <v>1E-4</v>
      </c>
      <c r="AO485" s="66">
        <v>8.4351999999999995E-5</v>
      </c>
      <c r="AP485" s="8">
        <v>0.59740000000000004</v>
      </c>
      <c r="AQ485" s="8">
        <v>0.1421</v>
      </c>
      <c r="AR485" s="3"/>
      <c r="AS485" s="40">
        <v>1.5004999999999999</v>
      </c>
      <c r="AT485" s="40">
        <v>1.4215</v>
      </c>
      <c r="AU485" s="40">
        <v>0.77280000000000004</v>
      </c>
      <c r="AV485" s="40">
        <v>0.76119999999999999</v>
      </c>
      <c r="AW485" s="40">
        <v>0.98099999999999998</v>
      </c>
      <c r="AX485" s="3"/>
      <c r="AY485" s="41">
        <v>100</v>
      </c>
      <c r="AZ485" s="41">
        <v>100</v>
      </c>
      <c r="BA485" s="41">
        <v>100</v>
      </c>
      <c r="BB485" s="41">
        <v>100</v>
      </c>
      <c r="BC485" s="41">
        <v>100</v>
      </c>
      <c r="BD485" s="3"/>
      <c r="BE485" s="7" t="s">
        <v>1306</v>
      </c>
      <c r="BF485" s="7" t="s">
        <v>1247</v>
      </c>
      <c r="BG485" s="7" t="s">
        <v>1247</v>
      </c>
      <c r="BH485" s="8">
        <v>0</v>
      </c>
      <c r="BI485" s="8"/>
      <c r="BJ485" s="8" t="s">
        <v>31</v>
      </c>
      <c r="BK485" s="7"/>
      <c r="BL485" s="7"/>
      <c r="BM485" s="10"/>
    </row>
    <row r="486" spans="1:65" s="46" customFormat="1" ht="15" customHeight="1" x14ac:dyDescent="0.15">
      <c r="A486" s="1"/>
      <c r="B486" s="6">
        <v>4060</v>
      </c>
      <c r="C486" s="8">
        <v>49415</v>
      </c>
      <c r="D486" s="12" t="s">
        <v>1247</v>
      </c>
      <c r="E486" s="12" t="s">
        <v>1247</v>
      </c>
      <c r="F486" s="12"/>
      <c r="G486" s="12"/>
      <c r="H486" s="12"/>
      <c r="I486" s="12"/>
      <c r="J486" s="12"/>
      <c r="K486" s="44" t="s">
        <v>1307</v>
      </c>
      <c r="L486" s="42"/>
      <c r="M486" s="57">
        <v>0.22</v>
      </c>
      <c r="N486" s="58">
        <v>0.19</v>
      </c>
      <c r="O486" s="58">
        <v>0.56999999999999995</v>
      </c>
      <c r="P486" s="59">
        <v>0.2</v>
      </c>
      <c r="Q486" s="68">
        <v>0.86</v>
      </c>
      <c r="R486" s="61">
        <v>2.57</v>
      </c>
      <c r="S486" s="69">
        <v>0.91</v>
      </c>
      <c r="T486" s="60">
        <v>2.99</v>
      </c>
      <c r="U486" s="69">
        <v>1.06</v>
      </c>
      <c r="V486" s="65">
        <v>0.35</v>
      </c>
      <c r="W486" s="3"/>
      <c r="X486" s="8">
        <v>6.1000000000000004E-3</v>
      </c>
      <c r="Y486" s="8">
        <v>2.3E-3</v>
      </c>
      <c r="Z486" s="8">
        <v>2.8999999999999998E-3</v>
      </c>
      <c r="AA486" s="8">
        <v>1.1999999999999999E-3</v>
      </c>
      <c r="AB486" s="8">
        <v>8.9999999999999998E-4</v>
      </c>
      <c r="AC486" s="8">
        <v>2.3999999999999998E-3</v>
      </c>
      <c r="AD486" s="8">
        <v>1E-4</v>
      </c>
      <c r="AE486" s="8">
        <v>2.9999999999999997E-4</v>
      </c>
      <c r="AF486" s="8">
        <v>0.51180000000000003</v>
      </c>
      <c r="AG486" s="8">
        <v>0.14949999999999999</v>
      </c>
      <c r="AH486" s="8">
        <v>1.77E-2</v>
      </c>
      <c r="AI486" s="8">
        <v>5.7999999999999996E-3</v>
      </c>
      <c r="AJ486" s="8">
        <v>0.68240000000000001</v>
      </c>
      <c r="AK486" s="8">
        <v>8.9899999999999994E-2</v>
      </c>
      <c r="AL486" s="8">
        <v>8.0999999999999996E-3</v>
      </c>
      <c r="AM486" s="8">
        <v>2.0999999999999999E-3</v>
      </c>
      <c r="AN486" s="8">
        <v>0.67469999999999997</v>
      </c>
      <c r="AO486" s="8">
        <v>4.6399999999999997E-2</v>
      </c>
      <c r="AP486" s="8">
        <v>5.9999999999999995E-4</v>
      </c>
      <c r="AQ486" s="8">
        <v>8.9999999999999998E-4</v>
      </c>
      <c r="AR486" s="3"/>
      <c r="AS486" s="40">
        <v>0.92649999999999999</v>
      </c>
      <c r="AT486" s="40">
        <v>0.79800000000000004</v>
      </c>
      <c r="AU486" s="40">
        <v>2.3837000000000002</v>
      </c>
      <c r="AV486" s="40">
        <v>0.84450000000000003</v>
      </c>
      <c r="AW486" s="40">
        <v>4.1577999999999999</v>
      </c>
      <c r="AX486" s="3"/>
      <c r="AY486" s="41">
        <v>100</v>
      </c>
      <c r="AZ486" s="41">
        <v>100</v>
      </c>
      <c r="BA486" s="41">
        <v>100</v>
      </c>
      <c r="BB486" s="41">
        <v>100</v>
      </c>
      <c r="BC486" s="41">
        <v>100</v>
      </c>
      <c r="BD486" s="3"/>
      <c r="BE486" s="7" t="s">
        <v>1307</v>
      </c>
      <c r="BF486" s="7" t="s">
        <v>1247</v>
      </c>
      <c r="BG486" s="7" t="s">
        <v>1247</v>
      </c>
      <c r="BH486" s="8">
        <v>0</v>
      </c>
      <c r="BI486" s="8"/>
      <c r="BJ486" s="8" t="s">
        <v>31</v>
      </c>
      <c r="BK486" s="7"/>
      <c r="BL486" s="7"/>
      <c r="BM486" s="10"/>
    </row>
    <row r="487" spans="1:65" s="46" customFormat="1" ht="15" customHeight="1" x14ac:dyDescent="0.15">
      <c r="A487" s="1"/>
      <c r="B487" s="6">
        <v>4061</v>
      </c>
      <c r="C487" s="8">
        <v>49425</v>
      </c>
      <c r="D487" s="12" t="s">
        <v>1247</v>
      </c>
      <c r="E487" s="12" t="s">
        <v>1247</v>
      </c>
      <c r="F487" s="12"/>
      <c r="G487" s="12"/>
      <c r="H487" s="12"/>
      <c r="I487" s="12"/>
      <c r="J487" s="12"/>
      <c r="K487" s="44" t="s">
        <v>1308</v>
      </c>
      <c r="L487" s="42"/>
      <c r="M487" s="68">
        <v>0.94</v>
      </c>
      <c r="N487" s="8">
        <v>1.65</v>
      </c>
      <c r="O487" s="61">
        <v>1.99</v>
      </c>
      <c r="P487" s="69">
        <v>0.94</v>
      </c>
      <c r="Q487" s="68">
        <v>1.75</v>
      </c>
      <c r="R487" s="61">
        <v>2.11</v>
      </c>
      <c r="S487" s="69">
        <v>1</v>
      </c>
      <c r="T487" s="68">
        <v>1.2</v>
      </c>
      <c r="U487" s="69">
        <v>0.56999999999999995</v>
      </c>
      <c r="V487" s="65">
        <v>0.47</v>
      </c>
      <c r="W487" s="3"/>
      <c r="X487" s="8">
        <v>0.42259999999999998</v>
      </c>
      <c r="Y487" s="8">
        <v>7.3999999999999996E-2</v>
      </c>
      <c r="Z487" s="8">
        <v>0.4803</v>
      </c>
      <c r="AA487" s="8">
        <v>6.0600000000000001E-2</v>
      </c>
      <c r="AB487" s="8">
        <v>1E-3</v>
      </c>
      <c r="AC487" s="8">
        <v>2.5000000000000001E-3</v>
      </c>
      <c r="AD487" s="8">
        <v>0.42259999999999998</v>
      </c>
      <c r="AE487" s="8">
        <v>6.6799999999999998E-2</v>
      </c>
      <c r="AF487" s="8">
        <v>0.42259999999999998</v>
      </c>
      <c r="AG487" s="8">
        <v>0.12989999999999999</v>
      </c>
      <c r="AH487" s="8">
        <v>6.1999999999999998E-3</v>
      </c>
      <c r="AI487" s="8">
        <v>2.5999999999999999E-3</v>
      </c>
      <c r="AJ487" s="8"/>
      <c r="AK487" s="8"/>
      <c r="AL487" s="8">
        <v>0.46889999999999998</v>
      </c>
      <c r="AM487" s="8">
        <v>5.9799999999999999E-2</v>
      </c>
      <c r="AN487" s="8">
        <v>0.42259999999999998</v>
      </c>
      <c r="AO487" s="8">
        <v>3.04E-2</v>
      </c>
      <c r="AP487" s="8">
        <v>6.1999999999999998E-3</v>
      </c>
      <c r="AQ487" s="8">
        <v>4.1000000000000003E-3</v>
      </c>
      <c r="AR487" s="3"/>
      <c r="AS487" s="40">
        <v>0.49070000000000003</v>
      </c>
      <c r="AT487" s="40">
        <v>0.86</v>
      </c>
      <c r="AU487" s="40">
        <v>1.0355000000000001</v>
      </c>
      <c r="AV487" s="40">
        <v>0.49070000000000003</v>
      </c>
      <c r="AW487" s="40">
        <v>0.51970000000000005</v>
      </c>
      <c r="AX487" s="3"/>
      <c r="AY487" s="41">
        <v>0</v>
      </c>
      <c r="AZ487" s="41">
        <v>33</v>
      </c>
      <c r="BA487" s="41">
        <v>100</v>
      </c>
      <c r="BB487" s="41">
        <v>0</v>
      </c>
      <c r="BC487" s="41">
        <v>67</v>
      </c>
      <c r="BD487" s="3"/>
      <c r="BE487" s="7" t="s">
        <v>1308</v>
      </c>
      <c r="BF487" s="7" t="s">
        <v>1247</v>
      </c>
      <c r="BG487" s="7" t="s">
        <v>1247</v>
      </c>
      <c r="BH487" s="8"/>
      <c r="BI487" s="8"/>
      <c r="BJ487" s="8" t="s">
        <v>31</v>
      </c>
      <c r="BK487" s="7"/>
      <c r="BL487" s="7"/>
      <c r="BM487" s="10"/>
    </row>
    <row r="488" spans="1:65" s="46" customFormat="1" ht="15" customHeight="1" x14ac:dyDescent="0.15">
      <c r="A488" s="1"/>
      <c r="B488" s="6">
        <v>4062</v>
      </c>
      <c r="C488" s="8">
        <v>49456</v>
      </c>
      <c r="D488" s="12" t="s">
        <v>1247</v>
      </c>
      <c r="E488" s="12" t="s">
        <v>1247</v>
      </c>
      <c r="F488" s="12"/>
      <c r="G488" s="12"/>
      <c r="H488" s="12"/>
      <c r="I488" s="12"/>
      <c r="J488" s="12"/>
      <c r="K488" s="44" t="s">
        <v>1309</v>
      </c>
      <c r="L488" s="42"/>
      <c r="M488" s="60">
        <v>9.5500000000000007</v>
      </c>
      <c r="N488" s="61">
        <v>6.27</v>
      </c>
      <c r="O488" s="58">
        <v>0.77</v>
      </c>
      <c r="P488" s="62">
        <v>1.53</v>
      </c>
      <c r="Q488" s="57">
        <v>0.66</v>
      </c>
      <c r="R488" s="58">
        <v>0.08</v>
      </c>
      <c r="S488" s="59">
        <v>0.16</v>
      </c>
      <c r="T488" s="57">
        <v>0.12</v>
      </c>
      <c r="U488" s="59">
        <v>0.24</v>
      </c>
      <c r="V488" s="73">
        <v>1.98</v>
      </c>
      <c r="W488" s="3"/>
      <c r="X488" s="66">
        <v>8.1567999999999996E-7</v>
      </c>
      <c r="Y488" s="66">
        <v>1.4075E-5</v>
      </c>
      <c r="Z488" s="66">
        <v>1.2356000000000001E-6</v>
      </c>
      <c r="AA488" s="66">
        <v>1.5831000000000001E-5</v>
      </c>
      <c r="AB488" s="8">
        <v>4.4999999999999997E-3</v>
      </c>
      <c r="AC488" s="8">
        <v>6.0000000000000001E-3</v>
      </c>
      <c r="AD488" s="8">
        <v>1.6000000000000001E-3</v>
      </c>
      <c r="AE488" s="8">
        <v>1E-3</v>
      </c>
      <c r="AF488" s="8">
        <v>5.9999999999999995E-4</v>
      </c>
      <c r="AG488" s="8">
        <v>2.8E-3</v>
      </c>
      <c r="AH488" s="66">
        <v>1.5150000000000001E-5</v>
      </c>
      <c r="AI488" s="66">
        <v>6.7298999999999994E-5</v>
      </c>
      <c r="AJ488" s="66">
        <v>6.2608999999999996E-5</v>
      </c>
      <c r="AK488" s="8">
        <v>1E-4</v>
      </c>
      <c r="AL488" s="66">
        <v>6.3508000000000002E-6</v>
      </c>
      <c r="AM488" s="66">
        <v>2.2821999999999999E-5</v>
      </c>
      <c r="AN488" s="66">
        <v>4.1573000000000003E-5</v>
      </c>
      <c r="AO488" s="66">
        <v>4.3242999999999999E-5</v>
      </c>
      <c r="AP488" s="66">
        <v>3.3452000000000002E-6</v>
      </c>
      <c r="AQ488" s="66">
        <v>4.8653999999999999E-5</v>
      </c>
      <c r="AR488" s="3"/>
      <c r="AS488" s="40">
        <v>6.2629999999999999</v>
      </c>
      <c r="AT488" s="40">
        <v>4.1142000000000003</v>
      </c>
      <c r="AU488" s="40">
        <v>0.50600000000000001</v>
      </c>
      <c r="AV488" s="40">
        <v>1.0017</v>
      </c>
      <c r="AW488" s="40">
        <v>0.65590000000000004</v>
      </c>
      <c r="AX488" s="3"/>
      <c r="AY488" s="41">
        <v>100</v>
      </c>
      <c r="AZ488" s="41">
        <v>100</v>
      </c>
      <c r="BA488" s="41">
        <v>100</v>
      </c>
      <c r="BB488" s="41">
        <v>100</v>
      </c>
      <c r="BC488" s="41">
        <v>100</v>
      </c>
      <c r="BD488" s="3"/>
      <c r="BE488" s="7" t="s">
        <v>1309</v>
      </c>
      <c r="BF488" s="7" t="s">
        <v>1247</v>
      </c>
      <c r="BG488" s="7" t="s">
        <v>1247</v>
      </c>
      <c r="BH488" s="8"/>
      <c r="BI488" s="8"/>
      <c r="BJ488" s="8" t="s">
        <v>31</v>
      </c>
      <c r="BK488" s="7"/>
      <c r="BL488" s="7"/>
      <c r="BM488" s="10"/>
    </row>
    <row r="489" spans="1:65" s="46" customFormat="1" ht="15" customHeight="1" x14ac:dyDescent="0.15">
      <c r="A489" s="1"/>
      <c r="B489" s="6">
        <v>4063</v>
      </c>
      <c r="C489" s="8">
        <v>49463</v>
      </c>
      <c r="D489" s="12" t="s">
        <v>1247</v>
      </c>
      <c r="E489" s="12" t="s">
        <v>1247</v>
      </c>
      <c r="F489" s="12"/>
      <c r="G489" s="12"/>
      <c r="H489" s="12"/>
      <c r="I489" s="12"/>
      <c r="J489" s="12"/>
      <c r="K489" s="44" t="s">
        <v>1310</v>
      </c>
      <c r="L489" s="42"/>
      <c r="M489" s="68">
        <v>1.82</v>
      </c>
      <c r="N489" s="8">
        <v>1.57</v>
      </c>
      <c r="O489" s="8">
        <v>1</v>
      </c>
      <c r="P489" s="69">
        <v>1</v>
      </c>
      <c r="Q489" s="68">
        <v>0.86</v>
      </c>
      <c r="R489" s="8">
        <v>0.55000000000000004</v>
      </c>
      <c r="S489" s="69">
        <v>0.55000000000000004</v>
      </c>
      <c r="T489" s="68">
        <v>0.64</v>
      </c>
      <c r="U489" s="69">
        <v>0.64</v>
      </c>
      <c r="V489" s="71">
        <v>1</v>
      </c>
      <c r="W489" s="3"/>
      <c r="X489" s="8">
        <v>0.2092</v>
      </c>
      <c r="Y489" s="8">
        <v>4.0599999999999997E-2</v>
      </c>
      <c r="Z489" s="8">
        <v>0.2389</v>
      </c>
      <c r="AA489" s="8">
        <v>3.44E-2</v>
      </c>
      <c r="AB489" s="8"/>
      <c r="AC489" s="8"/>
      <c r="AD489" s="8"/>
      <c r="AE489" s="8"/>
      <c r="AF489" s="8">
        <v>0.74639999999999995</v>
      </c>
      <c r="AG489" s="8">
        <v>0.20080000000000001</v>
      </c>
      <c r="AH489" s="8">
        <v>0.2092</v>
      </c>
      <c r="AI489" s="8">
        <v>4.6699999999999998E-2</v>
      </c>
      <c r="AJ489" s="8">
        <v>0.2092</v>
      </c>
      <c r="AK489" s="8">
        <v>3.32E-2</v>
      </c>
      <c r="AL489" s="8">
        <v>0.2389</v>
      </c>
      <c r="AM489" s="8">
        <v>3.32E-2</v>
      </c>
      <c r="AN489" s="8">
        <v>0.2389</v>
      </c>
      <c r="AO489" s="8">
        <v>1.8800000000000001E-2</v>
      </c>
      <c r="AP489" s="8"/>
      <c r="AQ489" s="8"/>
      <c r="AR489" s="3"/>
      <c r="AS489" s="40">
        <v>1.0182</v>
      </c>
      <c r="AT489" s="40">
        <v>0.876</v>
      </c>
      <c r="AU489" s="40">
        <v>0.55910000000000004</v>
      </c>
      <c r="AV489" s="40">
        <v>0.55910000000000004</v>
      </c>
      <c r="AW489" s="40">
        <v>0.55910000000000004</v>
      </c>
      <c r="AX489" s="3"/>
      <c r="AY489" s="41">
        <v>67</v>
      </c>
      <c r="AZ489" s="41">
        <v>67</v>
      </c>
      <c r="BA489" s="41">
        <v>33</v>
      </c>
      <c r="BB489" s="41">
        <v>0</v>
      </c>
      <c r="BC489" s="41">
        <v>0</v>
      </c>
      <c r="BD489" s="3"/>
      <c r="BE489" s="7" t="s">
        <v>1310</v>
      </c>
      <c r="BF489" s="7" t="s">
        <v>1247</v>
      </c>
      <c r="BG489" s="7" t="s">
        <v>1247</v>
      </c>
      <c r="BH489" s="8"/>
      <c r="BI489" s="8"/>
      <c r="BJ489" s="8" t="s">
        <v>19</v>
      </c>
      <c r="BK489" s="7"/>
      <c r="BL489" s="7"/>
      <c r="BM489" s="10"/>
    </row>
    <row r="490" spans="1:65" s="46" customFormat="1" ht="15" customHeight="1" x14ac:dyDescent="0.15">
      <c r="A490" s="1"/>
      <c r="B490" s="6">
        <v>4064</v>
      </c>
      <c r="C490" s="8">
        <v>49469</v>
      </c>
      <c r="D490" s="12" t="s">
        <v>1247</v>
      </c>
      <c r="E490" s="12" t="s">
        <v>1247</v>
      </c>
      <c r="F490" s="12"/>
      <c r="G490" s="12"/>
      <c r="H490" s="12"/>
      <c r="I490" s="12"/>
      <c r="J490" s="12"/>
      <c r="K490" s="44" t="s">
        <v>1311</v>
      </c>
      <c r="L490" s="42"/>
      <c r="M490" s="57">
        <v>0.12</v>
      </c>
      <c r="N490" s="58">
        <v>0.34</v>
      </c>
      <c r="O490" s="58">
        <v>0.49</v>
      </c>
      <c r="P490" s="59">
        <v>0.2</v>
      </c>
      <c r="Q490" s="60">
        <v>2.92</v>
      </c>
      <c r="R490" s="61">
        <v>4.12</v>
      </c>
      <c r="S490" s="62">
        <v>1.68</v>
      </c>
      <c r="T490" s="60">
        <v>1.41</v>
      </c>
      <c r="U490" s="59">
        <v>0.57999999999999996</v>
      </c>
      <c r="V490" s="65">
        <v>0.41</v>
      </c>
      <c r="W490" s="3"/>
      <c r="X490" s="8">
        <v>1.8E-3</v>
      </c>
      <c r="Y490" s="8">
        <v>1.1000000000000001E-3</v>
      </c>
      <c r="Z490" s="8">
        <v>1.1999999999999999E-3</v>
      </c>
      <c r="AA490" s="8">
        <v>6.9999999999999999E-4</v>
      </c>
      <c r="AB490" s="66">
        <v>9.7938999999999995E-6</v>
      </c>
      <c r="AC490" s="8">
        <v>2.9999999999999997E-4</v>
      </c>
      <c r="AD490" s="8">
        <v>6.9999999999999999E-4</v>
      </c>
      <c r="AE490" s="8">
        <v>5.9999999999999995E-4</v>
      </c>
      <c r="AF490" s="8">
        <v>2.7000000000000001E-3</v>
      </c>
      <c r="AG490" s="8">
        <v>4.7000000000000002E-3</v>
      </c>
      <c r="AH490" s="8">
        <v>4.4000000000000003E-3</v>
      </c>
      <c r="AI490" s="8">
        <v>2.0999999999999999E-3</v>
      </c>
      <c r="AJ490" s="8">
        <v>1.95E-2</v>
      </c>
      <c r="AK490" s="8">
        <v>4.5999999999999999E-3</v>
      </c>
      <c r="AL490" s="8">
        <v>1.6899999999999998E-2</v>
      </c>
      <c r="AM490" s="8">
        <v>3.5000000000000001E-3</v>
      </c>
      <c r="AN490" s="8">
        <v>3.0000000000000001E-3</v>
      </c>
      <c r="AO490" s="8">
        <v>5.9999999999999995E-4</v>
      </c>
      <c r="AP490" s="8">
        <v>2.8E-3</v>
      </c>
      <c r="AQ490" s="8">
        <v>2.3E-3</v>
      </c>
      <c r="AR490" s="3"/>
      <c r="AS490" s="40">
        <v>0.35959999999999998</v>
      </c>
      <c r="AT490" s="40">
        <v>1.0484</v>
      </c>
      <c r="AU490" s="40">
        <v>1.4833000000000001</v>
      </c>
      <c r="AV490" s="40">
        <v>0.60309999999999997</v>
      </c>
      <c r="AW490" s="40">
        <v>3.0444</v>
      </c>
      <c r="AX490" s="3"/>
      <c r="AY490" s="41">
        <v>100</v>
      </c>
      <c r="AZ490" s="41">
        <v>100</v>
      </c>
      <c r="BA490" s="41">
        <v>100</v>
      </c>
      <c r="BB490" s="41">
        <v>100</v>
      </c>
      <c r="BC490" s="41">
        <v>100</v>
      </c>
      <c r="BD490" s="3"/>
      <c r="BE490" s="7" t="s">
        <v>1311</v>
      </c>
      <c r="BF490" s="7" t="s">
        <v>1247</v>
      </c>
      <c r="BG490" s="7" t="s">
        <v>1247</v>
      </c>
      <c r="BH490" s="8"/>
      <c r="BI490" s="8"/>
      <c r="BJ490" s="8" t="s">
        <v>19</v>
      </c>
      <c r="BK490" s="7"/>
      <c r="BL490" s="7"/>
      <c r="BM490" s="10"/>
    </row>
    <row r="491" spans="1:65" s="46" customFormat="1" ht="15" customHeight="1" x14ac:dyDescent="0.15">
      <c r="A491" s="1"/>
      <c r="B491" s="6">
        <v>4065</v>
      </c>
      <c r="C491" s="8">
        <v>49486</v>
      </c>
      <c r="D491" s="12" t="s">
        <v>1247</v>
      </c>
      <c r="E491" s="12" t="s">
        <v>1247</v>
      </c>
      <c r="F491" s="12"/>
      <c r="G491" s="12"/>
      <c r="H491" s="12"/>
      <c r="I491" s="12"/>
      <c r="J491" s="12"/>
      <c r="K491" s="44" t="s">
        <v>1312</v>
      </c>
      <c r="L491" s="42"/>
      <c r="M491" s="57">
        <v>0.4</v>
      </c>
      <c r="N491" s="58">
        <v>0.59</v>
      </c>
      <c r="O491" s="61">
        <v>2.56</v>
      </c>
      <c r="P491" s="59">
        <v>0.89</v>
      </c>
      <c r="Q491" s="60">
        <v>1.45</v>
      </c>
      <c r="R491" s="61">
        <v>6.34</v>
      </c>
      <c r="S491" s="62">
        <v>2.2000000000000002</v>
      </c>
      <c r="T491" s="60">
        <v>4.3600000000000003</v>
      </c>
      <c r="U491" s="62">
        <v>1.52</v>
      </c>
      <c r="V491" s="65">
        <v>0.35</v>
      </c>
      <c r="W491" s="3"/>
      <c r="X491" s="8">
        <v>5.3E-3</v>
      </c>
      <c r="Y491" s="8">
        <v>2.2000000000000001E-3</v>
      </c>
      <c r="Z491" s="66">
        <v>5.4583000000000002E-5</v>
      </c>
      <c r="AA491" s="8">
        <v>1E-4</v>
      </c>
      <c r="AB491" s="66">
        <v>6.9952999999999998E-6</v>
      </c>
      <c r="AC491" s="8">
        <v>2.9999999999999997E-4</v>
      </c>
      <c r="AD491" s="8">
        <v>2.1600000000000001E-2</v>
      </c>
      <c r="AE491" s="8">
        <v>6.0000000000000001E-3</v>
      </c>
      <c r="AF491" s="8">
        <v>3.6299999999999999E-2</v>
      </c>
      <c r="AG491" s="8">
        <v>2.1100000000000001E-2</v>
      </c>
      <c r="AH491" s="8">
        <v>1E-3</v>
      </c>
      <c r="AI491" s="8">
        <v>8.0000000000000004E-4</v>
      </c>
      <c r="AJ491" s="8">
        <v>6.4999999999999997E-3</v>
      </c>
      <c r="AK491" s="8">
        <v>2E-3</v>
      </c>
      <c r="AL491" s="66">
        <v>1.1545999999999999E-6</v>
      </c>
      <c r="AM491" s="66">
        <v>9.3354000000000004E-6</v>
      </c>
      <c r="AN491" s="8">
        <v>2.0000000000000001E-4</v>
      </c>
      <c r="AO491" s="8">
        <v>1E-4</v>
      </c>
      <c r="AP491" s="66">
        <v>5.7379999999999999E-6</v>
      </c>
      <c r="AQ491" s="66">
        <v>6.0696000000000003E-5</v>
      </c>
      <c r="AR491" s="3"/>
      <c r="AS491" s="40">
        <v>0.44600000000000001</v>
      </c>
      <c r="AT491" s="40">
        <v>0.64759999999999995</v>
      </c>
      <c r="AU491" s="40">
        <v>2.8266</v>
      </c>
      <c r="AV491" s="40">
        <v>0.98150000000000004</v>
      </c>
      <c r="AW491" s="40">
        <v>1.1043000000000001</v>
      </c>
      <c r="AX491" s="3"/>
      <c r="AY491" s="41">
        <v>67</v>
      </c>
      <c r="AZ491" s="41">
        <v>100</v>
      </c>
      <c r="BA491" s="41">
        <v>100</v>
      </c>
      <c r="BB491" s="41">
        <v>100</v>
      </c>
      <c r="BC491" s="41">
        <v>100</v>
      </c>
      <c r="BD491" s="3"/>
      <c r="BE491" s="7" t="s">
        <v>1312</v>
      </c>
      <c r="BF491" s="7" t="s">
        <v>1247</v>
      </c>
      <c r="BG491" s="7" t="s">
        <v>1247</v>
      </c>
      <c r="BH491" s="8">
        <v>0</v>
      </c>
      <c r="BI491" s="8"/>
      <c r="BJ491" s="8" t="s">
        <v>31</v>
      </c>
      <c r="BK491" s="7"/>
      <c r="BL491" s="7"/>
      <c r="BM491" s="10"/>
    </row>
    <row r="492" spans="1:65" s="46" customFormat="1" ht="15" customHeight="1" x14ac:dyDescent="0.15">
      <c r="A492" s="1"/>
      <c r="B492" s="6">
        <v>4066</v>
      </c>
      <c r="C492" s="8">
        <v>49498</v>
      </c>
      <c r="D492" s="12" t="s">
        <v>1247</v>
      </c>
      <c r="E492" s="12" t="s">
        <v>1247</v>
      </c>
      <c r="F492" s="12"/>
      <c r="G492" s="12"/>
      <c r="H492" s="12"/>
      <c r="I492" s="12"/>
      <c r="J492" s="12"/>
      <c r="K492" s="44" t="s">
        <v>1313</v>
      </c>
      <c r="L492" s="42"/>
      <c r="M492" s="57">
        <v>0.18</v>
      </c>
      <c r="N492" s="58">
        <v>0.14000000000000001</v>
      </c>
      <c r="O492" s="61">
        <v>1.93</v>
      </c>
      <c r="P492" s="59">
        <v>0.53</v>
      </c>
      <c r="Q492" s="68">
        <v>0.77</v>
      </c>
      <c r="R492" s="61">
        <v>10.6</v>
      </c>
      <c r="S492" s="62">
        <v>2.93</v>
      </c>
      <c r="T492" s="60">
        <v>13.76</v>
      </c>
      <c r="U492" s="62">
        <v>3.8</v>
      </c>
      <c r="V492" s="65">
        <v>0.28000000000000003</v>
      </c>
      <c r="W492" s="3"/>
      <c r="X492" s="8">
        <v>8.3000000000000001E-3</v>
      </c>
      <c r="Y492" s="8">
        <v>2.8999999999999998E-3</v>
      </c>
      <c r="Z492" s="66">
        <v>7.2254000000000003E-5</v>
      </c>
      <c r="AA492" s="8">
        <v>1E-4</v>
      </c>
      <c r="AB492" s="8">
        <v>2.5999999999999999E-3</v>
      </c>
      <c r="AC492" s="8">
        <v>4.4000000000000003E-3</v>
      </c>
      <c r="AD492" s="8">
        <v>1.6000000000000001E-3</v>
      </c>
      <c r="AE492" s="8">
        <v>1.1000000000000001E-3</v>
      </c>
      <c r="AF492" s="8">
        <v>0.3503</v>
      </c>
      <c r="AG492" s="8">
        <v>0.1135</v>
      </c>
      <c r="AH492" s="8">
        <v>5.7999999999999996E-3</v>
      </c>
      <c r="AI492" s="8">
        <v>2.5000000000000001E-3</v>
      </c>
      <c r="AJ492" s="8">
        <v>2.5899999999999999E-2</v>
      </c>
      <c r="AK492" s="8">
        <v>5.7999999999999996E-3</v>
      </c>
      <c r="AL492" s="66">
        <v>2.6297999999999999E-7</v>
      </c>
      <c r="AM492" s="66">
        <v>5.2174000000000002E-6</v>
      </c>
      <c r="AN492" s="66">
        <v>1.1199000000000001E-6</v>
      </c>
      <c r="AO492" s="66">
        <v>5.8243999999999997E-6</v>
      </c>
      <c r="AP492" s="66">
        <v>2.8414999999999998E-6</v>
      </c>
      <c r="AQ492" s="66">
        <v>4.7231999999999998E-5</v>
      </c>
      <c r="AR492" s="3"/>
      <c r="AS492" s="40">
        <v>0.32829999999999998</v>
      </c>
      <c r="AT492" s="40">
        <v>0.253</v>
      </c>
      <c r="AU492" s="40">
        <v>3.4809000000000001</v>
      </c>
      <c r="AV492" s="40">
        <v>0.96209999999999996</v>
      </c>
      <c r="AW492" s="40">
        <v>1.8071999999999999</v>
      </c>
      <c r="AX492" s="3"/>
      <c r="AY492" s="41">
        <v>100</v>
      </c>
      <c r="AZ492" s="41">
        <v>33</v>
      </c>
      <c r="BA492" s="41">
        <v>100</v>
      </c>
      <c r="BB492" s="41">
        <v>100</v>
      </c>
      <c r="BC492" s="41">
        <v>100</v>
      </c>
      <c r="BD492" s="3"/>
      <c r="BE492" s="7" t="s">
        <v>1313</v>
      </c>
      <c r="BF492" s="7" t="s">
        <v>1247</v>
      </c>
      <c r="BG492" s="7" t="s">
        <v>1247</v>
      </c>
      <c r="BH492" s="8">
        <v>0</v>
      </c>
      <c r="BI492" s="8"/>
      <c r="BJ492" s="8" t="s">
        <v>31</v>
      </c>
      <c r="BK492" s="7"/>
      <c r="BL492" s="7"/>
      <c r="BM492" s="10"/>
    </row>
    <row r="493" spans="1:65" s="46" customFormat="1" ht="15" customHeight="1" x14ac:dyDescent="0.15">
      <c r="A493" s="1"/>
      <c r="B493" s="6">
        <v>4067</v>
      </c>
      <c r="C493" s="8">
        <v>49500</v>
      </c>
      <c r="D493" s="12" t="s">
        <v>1247</v>
      </c>
      <c r="E493" s="12" t="s">
        <v>1247</v>
      </c>
      <c r="F493" s="12"/>
      <c r="G493" s="12"/>
      <c r="H493" s="12"/>
      <c r="I493" s="12"/>
      <c r="J493" s="12"/>
      <c r="K493" s="44" t="s">
        <v>1314</v>
      </c>
      <c r="L493" s="42"/>
      <c r="M493" s="60">
        <v>5.21</v>
      </c>
      <c r="N493" s="61">
        <v>4.6399999999999997</v>
      </c>
      <c r="O493" s="61">
        <v>9.69</v>
      </c>
      <c r="P493" s="62">
        <v>6.83</v>
      </c>
      <c r="Q493" s="68">
        <v>0.89</v>
      </c>
      <c r="R493" s="61">
        <v>1.86</v>
      </c>
      <c r="S493" s="62">
        <v>1.31</v>
      </c>
      <c r="T493" s="60">
        <v>2.09</v>
      </c>
      <c r="U493" s="62">
        <v>1.47</v>
      </c>
      <c r="V493" s="65">
        <v>0.7</v>
      </c>
      <c r="W493" s="3"/>
      <c r="X493" s="8">
        <v>2.9999999999999997E-4</v>
      </c>
      <c r="Y493" s="8">
        <v>4.0000000000000002E-4</v>
      </c>
      <c r="Z493" s="8">
        <v>4.0000000000000002E-4</v>
      </c>
      <c r="AA493" s="8">
        <v>4.0000000000000002E-4</v>
      </c>
      <c r="AB493" s="66">
        <v>1.1308000000000001E-5</v>
      </c>
      <c r="AC493" s="8">
        <v>2.9999999999999997E-4</v>
      </c>
      <c r="AD493" s="66">
        <v>1.4387000000000001E-6</v>
      </c>
      <c r="AE493" s="66">
        <v>4.0135000000000001E-5</v>
      </c>
      <c r="AF493" s="8">
        <v>0.29120000000000001</v>
      </c>
      <c r="AG493" s="8">
        <v>9.8699999999999996E-2</v>
      </c>
      <c r="AH493" s="8">
        <v>9.1000000000000004E-3</v>
      </c>
      <c r="AI493" s="8">
        <v>3.5000000000000001E-3</v>
      </c>
      <c r="AJ493" s="8">
        <v>0.04</v>
      </c>
      <c r="AK493" s="8">
        <v>8.0999999999999996E-3</v>
      </c>
      <c r="AL493" s="8">
        <v>6.3E-3</v>
      </c>
      <c r="AM493" s="8">
        <v>1.6999999999999999E-3</v>
      </c>
      <c r="AN493" s="8">
        <v>1.7000000000000001E-2</v>
      </c>
      <c r="AO493" s="8">
        <v>2.2000000000000001E-3</v>
      </c>
      <c r="AP493" s="8">
        <v>1.9E-3</v>
      </c>
      <c r="AQ493" s="8">
        <v>1.8E-3</v>
      </c>
      <c r="AR493" s="3"/>
      <c r="AS493" s="40">
        <v>0.97829999999999995</v>
      </c>
      <c r="AT493" s="40">
        <v>0.87080000000000002</v>
      </c>
      <c r="AU493" s="40">
        <v>1.8185</v>
      </c>
      <c r="AV493" s="40">
        <v>1.2806999999999999</v>
      </c>
      <c r="AW493" s="40">
        <v>0.18759999999999999</v>
      </c>
      <c r="AX493" s="3"/>
      <c r="AY493" s="41">
        <v>100</v>
      </c>
      <c r="AZ493" s="41">
        <v>100</v>
      </c>
      <c r="BA493" s="41">
        <v>100</v>
      </c>
      <c r="BB493" s="41">
        <v>100</v>
      </c>
      <c r="BC493" s="41">
        <v>100</v>
      </c>
      <c r="BD493" s="3"/>
      <c r="BE493" s="7" t="s">
        <v>1314</v>
      </c>
      <c r="BF493" s="7" t="s">
        <v>1247</v>
      </c>
      <c r="BG493" s="7" t="s">
        <v>1247</v>
      </c>
      <c r="BH493" s="8"/>
      <c r="BI493" s="8"/>
      <c r="BJ493" s="8" t="s">
        <v>31</v>
      </c>
      <c r="BK493" s="7"/>
      <c r="BL493" s="7"/>
      <c r="BM493" s="10"/>
    </row>
    <row r="494" spans="1:65" s="46" customFormat="1" ht="15" customHeight="1" x14ac:dyDescent="0.15">
      <c r="A494" s="1"/>
      <c r="B494" s="6">
        <v>4068</v>
      </c>
      <c r="C494" s="8">
        <v>49515</v>
      </c>
      <c r="D494" s="12" t="s">
        <v>1247</v>
      </c>
      <c r="E494" s="12" t="s">
        <v>1247</v>
      </c>
      <c r="F494" s="12"/>
      <c r="G494" s="12"/>
      <c r="H494" s="12"/>
      <c r="I494" s="12"/>
      <c r="J494" s="12"/>
      <c r="K494" s="44" t="s">
        <v>1315</v>
      </c>
      <c r="L494" s="42"/>
      <c r="M494" s="57">
        <v>0.48</v>
      </c>
      <c r="N494" s="58">
        <v>0.8</v>
      </c>
      <c r="O494" s="64">
        <v>0.82</v>
      </c>
      <c r="P494" s="59">
        <v>0.75</v>
      </c>
      <c r="Q494" s="60">
        <v>1.68</v>
      </c>
      <c r="R494" s="61">
        <v>1.71</v>
      </c>
      <c r="S494" s="62">
        <v>1.57</v>
      </c>
      <c r="T494" s="68">
        <v>1.02</v>
      </c>
      <c r="U494" s="69">
        <v>0.94</v>
      </c>
      <c r="V494" s="71">
        <v>0.92</v>
      </c>
      <c r="W494" s="3"/>
      <c r="X494" s="8">
        <v>2.9999999999999997E-4</v>
      </c>
      <c r="Y494" s="8">
        <v>4.0000000000000002E-4</v>
      </c>
      <c r="Z494" s="8">
        <v>3.39E-2</v>
      </c>
      <c r="AA494" s="8">
        <v>6.7999999999999996E-3</v>
      </c>
      <c r="AB494" s="8">
        <v>6.2E-2</v>
      </c>
      <c r="AC494" s="8">
        <v>3.9399999999999998E-2</v>
      </c>
      <c r="AD494" s="8">
        <v>1.09E-2</v>
      </c>
      <c r="AE494" s="8">
        <v>3.5000000000000001E-3</v>
      </c>
      <c r="AF494" s="8">
        <v>2.5000000000000001E-3</v>
      </c>
      <c r="AG494" s="8">
        <v>4.5999999999999999E-3</v>
      </c>
      <c r="AH494" s="8">
        <v>3.2000000000000002E-3</v>
      </c>
      <c r="AI494" s="8">
        <v>1.6999999999999999E-3</v>
      </c>
      <c r="AJ494" s="8">
        <v>1.2999999999999999E-3</v>
      </c>
      <c r="AK494" s="8">
        <v>6.9999999999999999E-4</v>
      </c>
      <c r="AL494" s="8">
        <v>0.8619</v>
      </c>
      <c r="AM494" s="8">
        <v>0.1027</v>
      </c>
      <c r="AN494" s="8">
        <v>0.16489999999999999</v>
      </c>
      <c r="AO494" s="8">
        <v>1.3899999999999999E-2</v>
      </c>
      <c r="AP494" s="8">
        <v>0.33389999999999997</v>
      </c>
      <c r="AQ494" s="8">
        <v>8.9300000000000004E-2</v>
      </c>
      <c r="AR494" s="3"/>
      <c r="AS494" s="40">
        <v>0.61219999999999997</v>
      </c>
      <c r="AT494" s="40">
        <v>1.0290999999999999</v>
      </c>
      <c r="AU494" s="40">
        <v>1.0457000000000001</v>
      </c>
      <c r="AV494" s="40">
        <v>0.96260000000000001</v>
      </c>
      <c r="AW494" s="40">
        <v>1.2818000000000001</v>
      </c>
      <c r="AX494" s="3"/>
      <c r="AY494" s="41">
        <v>100</v>
      </c>
      <c r="AZ494" s="41">
        <v>100</v>
      </c>
      <c r="BA494" s="41">
        <v>100</v>
      </c>
      <c r="BB494" s="41">
        <v>100</v>
      </c>
      <c r="BC494" s="41">
        <v>100</v>
      </c>
      <c r="BD494" s="3"/>
      <c r="BE494" s="7" t="s">
        <v>1315</v>
      </c>
      <c r="BF494" s="7" t="s">
        <v>1247</v>
      </c>
      <c r="BG494" s="7" t="s">
        <v>1247</v>
      </c>
      <c r="BH494" s="8"/>
      <c r="BI494" s="8"/>
      <c r="BJ494" s="8" t="s">
        <v>19</v>
      </c>
      <c r="BK494" s="7"/>
      <c r="BL494" s="7"/>
      <c r="BM494" s="10"/>
    </row>
    <row r="495" spans="1:65" s="46" customFormat="1" ht="15" customHeight="1" x14ac:dyDescent="0.15">
      <c r="A495" s="1"/>
      <c r="B495" s="6">
        <v>4069</v>
      </c>
      <c r="C495" s="8">
        <v>49532</v>
      </c>
      <c r="D495" s="12" t="s">
        <v>1247</v>
      </c>
      <c r="E495" s="12" t="s">
        <v>1247</v>
      </c>
      <c r="F495" s="12"/>
      <c r="G495" s="12"/>
      <c r="H495" s="12"/>
      <c r="I495" s="12"/>
      <c r="J495" s="12"/>
      <c r="K495" s="44" t="s">
        <v>1316</v>
      </c>
      <c r="L495" s="42"/>
      <c r="M495" s="68">
        <v>1.1200000000000001</v>
      </c>
      <c r="N495" s="8">
        <v>1.02</v>
      </c>
      <c r="O495" s="58">
        <v>0.61</v>
      </c>
      <c r="P495" s="69">
        <v>0.79</v>
      </c>
      <c r="Q495" s="68">
        <v>0.91</v>
      </c>
      <c r="R495" s="58">
        <v>0.54</v>
      </c>
      <c r="S495" s="59">
        <v>0.71</v>
      </c>
      <c r="T495" s="57">
        <v>0.6</v>
      </c>
      <c r="U495" s="69">
        <v>0.78</v>
      </c>
      <c r="V495" s="73">
        <v>1.3</v>
      </c>
      <c r="W495" s="3"/>
      <c r="X495" s="8">
        <v>0.46439999999999998</v>
      </c>
      <c r="Y495" s="8">
        <v>8.0799999999999997E-2</v>
      </c>
      <c r="Z495" s="8">
        <v>0.89749999999999996</v>
      </c>
      <c r="AA495" s="8">
        <v>0.1046</v>
      </c>
      <c r="AB495" s="8">
        <v>2.9100000000000001E-2</v>
      </c>
      <c r="AC495" s="8">
        <v>2.1700000000000001E-2</v>
      </c>
      <c r="AD495" s="8">
        <v>0.1704</v>
      </c>
      <c r="AE495" s="8">
        <v>3.2899999999999999E-2</v>
      </c>
      <c r="AF495" s="8">
        <v>0.50209999999999999</v>
      </c>
      <c r="AG495" s="8">
        <v>0.14729999999999999</v>
      </c>
      <c r="AH495" s="8">
        <v>6.4999999999999997E-3</v>
      </c>
      <c r="AI495" s="8">
        <v>2.7000000000000001E-3</v>
      </c>
      <c r="AJ495" s="8">
        <v>3.7900000000000003E-2</v>
      </c>
      <c r="AK495" s="8">
        <v>7.9000000000000008E-3</v>
      </c>
      <c r="AL495" s="8">
        <v>1.5299999999999999E-2</v>
      </c>
      <c r="AM495" s="8">
        <v>3.3E-3</v>
      </c>
      <c r="AN495" s="8">
        <v>0.1061</v>
      </c>
      <c r="AO495" s="8">
        <v>9.5999999999999992E-3</v>
      </c>
      <c r="AP495" s="8">
        <v>4.36E-2</v>
      </c>
      <c r="AQ495" s="8">
        <v>1.7399999999999999E-2</v>
      </c>
      <c r="AR495" s="3"/>
      <c r="AS495" s="40">
        <v>1.246</v>
      </c>
      <c r="AT495" s="40">
        <v>1.1335</v>
      </c>
      <c r="AU495" s="40">
        <v>0.6754</v>
      </c>
      <c r="AV495" s="40">
        <v>0.87860000000000005</v>
      </c>
      <c r="AW495" s="40">
        <v>1.1145</v>
      </c>
      <c r="AX495" s="3"/>
      <c r="AY495" s="41">
        <v>100</v>
      </c>
      <c r="AZ495" s="41">
        <v>100</v>
      </c>
      <c r="BA495" s="41">
        <v>67</v>
      </c>
      <c r="BB495" s="41">
        <v>100</v>
      </c>
      <c r="BC495" s="41">
        <v>100</v>
      </c>
      <c r="BD495" s="3"/>
      <c r="BE495" s="7" t="s">
        <v>1316</v>
      </c>
      <c r="BF495" s="7" t="s">
        <v>1247</v>
      </c>
      <c r="BG495" s="7" t="s">
        <v>1247</v>
      </c>
      <c r="BH495" s="8"/>
      <c r="BI495" s="8"/>
      <c r="BJ495" s="8" t="s">
        <v>19</v>
      </c>
      <c r="BK495" s="7"/>
      <c r="BL495" s="7"/>
      <c r="BM495" s="10"/>
    </row>
    <row r="496" spans="1:65" s="46" customFormat="1" ht="15" customHeight="1" x14ac:dyDescent="0.15">
      <c r="A496" s="1"/>
      <c r="B496" s="6">
        <v>4070</v>
      </c>
      <c r="C496" s="8">
        <v>49626</v>
      </c>
      <c r="D496" s="12" t="s">
        <v>1247</v>
      </c>
      <c r="E496" s="12" t="s">
        <v>1247</v>
      </c>
      <c r="F496" s="12"/>
      <c r="G496" s="12"/>
      <c r="H496" s="12"/>
      <c r="I496" s="12"/>
      <c r="J496" s="12"/>
      <c r="K496" s="44" t="s">
        <v>1317</v>
      </c>
      <c r="L496" s="42"/>
      <c r="M496" s="72">
        <v>0.77</v>
      </c>
      <c r="N496" s="64">
        <v>0.78</v>
      </c>
      <c r="O496" s="8">
        <v>1.18</v>
      </c>
      <c r="P496" s="59">
        <v>0.64</v>
      </c>
      <c r="Q496" s="68">
        <v>1.03</v>
      </c>
      <c r="R496" s="61">
        <v>1.54</v>
      </c>
      <c r="S496" s="67">
        <v>0.83</v>
      </c>
      <c r="T496" s="60">
        <v>1.5</v>
      </c>
      <c r="U496" s="59">
        <v>0.81</v>
      </c>
      <c r="V496" s="65">
        <v>0.54</v>
      </c>
      <c r="W496" s="3"/>
      <c r="X496" s="8">
        <v>5.6399999999999999E-2</v>
      </c>
      <c r="Y496" s="8">
        <v>1.3299999999999999E-2</v>
      </c>
      <c r="Z496" s="8">
        <v>8.7599999999999997E-2</v>
      </c>
      <c r="AA496" s="8">
        <v>1.5100000000000001E-2</v>
      </c>
      <c r="AB496" s="8">
        <v>0.15</v>
      </c>
      <c r="AC496" s="8">
        <v>7.7600000000000002E-2</v>
      </c>
      <c r="AD496" s="8">
        <v>2.2200000000000001E-2</v>
      </c>
      <c r="AE496" s="8">
        <v>6.1000000000000004E-3</v>
      </c>
      <c r="AF496" s="8">
        <v>0.69140000000000001</v>
      </c>
      <c r="AG496" s="8">
        <v>0.18970000000000001</v>
      </c>
      <c r="AH496" s="8">
        <v>6.6E-3</v>
      </c>
      <c r="AI496" s="8">
        <v>2.7000000000000001E-3</v>
      </c>
      <c r="AJ496" s="8">
        <v>9.5299999999999996E-2</v>
      </c>
      <c r="AK496" s="8">
        <v>1.7100000000000001E-2</v>
      </c>
      <c r="AL496" s="8">
        <v>1.2E-2</v>
      </c>
      <c r="AM496" s="8">
        <v>2.8E-3</v>
      </c>
      <c r="AN496" s="8">
        <v>3.8E-3</v>
      </c>
      <c r="AO496" s="8">
        <v>6.9999999999999999E-4</v>
      </c>
      <c r="AP496" s="8">
        <v>2.3E-3</v>
      </c>
      <c r="AQ496" s="8">
        <v>2.0999999999999999E-3</v>
      </c>
      <c r="AR496" s="3"/>
      <c r="AS496" s="40">
        <v>0.96309999999999996</v>
      </c>
      <c r="AT496" s="40">
        <v>0.98760000000000003</v>
      </c>
      <c r="AU496" s="40">
        <v>1.4817</v>
      </c>
      <c r="AV496" s="40">
        <v>0.80389999999999995</v>
      </c>
      <c r="AW496" s="40">
        <v>1.2585999999999999</v>
      </c>
      <c r="AX496" s="3"/>
      <c r="AY496" s="41">
        <v>100</v>
      </c>
      <c r="AZ496" s="41">
        <v>100</v>
      </c>
      <c r="BA496" s="41">
        <v>100</v>
      </c>
      <c r="BB496" s="41">
        <v>100</v>
      </c>
      <c r="BC496" s="41">
        <v>100</v>
      </c>
      <c r="BD496" s="3"/>
      <c r="BE496" s="7" t="s">
        <v>1317</v>
      </c>
      <c r="BF496" s="7" t="s">
        <v>1247</v>
      </c>
      <c r="BG496" s="7" t="s">
        <v>1247</v>
      </c>
      <c r="BH496" s="8"/>
      <c r="BI496" s="8"/>
      <c r="BJ496" s="8" t="s">
        <v>19</v>
      </c>
      <c r="BK496" s="7"/>
      <c r="BL496" s="7"/>
      <c r="BM496" s="10"/>
    </row>
    <row r="497" spans="1:65" s="46" customFormat="1" ht="15" customHeight="1" x14ac:dyDescent="0.15">
      <c r="A497" s="1"/>
      <c r="B497" s="6">
        <v>4071</v>
      </c>
      <c r="C497" s="8">
        <v>49642</v>
      </c>
      <c r="D497" s="12" t="s">
        <v>1247</v>
      </c>
      <c r="E497" s="12" t="s">
        <v>1247</v>
      </c>
      <c r="F497" s="12"/>
      <c r="G497" s="12"/>
      <c r="H497" s="12"/>
      <c r="I497" s="12"/>
      <c r="J497" s="12"/>
      <c r="K497" s="44" t="s">
        <v>1318</v>
      </c>
      <c r="L497" s="42"/>
      <c r="M497" s="60">
        <v>1.68</v>
      </c>
      <c r="N497" s="74">
        <v>1.62</v>
      </c>
      <c r="O497" s="58">
        <v>0.69</v>
      </c>
      <c r="P497" s="69">
        <v>0.93</v>
      </c>
      <c r="Q497" s="68">
        <v>0.97</v>
      </c>
      <c r="R497" s="58">
        <v>0.41</v>
      </c>
      <c r="S497" s="59">
        <v>0.55000000000000004</v>
      </c>
      <c r="T497" s="57">
        <v>0.43</v>
      </c>
      <c r="U497" s="59">
        <v>0.56999999999999995</v>
      </c>
      <c r="V497" s="76">
        <v>1.33</v>
      </c>
      <c r="W497" s="3"/>
      <c r="X497" s="8">
        <v>1.55E-2</v>
      </c>
      <c r="Y497" s="8">
        <v>4.4999999999999997E-3</v>
      </c>
      <c r="Z497" s="8">
        <v>7.9899999999999999E-2</v>
      </c>
      <c r="AA497" s="8">
        <v>1.3899999999999999E-2</v>
      </c>
      <c r="AB497" s="8">
        <v>1.4200000000000001E-2</v>
      </c>
      <c r="AC497" s="8">
        <v>1.2999999999999999E-2</v>
      </c>
      <c r="AD497" s="8">
        <v>0.47510000000000002</v>
      </c>
      <c r="AE497" s="8">
        <v>7.3599999999999999E-2</v>
      </c>
      <c r="AF497" s="8">
        <v>0.80159999999999998</v>
      </c>
      <c r="AG497" s="8">
        <v>0.21190000000000001</v>
      </c>
      <c r="AH497" s="8">
        <v>1.03E-2</v>
      </c>
      <c r="AI497" s="8">
        <v>3.8E-3</v>
      </c>
      <c r="AJ497" s="8">
        <v>9.7000000000000003E-3</v>
      </c>
      <c r="AK497" s="8">
        <v>2.7000000000000001E-3</v>
      </c>
      <c r="AL497" s="8">
        <v>3.1099999999999999E-2</v>
      </c>
      <c r="AM497" s="8">
        <v>5.7999999999999996E-3</v>
      </c>
      <c r="AN497" s="8">
        <v>4.5900000000000003E-2</v>
      </c>
      <c r="AO497" s="8">
        <v>4.7000000000000002E-3</v>
      </c>
      <c r="AP497" s="8">
        <v>9.1700000000000004E-2</v>
      </c>
      <c r="AQ497" s="8">
        <v>3.1699999999999999E-2</v>
      </c>
      <c r="AR497" s="3"/>
      <c r="AS497" s="40">
        <v>1.5390999999999999</v>
      </c>
      <c r="AT497" s="40">
        <v>1.4881</v>
      </c>
      <c r="AU497" s="40">
        <v>0.63849999999999996</v>
      </c>
      <c r="AV497" s="40">
        <v>0.85129999999999995</v>
      </c>
      <c r="AW497" s="40">
        <v>0.91879999999999995</v>
      </c>
      <c r="AX497" s="3"/>
      <c r="AY497" s="41">
        <v>100</v>
      </c>
      <c r="AZ497" s="41">
        <v>100</v>
      </c>
      <c r="BA497" s="41">
        <v>33</v>
      </c>
      <c r="BB497" s="41">
        <v>100</v>
      </c>
      <c r="BC497" s="41">
        <v>100</v>
      </c>
      <c r="BD497" s="3"/>
      <c r="BE497" s="7" t="s">
        <v>1318</v>
      </c>
      <c r="BF497" s="7" t="s">
        <v>1247</v>
      </c>
      <c r="BG497" s="7" t="s">
        <v>1247</v>
      </c>
      <c r="BH497" s="8">
        <v>0</v>
      </c>
      <c r="BI497" s="8"/>
      <c r="BJ497" s="8" t="s">
        <v>19</v>
      </c>
      <c r="BK497" s="7"/>
      <c r="BL497" s="7"/>
      <c r="BM497" s="10"/>
    </row>
    <row r="498" spans="1:65" s="46" customFormat="1" ht="15" customHeight="1" x14ac:dyDescent="0.15">
      <c r="A498" s="1"/>
      <c r="B498" s="6">
        <v>4072</v>
      </c>
      <c r="C498" s="8">
        <v>49679</v>
      </c>
      <c r="D498" s="12" t="s">
        <v>1247</v>
      </c>
      <c r="E498" s="12" t="s">
        <v>1247</v>
      </c>
      <c r="F498" s="12"/>
      <c r="G498" s="12"/>
      <c r="H498" s="12"/>
      <c r="I498" s="12"/>
      <c r="J498" s="12"/>
      <c r="K498" s="44" t="s">
        <v>1319</v>
      </c>
      <c r="L498" s="42"/>
      <c r="M498" s="60">
        <v>1.9</v>
      </c>
      <c r="N498" s="61">
        <v>1.47</v>
      </c>
      <c r="O498" s="58">
        <v>0.87</v>
      </c>
      <c r="P498" s="59">
        <v>0.02</v>
      </c>
      <c r="Q498" s="57">
        <v>0.77</v>
      </c>
      <c r="R498" s="58">
        <v>0.46</v>
      </c>
      <c r="S498" s="59">
        <v>0.01</v>
      </c>
      <c r="T498" s="57">
        <v>0.59</v>
      </c>
      <c r="U498" s="59">
        <v>0.01</v>
      </c>
      <c r="V498" s="65">
        <v>0.02</v>
      </c>
      <c r="W498" s="3"/>
      <c r="X498" s="66">
        <v>4.5130000000000003E-5</v>
      </c>
      <c r="Y498" s="66">
        <v>9.4810999999999997E-5</v>
      </c>
      <c r="Z498" s="8">
        <v>1.72E-2</v>
      </c>
      <c r="AA498" s="8">
        <v>4.0000000000000001E-3</v>
      </c>
      <c r="AB498" s="8">
        <v>1.9800000000000002E-2</v>
      </c>
      <c r="AC498" s="8">
        <v>1.6500000000000001E-2</v>
      </c>
      <c r="AD498" s="66">
        <v>7.6474999999999996E-7</v>
      </c>
      <c r="AE498" s="66">
        <v>4.0135000000000001E-5</v>
      </c>
      <c r="AF498" s="8">
        <v>0.04</v>
      </c>
      <c r="AG498" s="8">
        <v>2.24E-2</v>
      </c>
      <c r="AH498" s="8">
        <v>2.9999999999999997E-4</v>
      </c>
      <c r="AI498" s="8">
        <v>4.0000000000000002E-4</v>
      </c>
      <c r="AJ498" s="66">
        <v>6.8125000000000004E-7</v>
      </c>
      <c r="AK498" s="66">
        <v>5.8661999999999998E-6</v>
      </c>
      <c r="AL498" s="8">
        <v>1.37E-2</v>
      </c>
      <c r="AM498" s="8">
        <v>3.0000000000000001E-3</v>
      </c>
      <c r="AN498" s="8">
        <v>1E-4</v>
      </c>
      <c r="AO498" s="66">
        <v>8.3517999999999996E-5</v>
      </c>
      <c r="AP498" s="66">
        <v>7.6403999999999994E-9</v>
      </c>
      <c r="AQ498" s="66">
        <v>8.8901000000000004E-7</v>
      </c>
      <c r="AR498" s="3"/>
      <c r="AS498" s="40">
        <v>1.9478</v>
      </c>
      <c r="AT498" s="40">
        <v>1.5017</v>
      </c>
      <c r="AU498" s="40">
        <v>0.8921</v>
      </c>
      <c r="AV498" s="40">
        <v>1.61E-2</v>
      </c>
      <c r="AW498" s="40">
        <v>1.0226999999999999</v>
      </c>
      <c r="AX498" s="3"/>
      <c r="AY498" s="41">
        <v>100</v>
      </c>
      <c r="AZ498" s="41">
        <v>100</v>
      </c>
      <c r="BA498" s="41">
        <v>100</v>
      </c>
      <c r="BB498" s="41">
        <v>100</v>
      </c>
      <c r="BC498" s="41">
        <v>100</v>
      </c>
      <c r="BD498" s="3"/>
      <c r="BE498" s="7" t="s">
        <v>1319</v>
      </c>
      <c r="BF498" s="7" t="s">
        <v>1247</v>
      </c>
      <c r="BG498" s="7" t="s">
        <v>1247</v>
      </c>
      <c r="BH498" s="8"/>
      <c r="BI498" s="8"/>
      <c r="BJ498" s="8" t="s">
        <v>19</v>
      </c>
      <c r="BK498" s="7"/>
      <c r="BL498" s="7"/>
      <c r="BM498" s="10"/>
    </row>
    <row r="499" spans="1:65" s="46" customFormat="1" ht="15" customHeight="1" x14ac:dyDescent="0.15">
      <c r="A499" s="1"/>
      <c r="B499" s="6">
        <v>4073</v>
      </c>
      <c r="C499" s="8">
        <v>49804</v>
      </c>
      <c r="D499" s="12" t="s">
        <v>1247</v>
      </c>
      <c r="E499" s="12" t="s">
        <v>1247</v>
      </c>
      <c r="F499" s="12"/>
      <c r="G499" s="12"/>
      <c r="H499" s="12"/>
      <c r="I499" s="12"/>
      <c r="J499" s="12"/>
      <c r="K499" s="44" t="s">
        <v>1320</v>
      </c>
      <c r="L499" s="42"/>
      <c r="M499" s="57">
        <v>0.02</v>
      </c>
      <c r="N499" s="58">
        <v>0.03</v>
      </c>
      <c r="O499" s="64">
        <v>0.79</v>
      </c>
      <c r="P499" s="62">
        <v>1.23</v>
      </c>
      <c r="Q499" s="68">
        <v>1.26</v>
      </c>
      <c r="R499" s="61">
        <v>35.43</v>
      </c>
      <c r="S499" s="62">
        <v>55.37</v>
      </c>
      <c r="T499" s="60">
        <v>28.05</v>
      </c>
      <c r="U499" s="62">
        <v>43.83</v>
      </c>
      <c r="V499" s="73">
        <v>1.56</v>
      </c>
      <c r="W499" s="3"/>
      <c r="X499" s="8">
        <v>2.0000000000000001E-4</v>
      </c>
      <c r="Y499" s="8">
        <v>2.9999999999999997E-4</v>
      </c>
      <c r="Z499" s="8">
        <v>1.5E-3</v>
      </c>
      <c r="AA499" s="8">
        <v>8.0000000000000004E-4</v>
      </c>
      <c r="AB499" s="8">
        <v>8.1299999999999997E-2</v>
      </c>
      <c r="AC499" s="8">
        <v>4.8399999999999999E-2</v>
      </c>
      <c r="AD499" s="8">
        <v>4.6800000000000001E-2</v>
      </c>
      <c r="AE499" s="8">
        <v>1.12E-2</v>
      </c>
      <c r="AF499" s="8">
        <v>0.42259999999999998</v>
      </c>
      <c r="AG499" s="8">
        <v>0.12989999999999999</v>
      </c>
      <c r="AH499" s="8">
        <v>5.0000000000000001E-4</v>
      </c>
      <c r="AI499" s="8">
        <v>5.0000000000000001E-4</v>
      </c>
      <c r="AJ499" s="8">
        <v>1E-4</v>
      </c>
      <c r="AK499" s="8">
        <v>2.0000000000000001E-4</v>
      </c>
      <c r="AL499" s="8">
        <v>1E-3</v>
      </c>
      <c r="AM499" s="8">
        <v>5.0000000000000001E-4</v>
      </c>
      <c r="AN499" s="8">
        <v>1.6000000000000001E-3</v>
      </c>
      <c r="AO499" s="8">
        <v>4.0000000000000002E-4</v>
      </c>
      <c r="AP499" s="8">
        <v>1.4800000000000001E-2</v>
      </c>
      <c r="AQ499" s="8">
        <v>7.4999999999999997E-3</v>
      </c>
      <c r="AR499" s="3"/>
      <c r="AS499" s="40">
        <v>2.47E-2</v>
      </c>
      <c r="AT499" s="40">
        <v>3.1199999999999999E-2</v>
      </c>
      <c r="AU499" s="40">
        <v>0.87519999999999998</v>
      </c>
      <c r="AV499" s="40">
        <v>1.3675999999999999</v>
      </c>
      <c r="AW499" s="40">
        <v>1.1081000000000001</v>
      </c>
      <c r="AX499" s="3"/>
      <c r="AY499" s="41">
        <v>33</v>
      </c>
      <c r="AZ499" s="41">
        <v>33</v>
      </c>
      <c r="BA499" s="41">
        <v>100</v>
      </c>
      <c r="BB499" s="41">
        <v>100</v>
      </c>
      <c r="BC499" s="41">
        <v>100</v>
      </c>
      <c r="BD499" s="3"/>
      <c r="BE499" s="7" t="s">
        <v>1320</v>
      </c>
      <c r="BF499" s="7" t="s">
        <v>1247</v>
      </c>
      <c r="BG499" s="7" t="s">
        <v>1247</v>
      </c>
      <c r="BH499" s="8"/>
      <c r="BI499" s="8"/>
      <c r="BJ499" s="8" t="s">
        <v>31</v>
      </c>
      <c r="BK499" s="7"/>
      <c r="BL499" s="7"/>
      <c r="BM499" s="10"/>
    </row>
    <row r="500" spans="1:65" s="46" customFormat="1" ht="15" customHeight="1" x14ac:dyDescent="0.15">
      <c r="A500" s="1"/>
      <c r="B500" s="6">
        <v>4074</v>
      </c>
      <c r="C500" s="8">
        <v>49808</v>
      </c>
      <c r="D500" s="12" t="s">
        <v>1247</v>
      </c>
      <c r="E500" s="12" t="s">
        <v>1247</v>
      </c>
      <c r="F500" s="12"/>
      <c r="G500" s="12"/>
      <c r="H500" s="12"/>
      <c r="I500" s="12"/>
      <c r="J500" s="12"/>
      <c r="K500" s="44" t="s">
        <v>1321</v>
      </c>
      <c r="L500" s="42"/>
      <c r="M500" s="68">
        <v>0.89</v>
      </c>
      <c r="N500" s="8">
        <v>0.89</v>
      </c>
      <c r="O500" s="61">
        <v>1.78</v>
      </c>
      <c r="P500" s="62">
        <v>1.25</v>
      </c>
      <c r="Q500" s="68">
        <v>1</v>
      </c>
      <c r="R500" s="61">
        <v>2.0099999999999998</v>
      </c>
      <c r="S500" s="62">
        <v>1.41</v>
      </c>
      <c r="T500" s="60">
        <v>2.0099999999999998</v>
      </c>
      <c r="U500" s="62">
        <v>1.41</v>
      </c>
      <c r="V500" s="65">
        <v>0.7</v>
      </c>
      <c r="W500" s="3"/>
      <c r="X500" s="8">
        <v>0.1852</v>
      </c>
      <c r="Y500" s="8">
        <v>3.6600000000000001E-2</v>
      </c>
      <c r="Z500" s="8">
        <v>0.1852</v>
      </c>
      <c r="AA500" s="8">
        <v>2.7799999999999998E-2</v>
      </c>
      <c r="AB500" s="8">
        <v>2.8E-3</v>
      </c>
      <c r="AC500" s="8">
        <v>4.4999999999999997E-3</v>
      </c>
      <c r="AD500" s="8">
        <v>4.6100000000000002E-2</v>
      </c>
      <c r="AE500" s="8">
        <v>1.11E-2</v>
      </c>
      <c r="AF500" s="8"/>
      <c r="AG500" s="8"/>
      <c r="AH500" s="8">
        <v>2.2000000000000001E-3</v>
      </c>
      <c r="AI500" s="8">
        <v>1.2999999999999999E-3</v>
      </c>
      <c r="AJ500" s="8">
        <v>4.7000000000000002E-3</v>
      </c>
      <c r="AK500" s="8">
        <v>1.6000000000000001E-3</v>
      </c>
      <c r="AL500" s="8">
        <v>2.2000000000000001E-3</v>
      </c>
      <c r="AM500" s="8">
        <v>8.0000000000000004E-4</v>
      </c>
      <c r="AN500" s="8">
        <v>4.7000000000000002E-3</v>
      </c>
      <c r="AO500" s="8">
        <v>8.0000000000000004E-4</v>
      </c>
      <c r="AP500" s="8">
        <v>1.4E-3</v>
      </c>
      <c r="AQ500" s="8">
        <v>1.5E-3</v>
      </c>
      <c r="AR500" s="3"/>
      <c r="AS500" s="40">
        <v>0.71060000000000001</v>
      </c>
      <c r="AT500" s="40">
        <v>0.71060000000000001</v>
      </c>
      <c r="AU500" s="40">
        <v>1.4273</v>
      </c>
      <c r="AV500" s="40">
        <v>1.0023</v>
      </c>
      <c r="AW500" s="40">
        <v>0.80130000000000001</v>
      </c>
      <c r="AX500" s="3"/>
      <c r="AY500" s="41">
        <v>0</v>
      </c>
      <c r="AZ500" s="41">
        <v>0</v>
      </c>
      <c r="BA500" s="41">
        <v>100</v>
      </c>
      <c r="BB500" s="41">
        <v>100</v>
      </c>
      <c r="BC500" s="41">
        <v>100</v>
      </c>
      <c r="BD500" s="3"/>
      <c r="BE500" s="7" t="s">
        <v>1321</v>
      </c>
      <c r="BF500" s="7" t="s">
        <v>1247</v>
      </c>
      <c r="BG500" s="7" t="s">
        <v>1247</v>
      </c>
      <c r="BH500" s="8">
        <v>0</v>
      </c>
      <c r="BI500" s="8"/>
      <c r="BJ500" s="8" t="s">
        <v>31</v>
      </c>
      <c r="BK500" s="7"/>
      <c r="BL500" s="7"/>
      <c r="BM500" s="10"/>
    </row>
    <row r="501" spans="1:65" s="46" customFormat="1" ht="15" customHeight="1" x14ac:dyDescent="0.15">
      <c r="A501" s="1"/>
      <c r="B501" s="6">
        <v>4075</v>
      </c>
      <c r="C501" s="8">
        <v>49816</v>
      </c>
      <c r="D501" s="12" t="s">
        <v>1247</v>
      </c>
      <c r="E501" s="12" t="s">
        <v>1247</v>
      </c>
      <c r="F501" s="12"/>
      <c r="G501" s="12"/>
      <c r="H501" s="12"/>
      <c r="I501" s="12"/>
      <c r="J501" s="12"/>
      <c r="K501" s="44" t="s">
        <v>1322</v>
      </c>
      <c r="L501" s="42"/>
      <c r="M501" s="60">
        <v>2.92</v>
      </c>
      <c r="N501" s="61">
        <v>1.63</v>
      </c>
      <c r="O501" s="8">
        <v>1.19</v>
      </c>
      <c r="P501" s="62">
        <v>2.4500000000000002</v>
      </c>
      <c r="Q501" s="57">
        <v>0.56000000000000005</v>
      </c>
      <c r="R501" s="58">
        <v>0.41</v>
      </c>
      <c r="S501" s="69">
        <v>0.84</v>
      </c>
      <c r="T501" s="57">
        <v>0.73</v>
      </c>
      <c r="U501" s="62">
        <v>1.5</v>
      </c>
      <c r="V501" s="73">
        <v>2.0499999999999998</v>
      </c>
      <c r="W501" s="3"/>
      <c r="X501" s="8">
        <v>6.9999999999999999E-4</v>
      </c>
      <c r="Y501" s="8">
        <v>5.0000000000000001E-4</v>
      </c>
      <c r="Z501" s="8">
        <v>1.67E-2</v>
      </c>
      <c r="AA501" s="8">
        <v>3.8999999999999998E-3</v>
      </c>
      <c r="AB501" s="8">
        <v>0.14660000000000001</v>
      </c>
      <c r="AC501" s="8">
        <v>7.6399999999999996E-2</v>
      </c>
      <c r="AD501" s="8">
        <v>2.0999999999999999E-3</v>
      </c>
      <c r="AE501" s="8">
        <v>1.1999999999999999E-3</v>
      </c>
      <c r="AF501" s="8">
        <v>1.09E-2</v>
      </c>
      <c r="AG501" s="8">
        <v>1.0200000000000001E-2</v>
      </c>
      <c r="AH501" s="8">
        <v>5.5999999999999999E-3</v>
      </c>
      <c r="AI501" s="8">
        <v>2.3999999999999998E-3</v>
      </c>
      <c r="AJ501" s="8">
        <v>0.15570000000000001</v>
      </c>
      <c r="AK501" s="8">
        <v>2.5899999999999999E-2</v>
      </c>
      <c r="AL501" s="8">
        <v>1.8E-3</v>
      </c>
      <c r="AM501" s="8">
        <v>8.0000000000000004E-4</v>
      </c>
      <c r="AN501" s="8">
        <v>2.3999999999999998E-3</v>
      </c>
      <c r="AO501" s="8">
        <v>5.0000000000000001E-4</v>
      </c>
      <c r="AP501" s="8">
        <v>8.9999999999999998E-4</v>
      </c>
      <c r="AQ501" s="8">
        <v>1.1000000000000001E-3</v>
      </c>
      <c r="AR501" s="3"/>
      <c r="AS501" s="40">
        <v>1.7534000000000001</v>
      </c>
      <c r="AT501" s="40">
        <v>0.97789999999999999</v>
      </c>
      <c r="AU501" s="40">
        <v>0.71630000000000005</v>
      </c>
      <c r="AV501" s="40">
        <v>1.4711000000000001</v>
      </c>
      <c r="AW501" s="40">
        <v>0.60009999999999997</v>
      </c>
      <c r="AX501" s="3"/>
      <c r="AY501" s="41">
        <v>100</v>
      </c>
      <c r="AZ501" s="41">
        <v>100</v>
      </c>
      <c r="BA501" s="41">
        <v>100</v>
      </c>
      <c r="BB501" s="41">
        <v>100</v>
      </c>
      <c r="BC501" s="41">
        <v>100</v>
      </c>
      <c r="BD501" s="3"/>
      <c r="BE501" s="7" t="s">
        <v>1322</v>
      </c>
      <c r="BF501" s="7" t="s">
        <v>1247</v>
      </c>
      <c r="BG501" s="7" t="s">
        <v>1247</v>
      </c>
      <c r="BH501" s="8"/>
      <c r="BI501" s="8"/>
      <c r="BJ501" s="8" t="s">
        <v>31</v>
      </c>
      <c r="BK501" s="7"/>
      <c r="BL501" s="7"/>
      <c r="BM501" s="10"/>
    </row>
    <row r="502" spans="1:65" s="46" customFormat="1" ht="15" customHeight="1" x14ac:dyDescent="0.15">
      <c r="A502" s="1"/>
      <c r="B502" s="6">
        <v>4076</v>
      </c>
      <c r="C502" s="8">
        <v>49819</v>
      </c>
      <c r="D502" s="12" t="s">
        <v>1247</v>
      </c>
      <c r="E502" s="12" t="s">
        <v>1247</v>
      </c>
      <c r="F502" s="12"/>
      <c r="G502" s="12"/>
      <c r="H502" s="12"/>
      <c r="I502" s="12"/>
      <c r="J502" s="12"/>
      <c r="K502" s="44" t="s">
        <v>1323</v>
      </c>
      <c r="L502" s="42"/>
      <c r="M502" s="60">
        <v>1.29</v>
      </c>
      <c r="N502" s="61">
        <v>1.65</v>
      </c>
      <c r="O502" s="61">
        <v>1.37</v>
      </c>
      <c r="P502" s="62">
        <v>1.49</v>
      </c>
      <c r="Q502" s="60">
        <v>1.28</v>
      </c>
      <c r="R502" s="74">
        <v>1.06</v>
      </c>
      <c r="S502" s="62">
        <v>1.1599999999999999</v>
      </c>
      <c r="T502" s="57">
        <v>0.83</v>
      </c>
      <c r="U502" s="67">
        <v>0.9</v>
      </c>
      <c r="V502" s="73">
        <v>1.0900000000000001</v>
      </c>
      <c r="W502" s="3"/>
      <c r="X502" s="8">
        <v>1.5100000000000001E-2</v>
      </c>
      <c r="Y502" s="8">
        <v>4.4000000000000003E-3</v>
      </c>
      <c r="Z502" s="8">
        <v>8.0000000000000004E-4</v>
      </c>
      <c r="AA502" s="8">
        <v>5.9999999999999995E-4</v>
      </c>
      <c r="AB502" s="8">
        <v>6.6E-3</v>
      </c>
      <c r="AC502" s="8">
        <v>7.7000000000000002E-3</v>
      </c>
      <c r="AD502" s="8">
        <v>8.2000000000000007E-3</v>
      </c>
      <c r="AE502" s="8">
        <v>2.8E-3</v>
      </c>
      <c r="AF502" s="8">
        <v>7.1000000000000004E-3</v>
      </c>
      <c r="AG502" s="8">
        <v>7.6E-3</v>
      </c>
      <c r="AH502" s="8">
        <v>8.5699999999999998E-2</v>
      </c>
      <c r="AI502" s="8">
        <v>2.18E-2</v>
      </c>
      <c r="AJ502" s="8">
        <v>3.8E-3</v>
      </c>
      <c r="AK502" s="8">
        <v>1.4E-3</v>
      </c>
      <c r="AL502" s="8">
        <v>1.23E-2</v>
      </c>
      <c r="AM502" s="8">
        <v>2.8E-3</v>
      </c>
      <c r="AN502" s="8">
        <v>8.1299999999999997E-2</v>
      </c>
      <c r="AO502" s="8">
        <v>7.6E-3</v>
      </c>
      <c r="AP502" s="8">
        <v>3.7999999999999999E-2</v>
      </c>
      <c r="AQ502" s="8">
        <v>1.55E-2</v>
      </c>
      <c r="AR502" s="3"/>
      <c r="AS502" s="40">
        <v>0.9284</v>
      </c>
      <c r="AT502" s="40">
        <v>1.1902999999999999</v>
      </c>
      <c r="AU502" s="40">
        <v>0.98580000000000001</v>
      </c>
      <c r="AV502" s="40">
        <v>1.0744</v>
      </c>
      <c r="AW502" s="40">
        <v>0.72199999999999998</v>
      </c>
      <c r="AX502" s="3"/>
      <c r="AY502" s="41">
        <v>100</v>
      </c>
      <c r="AZ502" s="41">
        <v>100</v>
      </c>
      <c r="BA502" s="41">
        <v>100</v>
      </c>
      <c r="BB502" s="41">
        <v>100</v>
      </c>
      <c r="BC502" s="41">
        <v>100</v>
      </c>
      <c r="BD502" s="3"/>
      <c r="BE502" s="7" t="s">
        <v>1323</v>
      </c>
      <c r="BF502" s="7" t="s">
        <v>1247</v>
      </c>
      <c r="BG502" s="7" t="s">
        <v>1247</v>
      </c>
      <c r="BH502" s="8">
        <v>0</v>
      </c>
      <c r="BI502" s="8"/>
      <c r="BJ502" s="8" t="s">
        <v>31</v>
      </c>
      <c r="BK502" s="7"/>
      <c r="BL502" s="7"/>
      <c r="BM502" s="10"/>
    </row>
    <row r="503" spans="1:65" s="46" customFormat="1" ht="15" customHeight="1" x14ac:dyDescent="0.15">
      <c r="A503" s="1"/>
      <c r="B503" s="6">
        <v>4077</v>
      </c>
      <c r="C503" s="8">
        <v>49825</v>
      </c>
      <c r="D503" s="12" t="s">
        <v>1247</v>
      </c>
      <c r="E503" s="12" t="s">
        <v>1247</v>
      </c>
      <c r="F503" s="12"/>
      <c r="G503" s="12"/>
      <c r="H503" s="12"/>
      <c r="I503" s="12"/>
      <c r="J503" s="12"/>
      <c r="K503" s="44" t="s">
        <v>1324</v>
      </c>
      <c r="L503" s="42"/>
      <c r="M503" s="60">
        <v>1.6</v>
      </c>
      <c r="N503" s="8">
        <v>1.06</v>
      </c>
      <c r="O503" s="8">
        <v>1</v>
      </c>
      <c r="P503" s="69">
        <v>1</v>
      </c>
      <c r="Q503" s="57">
        <v>0.67</v>
      </c>
      <c r="R503" s="58">
        <v>0.63</v>
      </c>
      <c r="S503" s="59">
        <v>0.63</v>
      </c>
      <c r="T503" s="68">
        <v>0.94</v>
      </c>
      <c r="U503" s="69">
        <v>0.94</v>
      </c>
      <c r="V503" s="71">
        <v>1</v>
      </c>
      <c r="W503" s="3"/>
      <c r="X503" s="8">
        <v>9.7000000000000003E-3</v>
      </c>
      <c r="Y503" s="8">
        <v>3.2000000000000002E-3</v>
      </c>
      <c r="Z503" s="8">
        <v>0.30709999999999998</v>
      </c>
      <c r="AA503" s="8">
        <v>4.2700000000000002E-2</v>
      </c>
      <c r="AB503" s="8"/>
      <c r="AC503" s="8"/>
      <c r="AD503" s="8"/>
      <c r="AE503" s="8"/>
      <c r="AF503" s="8">
        <v>3.3E-3</v>
      </c>
      <c r="AG503" s="8">
        <v>5.0000000000000001E-3</v>
      </c>
      <c r="AH503" s="8">
        <v>9.7000000000000003E-3</v>
      </c>
      <c r="AI503" s="8">
        <v>3.7000000000000002E-3</v>
      </c>
      <c r="AJ503" s="8">
        <v>9.7000000000000003E-3</v>
      </c>
      <c r="AK503" s="8">
        <v>2.7000000000000001E-3</v>
      </c>
      <c r="AL503" s="8">
        <v>0.30709999999999998</v>
      </c>
      <c r="AM503" s="8">
        <v>4.1000000000000002E-2</v>
      </c>
      <c r="AN503" s="8">
        <v>0.30709999999999998</v>
      </c>
      <c r="AO503" s="8">
        <v>2.3300000000000001E-2</v>
      </c>
      <c r="AP503" s="8"/>
      <c r="AQ503" s="8"/>
      <c r="AR503" s="3"/>
      <c r="AS503" s="40">
        <v>1.2099</v>
      </c>
      <c r="AT503" s="40">
        <v>0.80549999999999999</v>
      </c>
      <c r="AU503" s="40">
        <v>0.75639999999999996</v>
      </c>
      <c r="AV503" s="40">
        <v>0.75639999999999996</v>
      </c>
      <c r="AW503" s="40">
        <v>0.75639999999999996</v>
      </c>
      <c r="AX503" s="3"/>
      <c r="AY503" s="41">
        <v>100</v>
      </c>
      <c r="AZ503" s="41">
        <v>100</v>
      </c>
      <c r="BA503" s="41">
        <v>0</v>
      </c>
      <c r="BB503" s="41">
        <v>0</v>
      </c>
      <c r="BC503" s="41">
        <v>0</v>
      </c>
      <c r="BD503" s="3"/>
      <c r="BE503" s="7" t="s">
        <v>1324</v>
      </c>
      <c r="BF503" s="7" t="s">
        <v>1247</v>
      </c>
      <c r="BG503" s="7" t="s">
        <v>1247</v>
      </c>
      <c r="BH503" s="8"/>
      <c r="BI503" s="8"/>
      <c r="BJ503" s="8" t="s">
        <v>31</v>
      </c>
      <c r="BK503" s="7"/>
      <c r="BL503" s="7"/>
      <c r="BM503" s="10"/>
    </row>
    <row r="504" spans="1:65" s="46" customFormat="1" ht="15" customHeight="1" x14ac:dyDescent="0.15">
      <c r="A504" s="1"/>
      <c r="B504" s="6">
        <v>4078</v>
      </c>
      <c r="C504" s="8">
        <v>49827</v>
      </c>
      <c r="D504" s="12" t="s">
        <v>1247</v>
      </c>
      <c r="E504" s="12" t="s">
        <v>1247</v>
      </c>
      <c r="F504" s="12"/>
      <c r="G504" s="12"/>
      <c r="H504" s="12"/>
      <c r="I504" s="12"/>
      <c r="J504" s="12"/>
      <c r="K504" s="44" t="s">
        <v>1325</v>
      </c>
      <c r="L504" s="42"/>
      <c r="M504" s="75">
        <v>1.23</v>
      </c>
      <c r="N504" s="8">
        <v>0.89</v>
      </c>
      <c r="O504" s="64">
        <v>0.81</v>
      </c>
      <c r="P504" s="67">
        <v>0.83</v>
      </c>
      <c r="Q504" s="57">
        <v>0.73</v>
      </c>
      <c r="R504" s="58">
        <v>0.66</v>
      </c>
      <c r="S504" s="59">
        <v>0.68</v>
      </c>
      <c r="T504" s="68">
        <v>0.91</v>
      </c>
      <c r="U504" s="69">
        <v>0.93</v>
      </c>
      <c r="V504" s="71">
        <v>1.02</v>
      </c>
      <c r="W504" s="3"/>
      <c r="X504" s="8">
        <v>5.21E-2</v>
      </c>
      <c r="Y504" s="8">
        <v>1.23E-2</v>
      </c>
      <c r="Z504" s="8">
        <v>0.1512</v>
      </c>
      <c r="AA504" s="8">
        <v>2.3599999999999999E-2</v>
      </c>
      <c r="AB504" s="8">
        <v>8.9499999999999996E-2</v>
      </c>
      <c r="AC504" s="8">
        <v>5.1900000000000002E-2</v>
      </c>
      <c r="AD504" s="8">
        <v>7.6899999999999996E-2</v>
      </c>
      <c r="AE504" s="8">
        <v>1.7100000000000001E-2</v>
      </c>
      <c r="AF504" s="8">
        <v>1.12E-2</v>
      </c>
      <c r="AG504" s="8">
        <v>1.0200000000000001E-2</v>
      </c>
      <c r="AH504" s="8">
        <v>1.3899999999999999E-2</v>
      </c>
      <c r="AI504" s="8">
        <v>4.7999999999999996E-3</v>
      </c>
      <c r="AJ504" s="8">
        <v>8.5000000000000006E-3</v>
      </c>
      <c r="AK504" s="8">
        <v>2.5000000000000001E-3</v>
      </c>
      <c r="AL504" s="8">
        <v>0.32719999999999999</v>
      </c>
      <c r="AM504" s="8">
        <v>4.3499999999999997E-2</v>
      </c>
      <c r="AN504" s="8">
        <v>0.35859999999999997</v>
      </c>
      <c r="AO504" s="8">
        <v>2.6499999999999999E-2</v>
      </c>
      <c r="AP504" s="8">
        <v>0.81630000000000003</v>
      </c>
      <c r="AQ504" s="8">
        <v>0.1837</v>
      </c>
      <c r="AR504" s="3"/>
      <c r="AS504" s="40">
        <v>1.3709</v>
      </c>
      <c r="AT504" s="40">
        <v>0.99629999999999996</v>
      </c>
      <c r="AU504" s="40">
        <v>0.90629999999999999</v>
      </c>
      <c r="AV504" s="40">
        <v>0.92649999999999999</v>
      </c>
      <c r="AW504" s="40">
        <v>1.1182000000000001</v>
      </c>
      <c r="AX504" s="3"/>
      <c r="AY504" s="41">
        <v>100</v>
      </c>
      <c r="AZ504" s="41">
        <v>100</v>
      </c>
      <c r="BA504" s="41">
        <v>100</v>
      </c>
      <c r="BB504" s="41">
        <v>100</v>
      </c>
      <c r="BC504" s="41">
        <v>100</v>
      </c>
      <c r="BD504" s="3"/>
      <c r="BE504" s="7" t="s">
        <v>1325</v>
      </c>
      <c r="BF504" s="7" t="s">
        <v>1247</v>
      </c>
      <c r="BG504" s="7" t="s">
        <v>1247</v>
      </c>
      <c r="BH504" s="8"/>
      <c r="BI504" s="8"/>
      <c r="BJ504" s="8" t="s">
        <v>31</v>
      </c>
      <c r="BK504" s="7"/>
      <c r="BL504" s="7"/>
      <c r="BM504" s="10"/>
    </row>
    <row r="505" spans="1:65" s="46" customFormat="1" ht="15" customHeight="1" x14ac:dyDescent="0.15">
      <c r="A505" s="1"/>
      <c r="B505" s="6">
        <v>4079</v>
      </c>
      <c r="C505" s="8">
        <v>49828</v>
      </c>
      <c r="D505" s="12" t="s">
        <v>1247</v>
      </c>
      <c r="E505" s="12" t="s">
        <v>1247</v>
      </c>
      <c r="F505" s="12"/>
      <c r="G505" s="12"/>
      <c r="H505" s="12"/>
      <c r="I505" s="12"/>
      <c r="J505" s="12"/>
      <c r="K505" s="44" t="s">
        <v>1326</v>
      </c>
      <c r="L505" s="42"/>
      <c r="M505" s="57">
        <v>0.5</v>
      </c>
      <c r="N505" s="64">
        <v>0.91</v>
      </c>
      <c r="O505" s="8">
        <v>0.75</v>
      </c>
      <c r="P505" s="59">
        <v>0.56000000000000005</v>
      </c>
      <c r="Q505" s="60">
        <v>1.83</v>
      </c>
      <c r="R505" s="8">
        <v>1.49</v>
      </c>
      <c r="S505" s="70">
        <v>1.1299999999999999</v>
      </c>
      <c r="T505" s="68">
        <v>0.82</v>
      </c>
      <c r="U505" s="59">
        <v>0.62</v>
      </c>
      <c r="V505" s="71">
        <v>0.75</v>
      </c>
      <c r="W505" s="3"/>
      <c r="X505" s="66">
        <v>8.7418999999999998E-5</v>
      </c>
      <c r="Y505" s="8">
        <v>1E-4</v>
      </c>
      <c r="Z505" s="8">
        <v>9.11E-2</v>
      </c>
      <c r="AA505" s="8">
        <v>1.55E-2</v>
      </c>
      <c r="AB505" s="8">
        <v>0.23269999999999999</v>
      </c>
      <c r="AC505" s="8">
        <v>0.10929999999999999</v>
      </c>
      <c r="AD505" s="8">
        <v>5.0000000000000001E-4</v>
      </c>
      <c r="AE505" s="8">
        <v>5.0000000000000001E-4</v>
      </c>
      <c r="AF505" s="8">
        <v>1E-4</v>
      </c>
      <c r="AG505" s="8">
        <v>1.5E-3</v>
      </c>
      <c r="AH505" s="8">
        <v>0.1978</v>
      </c>
      <c r="AI505" s="8">
        <v>4.4999999999999998E-2</v>
      </c>
      <c r="AJ505" s="8">
        <v>7.6899999999999996E-2</v>
      </c>
      <c r="AK505" s="8">
        <v>1.43E-2</v>
      </c>
      <c r="AL505" s="8">
        <v>0.34710000000000002</v>
      </c>
      <c r="AM505" s="8">
        <v>4.5600000000000002E-2</v>
      </c>
      <c r="AN505" s="8">
        <v>8.9999999999999998E-4</v>
      </c>
      <c r="AO505" s="8">
        <v>2.9999999999999997E-4</v>
      </c>
      <c r="AP505" s="8">
        <v>0.32779999999999998</v>
      </c>
      <c r="AQ505" s="8">
        <v>8.7900000000000006E-2</v>
      </c>
      <c r="AR505" s="3"/>
      <c r="AS505" s="40">
        <v>0.57540000000000002</v>
      </c>
      <c r="AT505" s="40">
        <v>1.0513999999999999</v>
      </c>
      <c r="AU505" s="40">
        <v>0.85919999999999996</v>
      </c>
      <c r="AV505" s="40">
        <v>0.64839999999999998</v>
      </c>
      <c r="AW505" s="40">
        <v>1.1505000000000001</v>
      </c>
      <c r="AX505" s="3"/>
      <c r="AY505" s="41">
        <v>67</v>
      </c>
      <c r="AZ505" s="41">
        <v>100</v>
      </c>
      <c r="BA505" s="41">
        <v>67</v>
      </c>
      <c r="BB505" s="41">
        <v>100</v>
      </c>
      <c r="BC505" s="41">
        <v>100</v>
      </c>
      <c r="BD505" s="3"/>
      <c r="BE505" s="7" t="s">
        <v>1326</v>
      </c>
      <c r="BF505" s="7" t="s">
        <v>1247</v>
      </c>
      <c r="BG505" s="7" t="s">
        <v>1247</v>
      </c>
      <c r="BH505" s="8"/>
      <c r="BI505" s="8"/>
      <c r="BJ505" s="8" t="s">
        <v>31</v>
      </c>
      <c r="BK505" s="7"/>
      <c r="BL505" s="7"/>
      <c r="BM505" s="10"/>
    </row>
    <row r="506" spans="1:65" s="46" customFormat="1" ht="15" customHeight="1" x14ac:dyDescent="0.15">
      <c r="A506" s="1"/>
      <c r="B506" s="6">
        <v>4080</v>
      </c>
      <c r="C506" s="8">
        <v>49830</v>
      </c>
      <c r="D506" s="12" t="s">
        <v>1247</v>
      </c>
      <c r="E506" s="12" t="s">
        <v>1247</v>
      </c>
      <c r="F506" s="12"/>
      <c r="G506" s="12"/>
      <c r="H506" s="12"/>
      <c r="I506" s="12"/>
      <c r="J506" s="12"/>
      <c r="K506" s="44" t="s">
        <v>1327</v>
      </c>
      <c r="L506" s="42"/>
      <c r="M506" s="60">
        <v>2.15</v>
      </c>
      <c r="N506" s="61">
        <v>2.17</v>
      </c>
      <c r="O506" s="61">
        <v>1.63</v>
      </c>
      <c r="P506" s="62">
        <v>1.75</v>
      </c>
      <c r="Q506" s="68">
        <v>1.01</v>
      </c>
      <c r="R506" s="58">
        <v>0.76</v>
      </c>
      <c r="S506" s="69">
        <v>0.82</v>
      </c>
      <c r="T506" s="57">
        <v>0.75</v>
      </c>
      <c r="U506" s="69">
        <v>0.81</v>
      </c>
      <c r="V506" s="71">
        <v>1.08</v>
      </c>
      <c r="W506" s="3"/>
      <c r="X506" s="8">
        <v>9.1999999999999998E-3</v>
      </c>
      <c r="Y506" s="8">
        <v>3.0999999999999999E-3</v>
      </c>
      <c r="Z506" s="8">
        <v>6.4000000000000003E-3</v>
      </c>
      <c r="AA506" s="8">
        <v>2E-3</v>
      </c>
      <c r="AB506" s="8">
        <v>1.55E-2</v>
      </c>
      <c r="AC506" s="8">
        <v>1.3899999999999999E-2</v>
      </c>
      <c r="AD506" s="8">
        <v>1.06E-2</v>
      </c>
      <c r="AE506" s="8">
        <v>3.3999999999999998E-3</v>
      </c>
      <c r="AF506" s="8">
        <v>0.73619999999999997</v>
      </c>
      <c r="AG506" s="8">
        <v>0.19939999999999999</v>
      </c>
      <c r="AH506" s="8">
        <v>5.0000000000000001E-3</v>
      </c>
      <c r="AI506" s="8">
        <v>2.3E-3</v>
      </c>
      <c r="AJ506" s="8">
        <v>0.14899999999999999</v>
      </c>
      <c r="AK506" s="8">
        <v>2.4899999999999999E-2</v>
      </c>
      <c r="AL506" s="8">
        <v>1.6999999999999999E-3</v>
      </c>
      <c r="AM506" s="8">
        <v>6.9999999999999999E-4</v>
      </c>
      <c r="AN506" s="8">
        <v>0.13400000000000001</v>
      </c>
      <c r="AO506" s="8">
        <v>1.1599999999999999E-2</v>
      </c>
      <c r="AP506" s="8">
        <v>0.5554</v>
      </c>
      <c r="AQ506" s="8">
        <v>0.1351</v>
      </c>
      <c r="AR506" s="3"/>
      <c r="AS506" s="40">
        <v>1.1722999999999999</v>
      </c>
      <c r="AT506" s="40">
        <v>1.1837</v>
      </c>
      <c r="AU506" s="40">
        <v>0.88959999999999995</v>
      </c>
      <c r="AV506" s="40">
        <v>0.95760000000000001</v>
      </c>
      <c r="AW506" s="40">
        <v>0.54590000000000005</v>
      </c>
      <c r="AX506" s="3"/>
      <c r="AY506" s="41">
        <v>100</v>
      </c>
      <c r="AZ506" s="41">
        <v>100</v>
      </c>
      <c r="BA506" s="41">
        <v>100</v>
      </c>
      <c r="BB506" s="41">
        <v>100</v>
      </c>
      <c r="BC506" s="41">
        <v>100</v>
      </c>
      <c r="BD506" s="3"/>
      <c r="BE506" s="7" t="s">
        <v>1327</v>
      </c>
      <c r="BF506" s="7" t="s">
        <v>1247</v>
      </c>
      <c r="BG506" s="7" t="s">
        <v>1247</v>
      </c>
      <c r="BH506" s="8">
        <v>0</v>
      </c>
      <c r="BI506" s="8"/>
      <c r="BJ506" s="8" t="s">
        <v>31</v>
      </c>
      <c r="BK506" s="7"/>
      <c r="BL506" s="7"/>
      <c r="BM506" s="10"/>
    </row>
    <row r="507" spans="1:65" s="46" customFormat="1" ht="15" customHeight="1" x14ac:dyDescent="0.15">
      <c r="A507" s="1"/>
      <c r="B507" s="6">
        <v>4081</v>
      </c>
      <c r="C507" s="8">
        <v>49832</v>
      </c>
      <c r="D507" s="12" t="s">
        <v>1247</v>
      </c>
      <c r="E507" s="12" t="s">
        <v>1247</v>
      </c>
      <c r="F507" s="12"/>
      <c r="G507" s="12"/>
      <c r="H507" s="12"/>
      <c r="I507" s="12"/>
      <c r="J507" s="12"/>
      <c r="K507" s="44" t="s">
        <v>1328</v>
      </c>
      <c r="L507" s="42"/>
      <c r="M507" s="60">
        <v>3.51</v>
      </c>
      <c r="N507" s="61">
        <v>2.11</v>
      </c>
      <c r="O507" s="8">
        <v>1</v>
      </c>
      <c r="P507" s="69">
        <v>1.01</v>
      </c>
      <c r="Q507" s="57">
        <v>0.6</v>
      </c>
      <c r="R507" s="58">
        <v>0.28000000000000003</v>
      </c>
      <c r="S507" s="59">
        <v>0.28999999999999998</v>
      </c>
      <c r="T507" s="57">
        <v>0.47</v>
      </c>
      <c r="U507" s="59">
        <v>0.48</v>
      </c>
      <c r="V507" s="71">
        <v>1.01</v>
      </c>
      <c r="W507" s="3"/>
      <c r="X507" s="8">
        <v>1.9E-3</v>
      </c>
      <c r="Y507" s="8">
        <v>1.1000000000000001E-3</v>
      </c>
      <c r="Z507" s="8">
        <v>1.8E-3</v>
      </c>
      <c r="AA507" s="8">
        <v>8.9999999999999998E-4</v>
      </c>
      <c r="AB507" s="8"/>
      <c r="AC507" s="8"/>
      <c r="AD507" s="8">
        <v>0.184</v>
      </c>
      <c r="AE507" s="8">
        <v>3.5299999999999998E-2</v>
      </c>
      <c r="AF507" s="8">
        <v>3.0000000000000001E-3</v>
      </c>
      <c r="AG507" s="8">
        <v>4.8999999999999998E-3</v>
      </c>
      <c r="AH507" s="8">
        <v>1.9E-3</v>
      </c>
      <c r="AI507" s="8">
        <v>1.1999999999999999E-3</v>
      </c>
      <c r="AJ507" s="8">
        <v>1.6999999999999999E-3</v>
      </c>
      <c r="AK507" s="8">
        <v>8.0000000000000004E-4</v>
      </c>
      <c r="AL507" s="8">
        <v>1.8E-3</v>
      </c>
      <c r="AM507" s="8">
        <v>8.0000000000000004E-4</v>
      </c>
      <c r="AN507" s="8">
        <v>1.5E-3</v>
      </c>
      <c r="AO507" s="8">
        <v>4.0000000000000002E-4</v>
      </c>
      <c r="AP507" s="8">
        <v>0.184</v>
      </c>
      <c r="AQ507" s="8">
        <v>5.5300000000000002E-2</v>
      </c>
      <c r="AR507" s="3"/>
      <c r="AS507" s="40">
        <v>1.6900999999999999</v>
      </c>
      <c r="AT507" s="40">
        <v>1.0161</v>
      </c>
      <c r="AU507" s="40">
        <v>0.48130000000000001</v>
      </c>
      <c r="AV507" s="40">
        <v>0.48670000000000002</v>
      </c>
      <c r="AW507" s="40">
        <v>0.48130000000000001</v>
      </c>
      <c r="AX507" s="3"/>
      <c r="AY507" s="41">
        <v>100</v>
      </c>
      <c r="AZ507" s="41">
        <v>100</v>
      </c>
      <c r="BA507" s="41">
        <v>0</v>
      </c>
      <c r="BB507" s="41">
        <v>100</v>
      </c>
      <c r="BC507" s="41">
        <v>0</v>
      </c>
      <c r="BD507" s="3"/>
      <c r="BE507" s="7" t="s">
        <v>1328</v>
      </c>
      <c r="BF507" s="7" t="s">
        <v>1247</v>
      </c>
      <c r="BG507" s="7" t="s">
        <v>1247</v>
      </c>
      <c r="BH507" s="8">
        <v>0</v>
      </c>
      <c r="BI507" s="8"/>
      <c r="BJ507" s="8" t="s">
        <v>31</v>
      </c>
      <c r="BK507" s="7"/>
      <c r="BL507" s="7"/>
      <c r="BM507" s="10"/>
    </row>
    <row r="508" spans="1:65" s="46" customFormat="1" ht="15" customHeight="1" x14ac:dyDescent="0.15">
      <c r="A508" s="1"/>
      <c r="B508" s="6">
        <v>4082</v>
      </c>
      <c r="C508" s="8">
        <v>49833</v>
      </c>
      <c r="D508" s="12" t="s">
        <v>1247</v>
      </c>
      <c r="E508" s="12" t="s">
        <v>1247</v>
      </c>
      <c r="F508" s="12"/>
      <c r="G508" s="12"/>
      <c r="H508" s="12"/>
      <c r="I508" s="12"/>
      <c r="J508" s="12"/>
      <c r="K508" s="44" t="s">
        <v>1329</v>
      </c>
      <c r="L508" s="42"/>
      <c r="M508" s="60">
        <v>1.41</v>
      </c>
      <c r="N508" s="74">
        <v>1.27</v>
      </c>
      <c r="O508" s="8">
        <v>1</v>
      </c>
      <c r="P508" s="69">
        <v>1.02</v>
      </c>
      <c r="Q508" s="68">
        <v>0.9</v>
      </c>
      <c r="R508" s="58">
        <v>0.71</v>
      </c>
      <c r="S508" s="59">
        <v>0.72</v>
      </c>
      <c r="T508" s="72">
        <v>0.79</v>
      </c>
      <c r="U508" s="59">
        <v>0.8</v>
      </c>
      <c r="V508" s="71">
        <v>1.02</v>
      </c>
      <c r="W508" s="3"/>
      <c r="X508" s="8">
        <v>9.9000000000000008E-3</v>
      </c>
      <c r="Y508" s="8">
        <v>3.2000000000000002E-3</v>
      </c>
      <c r="Z508" s="8">
        <v>5.0599999999999999E-2</v>
      </c>
      <c r="AA508" s="8">
        <v>9.4000000000000004E-3</v>
      </c>
      <c r="AB508" s="8"/>
      <c r="AC508" s="8"/>
      <c r="AD508" s="8">
        <v>0.42259999999999998</v>
      </c>
      <c r="AE508" s="8">
        <v>6.6799999999999998E-2</v>
      </c>
      <c r="AF508" s="8">
        <v>0.19570000000000001</v>
      </c>
      <c r="AG508" s="8">
        <v>7.0900000000000005E-2</v>
      </c>
      <c r="AH508" s="8">
        <v>9.9000000000000008E-3</v>
      </c>
      <c r="AI508" s="8">
        <v>3.7000000000000002E-3</v>
      </c>
      <c r="AJ508" s="8">
        <v>3.0000000000000001E-3</v>
      </c>
      <c r="AK508" s="8">
        <v>1.1999999999999999E-3</v>
      </c>
      <c r="AL508" s="8">
        <v>5.0599999999999999E-2</v>
      </c>
      <c r="AM508" s="8">
        <v>8.8999999999999999E-3</v>
      </c>
      <c r="AN508" s="8">
        <v>4.65E-2</v>
      </c>
      <c r="AO508" s="8">
        <v>4.7999999999999996E-3</v>
      </c>
      <c r="AP508" s="8">
        <v>0.42259999999999998</v>
      </c>
      <c r="AQ508" s="8">
        <v>0.106</v>
      </c>
      <c r="AR508" s="3"/>
      <c r="AS508" s="40">
        <v>1.0733999999999999</v>
      </c>
      <c r="AT508" s="40">
        <v>0.96809999999999996</v>
      </c>
      <c r="AU508" s="40">
        <v>0.76190000000000002</v>
      </c>
      <c r="AV508" s="40">
        <v>0.77759999999999996</v>
      </c>
      <c r="AW508" s="40">
        <v>0.76190000000000002</v>
      </c>
      <c r="AX508" s="3"/>
      <c r="AY508" s="41">
        <v>100</v>
      </c>
      <c r="AZ508" s="41">
        <v>100</v>
      </c>
      <c r="BA508" s="41">
        <v>0</v>
      </c>
      <c r="BB508" s="41">
        <v>67</v>
      </c>
      <c r="BC508" s="41">
        <v>0</v>
      </c>
      <c r="BD508" s="3"/>
      <c r="BE508" s="7" t="s">
        <v>1329</v>
      </c>
      <c r="BF508" s="7" t="s">
        <v>1247</v>
      </c>
      <c r="BG508" s="7" t="s">
        <v>1247</v>
      </c>
      <c r="BH508" s="8"/>
      <c r="BI508" s="8"/>
      <c r="BJ508" s="8" t="s">
        <v>31</v>
      </c>
      <c r="BK508" s="7"/>
      <c r="BL508" s="7"/>
      <c r="BM508" s="10"/>
    </row>
    <row r="509" spans="1:65" s="46" customFormat="1" ht="15" customHeight="1" x14ac:dyDescent="0.15">
      <c r="A509" s="1"/>
      <c r="B509" s="6">
        <v>4083</v>
      </c>
      <c r="C509" s="8">
        <v>49836</v>
      </c>
      <c r="D509" s="12" t="s">
        <v>1247</v>
      </c>
      <c r="E509" s="12" t="s">
        <v>1247</v>
      </c>
      <c r="F509" s="12"/>
      <c r="G509" s="12"/>
      <c r="H509" s="12"/>
      <c r="I509" s="12"/>
      <c r="J509" s="12"/>
      <c r="K509" s="44" t="s">
        <v>1330</v>
      </c>
      <c r="L509" s="42"/>
      <c r="M509" s="68">
        <v>1.56</v>
      </c>
      <c r="N509" s="8">
        <v>1.44</v>
      </c>
      <c r="O509" s="8">
        <v>1</v>
      </c>
      <c r="P509" s="69">
        <v>1</v>
      </c>
      <c r="Q509" s="68">
        <v>0.92</v>
      </c>
      <c r="R509" s="8">
        <v>0.64</v>
      </c>
      <c r="S509" s="69">
        <v>0.64</v>
      </c>
      <c r="T509" s="68">
        <v>0.7</v>
      </c>
      <c r="U509" s="69">
        <v>0.7</v>
      </c>
      <c r="V509" s="71">
        <v>1</v>
      </c>
      <c r="W509" s="3"/>
      <c r="X509" s="8">
        <v>0.26979999999999998</v>
      </c>
      <c r="Y509" s="8">
        <v>5.0900000000000001E-2</v>
      </c>
      <c r="Z509" s="8">
        <v>0.18659999999999999</v>
      </c>
      <c r="AA509" s="8">
        <v>2.8000000000000001E-2</v>
      </c>
      <c r="AB509" s="8"/>
      <c r="AC509" s="8"/>
      <c r="AD509" s="8"/>
      <c r="AE509" s="8"/>
      <c r="AF509" s="8">
        <v>0.89139999999999997</v>
      </c>
      <c r="AG509" s="8">
        <v>0.22889999999999999</v>
      </c>
      <c r="AH509" s="8">
        <v>0.26979999999999998</v>
      </c>
      <c r="AI509" s="8">
        <v>5.7799999999999997E-2</v>
      </c>
      <c r="AJ509" s="8">
        <v>0.26979999999999998</v>
      </c>
      <c r="AK509" s="8">
        <v>4.0599999999999997E-2</v>
      </c>
      <c r="AL509" s="8">
        <v>0.18659999999999999</v>
      </c>
      <c r="AM509" s="8">
        <v>2.69E-2</v>
      </c>
      <c r="AN509" s="8">
        <v>0.18659999999999999</v>
      </c>
      <c r="AO509" s="8">
        <v>1.5299999999999999E-2</v>
      </c>
      <c r="AP509" s="8"/>
      <c r="AQ509" s="8"/>
      <c r="AR509" s="3"/>
      <c r="AS509" s="40">
        <v>0.98570000000000002</v>
      </c>
      <c r="AT509" s="40">
        <v>0.90810000000000002</v>
      </c>
      <c r="AU509" s="40">
        <v>0.63270000000000004</v>
      </c>
      <c r="AV509" s="40">
        <v>0.63270000000000004</v>
      </c>
      <c r="AW509" s="40">
        <v>0.63270000000000004</v>
      </c>
      <c r="AX509" s="3"/>
      <c r="AY509" s="41">
        <v>67</v>
      </c>
      <c r="AZ509" s="41">
        <v>100</v>
      </c>
      <c r="BA509" s="41">
        <v>0</v>
      </c>
      <c r="BB509" s="41">
        <v>0</v>
      </c>
      <c r="BC509" s="41">
        <v>0</v>
      </c>
      <c r="BD509" s="3"/>
      <c r="BE509" s="7" t="s">
        <v>1330</v>
      </c>
      <c r="BF509" s="7" t="s">
        <v>1247</v>
      </c>
      <c r="BG509" s="7" t="s">
        <v>1247</v>
      </c>
      <c r="BH509" s="8">
        <v>0</v>
      </c>
      <c r="BI509" s="8"/>
      <c r="BJ509" s="8" t="s">
        <v>31</v>
      </c>
      <c r="BK509" s="7"/>
      <c r="BL509" s="7"/>
      <c r="BM509" s="10"/>
    </row>
    <row r="510" spans="1:65" s="46" customFormat="1" ht="15" customHeight="1" x14ac:dyDescent="0.15">
      <c r="A510" s="1"/>
      <c r="B510" s="6">
        <v>4084</v>
      </c>
      <c r="C510" s="8">
        <v>49842</v>
      </c>
      <c r="D510" s="12" t="s">
        <v>1247</v>
      </c>
      <c r="E510" s="12" t="s">
        <v>1247</v>
      </c>
      <c r="F510" s="12"/>
      <c r="G510" s="12"/>
      <c r="H510" s="12"/>
      <c r="I510" s="12"/>
      <c r="J510" s="12"/>
      <c r="K510" s="44" t="s">
        <v>1331</v>
      </c>
      <c r="L510" s="42"/>
      <c r="M510" s="68">
        <v>1.21</v>
      </c>
      <c r="N510" s="74">
        <v>1.28</v>
      </c>
      <c r="O510" s="8">
        <v>1.1299999999999999</v>
      </c>
      <c r="P510" s="62">
        <v>1.62</v>
      </c>
      <c r="Q510" s="68">
        <v>1.05</v>
      </c>
      <c r="R510" s="8">
        <v>0.93</v>
      </c>
      <c r="S510" s="70">
        <v>1.33</v>
      </c>
      <c r="T510" s="68">
        <v>0.88</v>
      </c>
      <c r="U510" s="70">
        <v>1.27</v>
      </c>
      <c r="V510" s="73">
        <v>1.44</v>
      </c>
      <c r="W510" s="3"/>
      <c r="X510" s="8">
        <v>0.23</v>
      </c>
      <c r="Y510" s="8">
        <v>4.41E-2</v>
      </c>
      <c r="Z510" s="8">
        <v>8.8099999999999998E-2</v>
      </c>
      <c r="AA510" s="8">
        <v>1.5100000000000001E-2</v>
      </c>
      <c r="AB510" s="8">
        <v>0.29189999999999999</v>
      </c>
      <c r="AC510" s="8">
        <v>0.12909999999999999</v>
      </c>
      <c r="AD510" s="8">
        <v>3.5000000000000001E-3</v>
      </c>
      <c r="AE510" s="8">
        <v>1.6999999999999999E-3</v>
      </c>
      <c r="AF510" s="8">
        <v>0.70499999999999996</v>
      </c>
      <c r="AG510" s="8">
        <v>0.19309999999999999</v>
      </c>
      <c r="AH510" s="8">
        <v>0.6331</v>
      </c>
      <c r="AI510" s="8">
        <v>0.11990000000000001</v>
      </c>
      <c r="AJ510" s="8">
        <v>9.5299999999999996E-2</v>
      </c>
      <c r="AK510" s="8">
        <v>1.7100000000000001E-2</v>
      </c>
      <c r="AL510" s="8">
        <v>0.33550000000000002</v>
      </c>
      <c r="AM510" s="8">
        <v>4.4400000000000002E-2</v>
      </c>
      <c r="AN510" s="8">
        <v>8.5000000000000006E-2</v>
      </c>
      <c r="AO510" s="8">
        <v>7.9000000000000008E-3</v>
      </c>
      <c r="AP510" s="8">
        <v>2.4E-2</v>
      </c>
      <c r="AQ510" s="8">
        <v>1.0999999999999999E-2</v>
      </c>
      <c r="AR510" s="3"/>
      <c r="AS510" s="40">
        <v>0.93710000000000004</v>
      </c>
      <c r="AT510" s="40">
        <v>0.98670000000000002</v>
      </c>
      <c r="AU510" s="40">
        <v>0.86919999999999997</v>
      </c>
      <c r="AV510" s="40">
        <v>1.2490000000000001</v>
      </c>
      <c r="AW510" s="40">
        <v>0.77229999999999999</v>
      </c>
      <c r="AX510" s="3"/>
      <c r="AY510" s="41">
        <v>67</v>
      </c>
      <c r="AZ510" s="41">
        <v>100</v>
      </c>
      <c r="BA510" s="41">
        <v>100</v>
      </c>
      <c r="BB510" s="41">
        <v>100</v>
      </c>
      <c r="BC510" s="41">
        <v>67</v>
      </c>
      <c r="BD510" s="3"/>
      <c r="BE510" s="7" t="s">
        <v>1331</v>
      </c>
      <c r="BF510" s="7" t="s">
        <v>1247</v>
      </c>
      <c r="BG510" s="7" t="s">
        <v>1247</v>
      </c>
      <c r="BH510" s="8">
        <v>0</v>
      </c>
      <c r="BI510" s="8"/>
      <c r="BJ510" s="8" t="s">
        <v>31</v>
      </c>
      <c r="BK510" s="7"/>
      <c r="BL510" s="7"/>
      <c r="BM510" s="10"/>
    </row>
    <row r="511" spans="1:65" s="46" customFormat="1" ht="15" customHeight="1" x14ac:dyDescent="0.15">
      <c r="A511" s="1"/>
      <c r="B511" s="6">
        <v>4085</v>
      </c>
      <c r="C511" s="8">
        <v>49843</v>
      </c>
      <c r="D511" s="12" t="s">
        <v>1247</v>
      </c>
      <c r="E511" s="12" t="s">
        <v>1247</v>
      </c>
      <c r="F511" s="12"/>
      <c r="G511" s="12"/>
      <c r="H511" s="12"/>
      <c r="I511" s="12"/>
      <c r="J511" s="12"/>
      <c r="K511" s="44" t="s">
        <v>1332</v>
      </c>
      <c r="L511" s="42"/>
      <c r="M511" s="60">
        <v>1.59</v>
      </c>
      <c r="N511" s="8">
        <v>1.01</v>
      </c>
      <c r="O511" s="8">
        <v>1.02</v>
      </c>
      <c r="P511" s="59">
        <v>0.59</v>
      </c>
      <c r="Q511" s="57">
        <v>0.63</v>
      </c>
      <c r="R511" s="58">
        <v>0.64</v>
      </c>
      <c r="S511" s="59">
        <v>0.37</v>
      </c>
      <c r="T511" s="68">
        <v>1.01</v>
      </c>
      <c r="U511" s="59">
        <v>0.57999999999999996</v>
      </c>
      <c r="V511" s="65">
        <v>0.57999999999999996</v>
      </c>
      <c r="W511" s="3"/>
      <c r="X511" s="8">
        <v>7.7000000000000002E-3</v>
      </c>
      <c r="Y511" s="8">
        <v>2.7000000000000001E-3</v>
      </c>
      <c r="Z511" s="8">
        <v>0.84360000000000002</v>
      </c>
      <c r="AA511" s="8">
        <v>9.9299999999999999E-2</v>
      </c>
      <c r="AB511" s="8">
        <v>0.68840000000000001</v>
      </c>
      <c r="AC511" s="8">
        <v>0.25829999999999997</v>
      </c>
      <c r="AD511" s="8">
        <v>6.7999999999999996E-3</v>
      </c>
      <c r="AE511" s="8">
        <v>2.5999999999999999E-3</v>
      </c>
      <c r="AF511" s="8">
        <v>1.1599999999999999E-2</v>
      </c>
      <c r="AG511" s="8">
        <v>1.0200000000000001E-2</v>
      </c>
      <c r="AH511" s="8">
        <v>1.7000000000000001E-2</v>
      </c>
      <c r="AI511" s="8">
        <v>5.5999999999999999E-3</v>
      </c>
      <c r="AJ511" s="8">
        <v>4.7000000000000002E-3</v>
      </c>
      <c r="AK511" s="8">
        <v>1.6000000000000001E-3</v>
      </c>
      <c r="AL511" s="8">
        <v>0.79890000000000005</v>
      </c>
      <c r="AM511" s="8">
        <v>9.5899999999999999E-2</v>
      </c>
      <c r="AN511" s="8">
        <v>3.0000000000000001E-3</v>
      </c>
      <c r="AO511" s="8">
        <v>5.9999999999999995E-4</v>
      </c>
      <c r="AP511" s="8">
        <v>1E-3</v>
      </c>
      <c r="AQ511" s="8">
        <v>1.1999999999999999E-3</v>
      </c>
      <c r="AR511" s="3"/>
      <c r="AS511" s="40">
        <v>1.5724</v>
      </c>
      <c r="AT511" s="40">
        <v>0.998</v>
      </c>
      <c r="AU511" s="40">
        <v>1.0079</v>
      </c>
      <c r="AV511" s="40">
        <v>0.58120000000000005</v>
      </c>
      <c r="AW511" s="40">
        <v>0.98740000000000006</v>
      </c>
      <c r="AX511" s="3"/>
      <c r="AY511" s="41">
        <v>100</v>
      </c>
      <c r="AZ511" s="41">
        <v>100</v>
      </c>
      <c r="BA511" s="41">
        <v>100</v>
      </c>
      <c r="BB511" s="41">
        <v>100</v>
      </c>
      <c r="BC511" s="41">
        <v>100</v>
      </c>
      <c r="BD511" s="3"/>
      <c r="BE511" s="7" t="s">
        <v>1332</v>
      </c>
      <c r="BF511" s="7" t="s">
        <v>1247</v>
      </c>
      <c r="BG511" s="7" t="s">
        <v>1247</v>
      </c>
      <c r="BH511" s="8">
        <v>0</v>
      </c>
      <c r="BI511" s="8"/>
      <c r="BJ511" s="8" t="s">
        <v>31</v>
      </c>
      <c r="BK511" s="7"/>
      <c r="BL511" s="7"/>
      <c r="BM511" s="10"/>
    </row>
    <row r="512" spans="1:65" s="46" customFormat="1" ht="15" customHeight="1" x14ac:dyDescent="0.15">
      <c r="A512" s="1"/>
      <c r="B512" s="6">
        <v>4086</v>
      </c>
      <c r="C512" s="8">
        <v>49848</v>
      </c>
      <c r="D512" s="12" t="s">
        <v>1247</v>
      </c>
      <c r="E512" s="12" t="s">
        <v>1247</v>
      </c>
      <c r="F512" s="12"/>
      <c r="G512" s="12"/>
      <c r="H512" s="12"/>
      <c r="I512" s="12"/>
      <c r="J512" s="12"/>
      <c r="K512" s="44" t="s">
        <v>1333</v>
      </c>
      <c r="L512" s="42"/>
      <c r="M512" s="68">
        <v>0.8</v>
      </c>
      <c r="N512" s="8">
        <v>0.92</v>
      </c>
      <c r="O512" s="8">
        <v>1.1399999999999999</v>
      </c>
      <c r="P512" s="62">
        <v>1.59</v>
      </c>
      <c r="Q512" s="68">
        <v>1.1499999999999999</v>
      </c>
      <c r="R512" s="61">
        <v>1.43</v>
      </c>
      <c r="S512" s="62">
        <v>1.99</v>
      </c>
      <c r="T512" s="75">
        <v>1.24</v>
      </c>
      <c r="U512" s="62">
        <v>1.73</v>
      </c>
      <c r="V512" s="73">
        <v>1.4</v>
      </c>
      <c r="W512" s="3"/>
      <c r="X512" s="8">
        <v>0.2205</v>
      </c>
      <c r="Y512" s="8">
        <v>4.2599999999999999E-2</v>
      </c>
      <c r="Z512" s="8">
        <v>0.61970000000000003</v>
      </c>
      <c r="AA512" s="8">
        <v>7.4999999999999997E-2</v>
      </c>
      <c r="AB512" s="8">
        <v>0.34320000000000001</v>
      </c>
      <c r="AC512" s="8">
        <v>0.15</v>
      </c>
      <c r="AD512" s="8">
        <v>4.41E-2</v>
      </c>
      <c r="AE512" s="8">
        <v>1.0699999999999999E-2</v>
      </c>
      <c r="AF512" s="8">
        <v>0.20569999999999999</v>
      </c>
      <c r="AG512" s="8">
        <v>7.3499999999999996E-2</v>
      </c>
      <c r="AH512" s="8">
        <v>1.9E-3</v>
      </c>
      <c r="AI512" s="8">
        <v>1.1999999999999999E-3</v>
      </c>
      <c r="AJ512" s="8">
        <v>3.5999999999999999E-3</v>
      </c>
      <c r="AK512" s="8">
        <v>1.2999999999999999E-3</v>
      </c>
      <c r="AL512" s="8">
        <v>8.5000000000000006E-2</v>
      </c>
      <c r="AM512" s="8">
        <v>1.37E-2</v>
      </c>
      <c r="AN512" s="8">
        <v>5.5999999999999999E-3</v>
      </c>
      <c r="AO512" s="8">
        <v>1E-3</v>
      </c>
      <c r="AP512" s="8">
        <v>8.2000000000000007E-3</v>
      </c>
      <c r="AQ512" s="8">
        <v>4.8999999999999998E-3</v>
      </c>
      <c r="AR512" s="3"/>
      <c r="AS512" s="40">
        <v>0.70830000000000004</v>
      </c>
      <c r="AT512" s="40">
        <v>0.81299999999999994</v>
      </c>
      <c r="AU512" s="40">
        <v>1.0098</v>
      </c>
      <c r="AV512" s="40">
        <v>1.4103000000000001</v>
      </c>
      <c r="AW512" s="40">
        <v>0.88480000000000003</v>
      </c>
      <c r="AX512" s="3"/>
      <c r="AY512" s="41">
        <v>0</v>
      </c>
      <c r="AZ512" s="41">
        <v>67</v>
      </c>
      <c r="BA512" s="41">
        <v>100</v>
      </c>
      <c r="BB512" s="41">
        <v>100</v>
      </c>
      <c r="BC512" s="41">
        <v>100</v>
      </c>
      <c r="BD512" s="3"/>
      <c r="BE512" s="7" t="s">
        <v>1333</v>
      </c>
      <c r="BF512" s="7" t="s">
        <v>1247</v>
      </c>
      <c r="BG512" s="7" t="s">
        <v>1247</v>
      </c>
      <c r="BH512" s="8"/>
      <c r="BI512" s="8"/>
      <c r="BJ512" s="8" t="s">
        <v>31</v>
      </c>
      <c r="BK512" s="7"/>
      <c r="BL512" s="7"/>
      <c r="BM512" s="10"/>
    </row>
    <row r="513" spans="1:65" s="46" customFormat="1" ht="15" customHeight="1" x14ac:dyDescent="0.15">
      <c r="A513" s="1"/>
      <c r="B513" s="6">
        <v>4087</v>
      </c>
      <c r="C513" s="8">
        <v>49850</v>
      </c>
      <c r="D513" s="12" t="s">
        <v>1247</v>
      </c>
      <c r="E513" s="12" t="s">
        <v>1247</v>
      </c>
      <c r="F513" s="12"/>
      <c r="G513" s="12"/>
      <c r="H513" s="12"/>
      <c r="I513" s="12"/>
      <c r="J513" s="12"/>
      <c r="K513" s="44" t="s">
        <v>1334</v>
      </c>
      <c r="L513" s="42"/>
      <c r="M513" s="68">
        <v>19.48</v>
      </c>
      <c r="N513" s="61">
        <v>17.010000000000002</v>
      </c>
      <c r="O513" s="8">
        <v>1</v>
      </c>
      <c r="P513" s="69">
        <v>1.02</v>
      </c>
      <c r="Q513" s="68">
        <v>0.87</v>
      </c>
      <c r="R513" s="8">
        <v>0.05</v>
      </c>
      <c r="S513" s="69">
        <v>0.05</v>
      </c>
      <c r="T513" s="57">
        <v>0.06</v>
      </c>
      <c r="U513" s="59">
        <v>0.06</v>
      </c>
      <c r="V513" s="71">
        <v>1.02</v>
      </c>
      <c r="W513" s="3"/>
      <c r="X513" s="8">
        <v>0.18360000000000001</v>
      </c>
      <c r="Y513" s="8">
        <v>3.6600000000000001E-2</v>
      </c>
      <c r="Z513" s="8">
        <v>2.0000000000000001E-4</v>
      </c>
      <c r="AA513" s="8">
        <v>2.9999999999999997E-4</v>
      </c>
      <c r="AB513" s="8"/>
      <c r="AC513" s="8"/>
      <c r="AD513" s="8">
        <v>0.42259999999999998</v>
      </c>
      <c r="AE513" s="8">
        <v>6.6799999999999998E-2</v>
      </c>
      <c r="AF513" s="8">
        <v>0.64859999999999995</v>
      </c>
      <c r="AG513" s="8">
        <v>0.182</v>
      </c>
      <c r="AH513" s="8">
        <v>0.18360000000000001</v>
      </c>
      <c r="AI513" s="8">
        <v>4.2700000000000002E-2</v>
      </c>
      <c r="AJ513" s="8">
        <v>0.18540000000000001</v>
      </c>
      <c r="AK513" s="8">
        <v>3.0200000000000001E-2</v>
      </c>
      <c r="AL513" s="8">
        <v>2.0000000000000001E-4</v>
      </c>
      <c r="AM513" s="8">
        <v>2.0000000000000001E-4</v>
      </c>
      <c r="AN513" s="66">
        <v>2.6016999999999998E-5</v>
      </c>
      <c r="AO513" s="66">
        <v>3.0926999999999997E-5</v>
      </c>
      <c r="AP513" s="8">
        <v>0.42259999999999998</v>
      </c>
      <c r="AQ513" s="8">
        <v>0.106</v>
      </c>
      <c r="AR513" s="3"/>
      <c r="AS513" s="40">
        <v>1.1554</v>
      </c>
      <c r="AT513" s="40">
        <v>1.0085</v>
      </c>
      <c r="AU513" s="40">
        <v>5.9299999999999999E-2</v>
      </c>
      <c r="AV513" s="40">
        <v>6.0199999999999997E-2</v>
      </c>
      <c r="AW513" s="40">
        <v>5.9299999999999999E-2</v>
      </c>
      <c r="AX513" s="3"/>
      <c r="AY513" s="41">
        <v>67</v>
      </c>
      <c r="AZ513" s="41">
        <v>100</v>
      </c>
      <c r="BA513" s="41">
        <v>0</v>
      </c>
      <c r="BB513" s="41">
        <v>67</v>
      </c>
      <c r="BC513" s="41">
        <v>0</v>
      </c>
      <c r="BD513" s="3"/>
      <c r="BE513" s="7" t="s">
        <v>1334</v>
      </c>
      <c r="BF513" s="7" t="s">
        <v>1247</v>
      </c>
      <c r="BG513" s="7" t="s">
        <v>1247</v>
      </c>
      <c r="BH513" s="8"/>
      <c r="BI513" s="8"/>
      <c r="BJ513" s="8" t="s">
        <v>31</v>
      </c>
      <c r="BK513" s="7"/>
      <c r="BL513" s="7"/>
      <c r="BM513" s="10"/>
    </row>
    <row r="514" spans="1:65" s="46" customFormat="1" ht="15" customHeight="1" x14ac:dyDescent="0.15">
      <c r="A514" s="1"/>
      <c r="B514" s="6">
        <v>4088</v>
      </c>
      <c r="C514" s="8">
        <v>49851</v>
      </c>
      <c r="D514" s="12" t="s">
        <v>1247</v>
      </c>
      <c r="E514" s="12" t="s">
        <v>1247</v>
      </c>
      <c r="F514" s="12"/>
      <c r="G514" s="12"/>
      <c r="H514" s="12"/>
      <c r="I514" s="12"/>
      <c r="J514" s="12"/>
      <c r="K514" s="44" t="s">
        <v>1335</v>
      </c>
      <c r="L514" s="42"/>
      <c r="M514" s="68">
        <v>0.39</v>
      </c>
      <c r="N514" s="58">
        <v>0.13</v>
      </c>
      <c r="O514" s="8">
        <v>0.94</v>
      </c>
      <c r="P514" s="62">
        <v>2.2999999999999998</v>
      </c>
      <c r="Q514" s="68">
        <v>0.32</v>
      </c>
      <c r="R514" s="8">
        <v>2.4</v>
      </c>
      <c r="S514" s="70">
        <v>5.9</v>
      </c>
      <c r="T514" s="60">
        <v>7.38</v>
      </c>
      <c r="U514" s="62">
        <v>18.170000000000002</v>
      </c>
      <c r="V514" s="73">
        <v>2.46</v>
      </c>
      <c r="W514" s="3"/>
      <c r="X514" s="8">
        <v>0.1663</v>
      </c>
      <c r="Y514" s="8">
        <v>3.3599999999999998E-2</v>
      </c>
      <c r="Z514" s="8">
        <v>1.5E-3</v>
      </c>
      <c r="AA514" s="8">
        <v>8.0000000000000004E-4</v>
      </c>
      <c r="AB514" s="8">
        <v>0.52569999999999995</v>
      </c>
      <c r="AC514" s="8">
        <v>0.2082</v>
      </c>
      <c r="AD514" s="8">
        <v>5.7000000000000002E-3</v>
      </c>
      <c r="AE514" s="8">
        <v>2.3E-3</v>
      </c>
      <c r="AF514" s="8">
        <v>0.42259999999999998</v>
      </c>
      <c r="AG514" s="8">
        <v>0.12989999999999999</v>
      </c>
      <c r="AH514" s="8">
        <v>0.17949999999999999</v>
      </c>
      <c r="AI514" s="8">
        <v>4.2000000000000003E-2</v>
      </c>
      <c r="AJ514" s="8">
        <v>7.6799999999999993E-2</v>
      </c>
      <c r="AK514" s="8">
        <v>1.43E-2</v>
      </c>
      <c r="AL514" s="66">
        <v>6.9734999999999996E-5</v>
      </c>
      <c r="AM514" s="66">
        <v>9.3976999999999998E-5</v>
      </c>
      <c r="AN514" s="66">
        <v>5.5016000000000003E-5</v>
      </c>
      <c r="AO514" s="66">
        <v>4.8851999999999999E-5</v>
      </c>
      <c r="AP514" s="66">
        <v>8.7764999999999997E-6</v>
      </c>
      <c r="AQ514" s="66">
        <v>7.8553999999999994E-5</v>
      </c>
      <c r="AR514" s="3"/>
      <c r="AS514" s="40">
        <v>0.4098</v>
      </c>
      <c r="AT514" s="40">
        <v>0.13300000000000001</v>
      </c>
      <c r="AU514" s="40">
        <v>0.98219999999999996</v>
      </c>
      <c r="AV514" s="40">
        <v>2.4167999999999998</v>
      </c>
      <c r="AW514" s="40">
        <v>1.0495000000000001</v>
      </c>
      <c r="AX514" s="3"/>
      <c r="AY514" s="41">
        <v>33</v>
      </c>
      <c r="AZ514" s="41">
        <v>33</v>
      </c>
      <c r="BA514" s="41">
        <v>100</v>
      </c>
      <c r="BB514" s="41">
        <v>100</v>
      </c>
      <c r="BC514" s="41">
        <v>100</v>
      </c>
      <c r="BD514" s="3"/>
      <c r="BE514" s="7" t="s">
        <v>1335</v>
      </c>
      <c r="BF514" s="7" t="s">
        <v>1247</v>
      </c>
      <c r="BG514" s="7" t="s">
        <v>1247</v>
      </c>
      <c r="BH514" s="8">
        <v>0</v>
      </c>
      <c r="BI514" s="8"/>
      <c r="BJ514" s="8" t="s">
        <v>31</v>
      </c>
      <c r="BK514" s="7"/>
      <c r="BL514" s="7"/>
      <c r="BM514" s="10"/>
    </row>
    <row r="515" spans="1:65" s="46" customFormat="1" ht="15" customHeight="1" x14ac:dyDescent="0.15">
      <c r="A515" s="1"/>
      <c r="B515" s="6">
        <v>4089</v>
      </c>
      <c r="C515" s="8">
        <v>49853</v>
      </c>
      <c r="D515" s="12" t="s">
        <v>1247</v>
      </c>
      <c r="E515" s="12" t="s">
        <v>1247</v>
      </c>
      <c r="F515" s="12"/>
      <c r="G515" s="12"/>
      <c r="H515" s="12"/>
      <c r="I515" s="12"/>
      <c r="J515" s="12"/>
      <c r="K515" s="44" t="s">
        <v>1336</v>
      </c>
      <c r="L515" s="42"/>
      <c r="M515" s="68">
        <v>0.91</v>
      </c>
      <c r="N515" s="8">
        <v>0.91</v>
      </c>
      <c r="O515" s="61">
        <v>3.64</v>
      </c>
      <c r="P515" s="69">
        <v>1.26</v>
      </c>
      <c r="Q515" s="68">
        <v>1</v>
      </c>
      <c r="R515" s="61">
        <v>3.99</v>
      </c>
      <c r="S515" s="69">
        <v>1.38</v>
      </c>
      <c r="T515" s="60">
        <v>3.99</v>
      </c>
      <c r="U515" s="69">
        <v>1.38</v>
      </c>
      <c r="V515" s="65">
        <v>0.35</v>
      </c>
      <c r="W515" s="3"/>
      <c r="X515" s="8">
        <v>0.33889999999999998</v>
      </c>
      <c r="Y515" s="8">
        <v>6.2199999999999998E-2</v>
      </c>
      <c r="Z515" s="8">
        <v>0.33889999999999998</v>
      </c>
      <c r="AA515" s="8">
        <v>4.6699999999999998E-2</v>
      </c>
      <c r="AB515" s="8">
        <v>1.2999999999999999E-3</v>
      </c>
      <c r="AC515" s="8">
        <v>2.8E-3</v>
      </c>
      <c r="AD515" s="8">
        <v>0.30120000000000002</v>
      </c>
      <c r="AE515" s="8">
        <v>5.2200000000000003E-2</v>
      </c>
      <c r="AF515" s="8"/>
      <c r="AG515" s="8"/>
      <c r="AH515" s="8">
        <v>6.4999999999999997E-3</v>
      </c>
      <c r="AI515" s="8">
        <v>2.7000000000000001E-3</v>
      </c>
      <c r="AJ515" s="8">
        <v>0.18759999999999999</v>
      </c>
      <c r="AK515" s="8">
        <v>3.0499999999999999E-2</v>
      </c>
      <c r="AL515" s="8">
        <v>6.4999999999999997E-3</v>
      </c>
      <c r="AM515" s="8">
        <v>1.6999999999999999E-3</v>
      </c>
      <c r="AN515" s="8">
        <v>0.18759999999999999</v>
      </c>
      <c r="AO515" s="8">
        <v>1.5299999999999999E-2</v>
      </c>
      <c r="AP515" s="8">
        <v>6.1999999999999998E-3</v>
      </c>
      <c r="AQ515" s="8">
        <v>4.1000000000000003E-3</v>
      </c>
      <c r="AR515" s="3"/>
      <c r="AS515" s="40">
        <v>0.66620000000000001</v>
      </c>
      <c r="AT515" s="40">
        <v>0.66620000000000001</v>
      </c>
      <c r="AU515" s="40">
        <v>2.6606000000000001</v>
      </c>
      <c r="AV515" s="40">
        <v>0.92020000000000002</v>
      </c>
      <c r="AW515" s="40">
        <v>0.73160000000000003</v>
      </c>
      <c r="AX515" s="3"/>
      <c r="AY515" s="41">
        <v>0</v>
      </c>
      <c r="AZ515" s="41">
        <v>0</v>
      </c>
      <c r="BA515" s="41">
        <v>100</v>
      </c>
      <c r="BB515" s="41">
        <v>100</v>
      </c>
      <c r="BC515" s="41">
        <v>100</v>
      </c>
      <c r="BD515" s="3"/>
      <c r="BE515" s="7" t="s">
        <v>1336</v>
      </c>
      <c r="BF515" s="7" t="s">
        <v>1247</v>
      </c>
      <c r="BG515" s="7" t="s">
        <v>1247</v>
      </c>
      <c r="BH515" s="8"/>
      <c r="BI515" s="8"/>
      <c r="BJ515" s="8" t="s">
        <v>31</v>
      </c>
      <c r="BK515" s="7"/>
      <c r="BL515" s="7"/>
      <c r="BM515" s="10"/>
    </row>
    <row r="516" spans="1:65" s="46" customFormat="1" ht="15" customHeight="1" x14ac:dyDescent="0.15">
      <c r="A516" s="1"/>
      <c r="B516" s="6">
        <v>4090</v>
      </c>
      <c r="C516" s="8">
        <v>49854</v>
      </c>
      <c r="D516" s="12" t="s">
        <v>1247</v>
      </c>
      <c r="E516" s="12" t="s">
        <v>1247</v>
      </c>
      <c r="F516" s="12"/>
      <c r="G516" s="12"/>
      <c r="H516" s="12"/>
      <c r="I516" s="12"/>
      <c r="J516" s="12"/>
      <c r="K516" s="44" t="s">
        <v>1337</v>
      </c>
      <c r="L516" s="42"/>
      <c r="M516" s="57">
        <v>0.5</v>
      </c>
      <c r="N516" s="58">
        <v>0.5</v>
      </c>
      <c r="O516" s="61">
        <v>2.75</v>
      </c>
      <c r="P516" s="59">
        <v>0.56999999999999995</v>
      </c>
      <c r="Q516" s="68">
        <v>1</v>
      </c>
      <c r="R516" s="61">
        <v>5.46</v>
      </c>
      <c r="S516" s="69">
        <v>1.1299999999999999</v>
      </c>
      <c r="T516" s="60">
        <v>5.46</v>
      </c>
      <c r="U516" s="69">
        <v>1.1299999999999999</v>
      </c>
      <c r="V516" s="65">
        <v>0.21</v>
      </c>
      <c r="W516" s="3"/>
      <c r="X516" s="8">
        <v>1E-4</v>
      </c>
      <c r="Y516" s="8">
        <v>2.0000000000000001E-4</v>
      </c>
      <c r="Z516" s="8">
        <v>1E-4</v>
      </c>
      <c r="AA516" s="8">
        <v>2.0000000000000001E-4</v>
      </c>
      <c r="AB516" s="8">
        <v>5.1000000000000004E-3</v>
      </c>
      <c r="AC516" s="8">
        <v>6.4000000000000003E-3</v>
      </c>
      <c r="AD516" s="8">
        <v>1.54E-2</v>
      </c>
      <c r="AE516" s="8">
        <v>4.4999999999999997E-3</v>
      </c>
      <c r="AF516" s="8"/>
      <c r="AG516" s="8"/>
      <c r="AH516" s="8">
        <v>2E-3</v>
      </c>
      <c r="AI516" s="8">
        <v>1.1999999999999999E-3</v>
      </c>
      <c r="AJ516" s="8">
        <v>0.24929999999999999</v>
      </c>
      <c r="AK516" s="8">
        <v>3.8300000000000001E-2</v>
      </c>
      <c r="AL516" s="8">
        <v>2E-3</v>
      </c>
      <c r="AM516" s="8">
        <v>8.0000000000000004E-4</v>
      </c>
      <c r="AN516" s="8">
        <v>0.24929999999999999</v>
      </c>
      <c r="AO516" s="8">
        <v>1.9400000000000001E-2</v>
      </c>
      <c r="AP516" s="8">
        <v>1E-4</v>
      </c>
      <c r="AQ516" s="8">
        <v>2.9999999999999997E-4</v>
      </c>
      <c r="AR516" s="3"/>
      <c r="AS516" s="40">
        <v>0.50349999999999995</v>
      </c>
      <c r="AT516" s="40">
        <v>0.50349999999999995</v>
      </c>
      <c r="AU516" s="40">
        <v>2.7479</v>
      </c>
      <c r="AV516" s="40">
        <v>0.56930000000000003</v>
      </c>
      <c r="AW516" s="40">
        <v>0.99770000000000003</v>
      </c>
      <c r="AX516" s="3"/>
      <c r="AY516" s="41">
        <v>0</v>
      </c>
      <c r="AZ516" s="41">
        <v>0</v>
      </c>
      <c r="BA516" s="41">
        <v>100</v>
      </c>
      <c r="BB516" s="41">
        <v>100</v>
      </c>
      <c r="BC516" s="41">
        <v>100</v>
      </c>
      <c r="BD516" s="3"/>
      <c r="BE516" s="7" t="s">
        <v>1337</v>
      </c>
      <c r="BF516" s="7" t="s">
        <v>1247</v>
      </c>
      <c r="BG516" s="7" t="s">
        <v>1247</v>
      </c>
      <c r="BH516" s="8">
        <v>0</v>
      </c>
      <c r="BI516" s="8"/>
      <c r="BJ516" s="8" t="s">
        <v>31</v>
      </c>
      <c r="BK516" s="7"/>
      <c r="BL516" s="7"/>
      <c r="BM516" s="10"/>
    </row>
    <row r="517" spans="1:65" s="46" customFormat="1" ht="15" customHeight="1" x14ac:dyDescent="0.15">
      <c r="A517" s="1"/>
      <c r="B517" s="6">
        <v>4091</v>
      </c>
      <c r="C517" s="8">
        <v>49855</v>
      </c>
      <c r="D517" s="12" t="s">
        <v>1247</v>
      </c>
      <c r="E517" s="12" t="s">
        <v>1247</v>
      </c>
      <c r="F517" s="12"/>
      <c r="G517" s="12"/>
      <c r="H517" s="12"/>
      <c r="I517" s="12"/>
      <c r="J517" s="12"/>
      <c r="K517" s="44" t="s">
        <v>1338</v>
      </c>
      <c r="L517" s="42"/>
      <c r="M517" s="60">
        <v>1.64</v>
      </c>
      <c r="N517" s="8">
        <v>1.05</v>
      </c>
      <c r="O517" s="8">
        <v>1</v>
      </c>
      <c r="P517" s="69">
        <v>1</v>
      </c>
      <c r="Q517" s="57">
        <v>0.64</v>
      </c>
      <c r="R517" s="58">
        <v>0.61</v>
      </c>
      <c r="S517" s="59">
        <v>0.61</v>
      </c>
      <c r="T517" s="68">
        <v>0.95</v>
      </c>
      <c r="U517" s="69">
        <v>0.95</v>
      </c>
      <c r="V517" s="71">
        <v>1</v>
      </c>
      <c r="W517" s="3"/>
      <c r="X517" s="8">
        <v>4.8999999999999998E-3</v>
      </c>
      <c r="Y517" s="8">
        <v>2E-3</v>
      </c>
      <c r="Z517" s="8">
        <v>0.2873</v>
      </c>
      <c r="AA517" s="8">
        <v>4.0399999999999998E-2</v>
      </c>
      <c r="AB517" s="8"/>
      <c r="AC517" s="8"/>
      <c r="AD517" s="8"/>
      <c r="AE517" s="8"/>
      <c r="AF517" s="8">
        <v>8.0000000000000004E-4</v>
      </c>
      <c r="AG517" s="8">
        <v>3.2000000000000002E-3</v>
      </c>
      <c r="AH517" s="8">
        <v>4.8999999999999998E-3</v>
      </c>
      <c r="AI517" s="8">
        <v>2.3E-3</v>
      </c>
      <c r="AJ517" s="8">
        <v>4.8999999999999998E-3</v>
      </c>
      <c r="AK517" s="8">
        <v>1.6000000000000001E-3</v>
      </c>
      <c r="AL517" s="8">
        <v>0.2873</v>
      </c>
      <c r="AM517" s="8">
        <v>3.8899999999999997E-2</v>
      </c>
      <c r="AN517" s="8">
        <v>0.2873</v>
      </c>
      <c r="AO517" s="8">
        <v>2.1999999999999999E-2</v>
      </c>
      <c r="AP517" s="8"/>
      <c r="AQ517" s="8"/>
      <c r="AR517" s="3"/>
      <c r="AS517" s="40">
        <v>1.2236</v>
      </c>
      <c r="AT517" s="40">
        <v>0.78380000000000005</v>
      </c>
      <c r="AU517" s="40">
        <v>0.745</v>
      </c>
      <c r="AV517" s="40">
        <v>0.745</v>
      </c>
      <c r="AW517" s="40">
        <v>0.745</v>
      </c>
      <c r="AX517" s="3"/>
      <c r="AY517" s="41">
        <v>100</v>
      </c>
      <c r="AZ517" s="41">
        <v>100</v>
      </c>
      <c r="BA517" s="41">
        <v>0</v>
      </c>
      <c r="BB517" s="41">
        <v>0</v>
      </c>
      <c r="BC517" s="41">
        <v>0</v>
      </c>
      <c r="BD517" s="3"/>
      <c r="BE517" s="7" t="s">
        <v>1338</v>
      </c>
      <c r="BF517" s="7" t="s">
        <v>1247</v>
      </c>
      <c r="BG517" s="7" t="s">
        <v>1247</v>
      </c>
      <c r="BH517" s="8">
        <v>0</v>
      </c>
      <c r="BI517" s="8"/>
      <c r="BJ517" s="8" t="s">
        <v>31</v>
      </c>
      <c r="BK517" s="7"/>
      <c r="BL517" s="7"/>
      <c r="BM517" s="10"/>
    </row>
    <row r="518" spans="1:65" s="46" customFormat="1" ht="15" customHeight="1" x14ac:dyDescent="0.15">
      <c r="A518" s="1"/>
      <c r="B518" s="6">
        <v>4092</v>
      </c>
      <c r="C518" s="8">
        <v>49856</v>
      </c>
      <c r="D518" s="12" t="s">
        <v>1247</v>
      </c>
      <c r="E518" s="12" t="s">
        <v>1247</v>
      </c>
      <c r="F518" s="12"/>
      <c r="G518" s="12"/>
      <c r="H518" s="12"/>
      <c r="I518" s="12"/>
      <c r="J518" s="12"/>
      <c r="K518" s="44" t="s">
        <v>1339</v>
      </c>
      <c r="L518" s="42"/>
      <c r="M518" s="57">
        <v>0.38</v>
      </c>
      <c r="N518" s="58">
        <v>0.3</v>
      </c>
      <c r="O518" s="8">
        <v>0.99</v>
      </c>
      <c r="P518" s="59">
        <v>0.76</v>
      </c>
      <c r="Q518" s="57">
        <v>0.78</v>
      </c>
      <c r="R518" s="61">
        <v>2.57</v>
      </c>
      <c r="S518" s="62">
        <v>1.97</v>
      </c>
      <c r="T518" s="60">
        <v>3.28</v>
      </c>
      <c r="U518" s="62">
        <v>2.5099999999999998</v>
      </c>
      <c r="V518" s="65">
        <v>0.76</v>
      </c>
      <c r="W518" s="3"/>
      <c r="X518" s="66">
        <v>8.2972000000000005E-5</v>
      </c>
      <c r="Y518" s="8">
        <v>1E-4</v>
      </c>
      <c r="Z518" s="8">
        <v>4.0000000000000002E-4</v>
      </c>
      <c r="AA518" s="8">
        <v>4.0000000000000002E-4</v>
      </c>
      <c r="AB518" s="8">
        <v>0.83209999999999995</v>
      </c>
      <c r="AC518" s="8">
        <v>0.30170000000000002</v>
      </c>
      <c r="AD518" s="8">
        <v>1.1900000000000001E-2</v>
      </c>
      <c r="AE518" s="8">
        <v>3.8E-3</v>
      </c>
      <c r="AF518" s="8">
        <v>2.2700000000000001E-2</v>
      </c>
      <c r="AG518" s="8">
        <v>1.4800000000000001E-2</v>
      </c>
      <c r="AH518" s="8">
        <v>8.9999999999999998E-4</v>
      </c>
      <c r="AI518" s="8">
        <v>8.0000000000000004E-4</v>
      </c>
      <c r="AJ518" s="8">
        <v>2E-3</v>
      </c>
      <c r="AK518" s="8">
        <v>8.9999999999999998E-4</v>
      </c>
      <c r="AL518" s="66">
        <v>3.2263000000000002E-7</v>
      </c>
      <c r="AM518" s="66">
        <v>5.2174000000000002E-6</v>
      </c>
      <c r="AN518" s="66">
        <v>9.6237999999999997E-7</v>
      </c>
      <c r="AO518" s="66">
        <v>5.8243999999999997E-6</v>
      </c>
      <c r="AP518" s="8">
        <v>1E-4</v>
      </c>
      <c r="AQ518" s="8">
        <v>2.9999999999999997E-4</v>
      </c>
      <c r="AR518" s="3"/>
      <c r="AS518" s="40">
        <v>0.50829999999999997</v>
      </c>
      <c r="AT518" s="40">
        <v>0.39860000000000001</v>
      </c>
      <c r="AU518" s="40">
        <v>1.3087</v>
      </c>
      <c r="AV518" s="40">
        <v>1.0005999999999999</v>
      </c>
      <c r="AW518" s="40">
        <v>1.3230999999999999</v>
      </c>
      <c r="AX518" s="3"/>
      <c r="AY518" s="41">
        <v>100</v>
      </c>
      <c r="AZ518" s="41">
        <v>100</v>
      </c>
      <c r="BA518" s="41">
        <v>100</v>
      </c>
      <c r="BB518" s="41">
        <v>100</v>
      </c>
      <c r="BC518" s="41">
        <v>100</v>
      </c>
      <c r="BD518" s="3"/>
      <c r="BE518" s="7" t="s">
        <v>1339</v>
      </c>
      <c r="BF518" s="7" t="s">
        <v>1247</v>
      </c>
      <c r="BG518" s="7" t="s">
        <v>1247</v>
      </c>
      <c r="BH518" s="8"/>
      <c r="BI518" s="8"/>
      <c r="BJ518" s="8" t="s">
        <v>31</v>
      </c>
      <c r="BK518" s="7"/>
      <c r="BL518" s="7"/>
      <c r="BM518" s="10"/>
    </row>
    <row r="519" spans="1:65" s="46" customFormat="1" ht="15" customHeight="1" x14ac:dyDescent="0.15">
      <c r="A519" s="1"/>
      <c r="B519" s="6">
        <v>4093</v>
      </c>
      <c r="C519" s="8">
        <v>49859</v>
      </c>
      <c r="D519" s="12" t="s">
        <v>1247</v>
      </c>
      <c r="E519" s="12" t="s">
        <v>1247</v>
      </c>
      <c r="F519" s="12"/>
      <c r="G519" s="12"/>
      <c r="H519" s="12"/>
      <c r="I519" s="12"/>
      <c r="J519" s="12"/>
      <c r="K519" s="44" t="s">
        <v>1340</v>
      </c>
      <c r="L519" s="42"/>
      <c r="M519" s="60">
        <v>61.53</v>
      </c>
      <c r="N519" s="61">
        <v>30.28</v>
      </c>
      <c r="O519" s="8">
        <v>1</v>
      </c>
      <c r="P519" s="69">
        <v>1.05</v>
      </c>
      <c r="Q519" s="57">
        <v>0.49</v>
      </c>
      <c r="R519" s="58">
        <v>0.02</v>
      </c>
      <c r="S519" s="59">
        <v>0.02</v>
      </c>
      <c r="T519" s="57">
        <v>0.03</v>
      </c>
      <c r="U519" s="59">
        <v>0.03</v>
      </c>
      <c r="V519" s="71">
        <v>1.05</v>
      </c>
      <c r="W519" s="3"/>
      <c r="X519" s="66">
        <v>9.8138000000000001E-5</v>
      </c>
      <c r="Y519" s="8">
        <v>2.0000000000000001E-4</v>
      </c>
      <c r="Z519" s="66">
        <v>6.2181999999999995E-5</v>
      </c>
      <c r="AA519" s="8">
        <v>1E-4</v>
      </c>
      <c r="AB519" s="8"/>
      <c r="AC519" s="8"/>
      <c r="AD519" s="8">
        <v>0.42259999999999998</v>
      </c>
      <c r="AE519" s="8">
        <v>6.6799999999999998E-2</v>
      </c>
      <c r="AF519" s="8">
        <v>2.9999999999999997E-4</v>
      </c>
      <c r="AG519" s="8">
        <v>2.0999999999999999E-3</v>
      </c>
      <c r="AH519" s="66">
        <v>9.8138000000000001E-5</v>
      </c>
      <c r="AI519" s="8">
        <v>2.0000000000000001E-4</v>
      </c>
      <c r="AJ519" s="66">
        <v>6.2411000000000005E-7</v>
      </c>
      <c r="AK519" s="66">
        <v>5.8661999999999998E-6</v>
      </c>
      <c r="AL519" s="66">
        <v>6.2181999999999995E-5</v>
      </c>
      <c r="AM519" s="66">
        <v>9.3173999999999999E-5</v>
      </c>
      <c r="AN519" s="66">
        <v>8.8108000000000004E-6</v>
      </c>
      <c r="AO519" s="66">
        <v>1.7819999999999999E-5</v>
      </c>
      <c r="AP519" s="8">
        <v>0.42259999999999998</v>
      </c>
      <c r="AQ519" s="8">
        <v>0.106</v>
      </c>
      <c r="AR519" s="3"/>
      <c r="AS519" s="40">
        <v>1.9813000000000001</v>
      </c>
      <c r="AT519" s="40">
        <v>0.97499999999999998</v>
      </c>
      <c r="AU519" s="40">
        <v>3.2199999999999999E-2</v>
      </c>
      <c r="AV519" s="40">
        <v>3.39E-2</v>
      </c>
      <c r="AW519" s="40">
        <v>3.2199999999999999E-2</v>
      </c>
      <c r="AX519" s="3"/>
      <c r="AY519" s="41">
        <v>100</v>
      </c>
      <c r="AZ519" s="41">
        <v>100</v>
      </c>
      <c r="BA519" s="41">
        <v>0</v>
      </c>
      <c r="BB519" s="41">
        <v>67</v>
      </c>
      <c r="BC519" s="41">
        <v>0</v>
      </c>
      <c r="BD519" s="3"/>
      <c r="BE519" s="7" t="s">
        <v>1340</v>
      </c>
      <c r="BF519" s="7" t="s">
        <v>1247</v>
      </c>
      <c r="BG519" s="7" t="s">
        <v>1247</v>
      </c>
      <c r="BH519" s="8">
        <v>0</v>
      </c>
      <c r="BI519" s="8"/>
      <c r="BJ519" s="8" t="s">
        <v>31</v>
      </c>
      <c r="BK519" s="7"/>
      <c r="BL519" s="7"/>
      <c r="BM519" s="10"/>
    </row>
    <row r="520" spans="1:65" s="46" customFormat="1" ht="15" customHeight="1" x14ac:dyDescent="0.15">
      <c r="A520" s="1"/>
      <c r="B520" s="6">
        <v>4094</v>
      </c>
      <c r="C520" s="8">
        <v>49860</v>
      </c>
      <c r="D520" s="12" t="s">
        <v>1247</v>
      </c>
      <c r="E520" s="12" t="s">
        <v>1247</v>
      </c>
      <c r="F520" s="12"/>
      <c r="G520" s="12"/>
      <c r="H520" s="12"/>
      <c r="I520" s="12"/>
      <c r="J520" s="12"/>
      <c r="K520" s="44" t="s">
        <v>1341</v>
      </c>
      <c r="L520" s="42"/>
      <c r="M520" s="57">
        <v>0.39</v>
      </c>
      <c r="N520" s="58">
        <v>0.33</v>
      </c>
      <c r="O520" s="61">
        <v>2.82</v>
      </c>
      <c r="P520" s="59">
        <v>0.56999999999999995</v>
      </c>
      <c r="Q520" s="68">
        <v>0.84</v>
      </c>
      <c r="R520" s="61">
        <v>7.25</v>
      </c>
      <c r="S520" s="62">
        <v>1.46</v>
      </c>
      <c r="T520" s="60">
        <v>8.65</v>
      </c>
      <c r="U520" s="70">
        <v>1.74</v>
      </c>
      <c r="V520" s="65">
        <v>0.2</v>
      </c>
      <c r="W520" s="3"/>
      <c r="X520" s="8">
        <v>8.8000000000000005E-3</v>
      </c>
      <c r="Y520" s="8">
        <v>3.0000000000000001E-3</v>
      </c>
      <c r="Z520" s="8">
        <v>1.6199999999999999E-2</v>
      </c>
      <c r="AA520" s="8">
        <v>3.8E-3</v>
      </c>
      <c r="AB520" s="66">
        <v>1.2374E-6</v>
      </c>
      <c r="AC520" s="8">
        <v>2.0000000000000001E-4</v>
      </c>
      <c r="AD520" s="8">
        <v>8.0000000000000004E-4</v>
      </c>
      <c r="AE520" s="8">
        <v>6.9999999999999999E-4</v>
      </c>
      <c r="AF520" s="8">
        <v>0.3538</v>
      </c>
      <c r="AG520" s="8">
        <v>0.11409999999999999</v>
      </c>
      <c r="AH520" s="8">
        <v>2.0999999999999999E-3</v>
      </c>
      <c r="AI520" s="8">
        <v>1.2999999999999999E-3</v>
      </c>
      <c r="AJ520" s="8">
        <v>4.4999999999999998E-2</v>
      </c>
      <c r="AK520" s="8">
        <v>9.1000000000000004E-3</v>
      </c>
      <c r="AL520" s="8">
        <v>4.5999999999999999E-3</v>
      </c>
      <c r="AM520" s="8">
        <v>1.4E-3</v>
      </c>
      <c r="AN520" s="8">
        <v>5.6399999999999999E-2</v>
      </c>
      <c r="AO520" s="8">
        <v>5.5999999999999999E-3</v>
      </c>
      <c r="AP520" s="8">
        <v>1E-4</v>
      </c>
      <c r="AQ520" s="8">
        <v>2.9999999999999997E-4</v>
      </c>
      <c r="AR520" s="3"/>
      <c r="AS520" s="40">
        <v>0.69330000000000003</v>
      </c>
      <c r="AT520" s="40">
        <v>0.58099999999999996</v>
      </c>
      <c r="AU520" s="40">
        <v>5.0263999999999998</v>
      </c>
      <c r="AV520" s="40">
        <v>1.0108999999999999</v>
      </c>
      <c r="AW520" s="40">
        <v>1.7823</v>
      </c>
      <c r="AX520" s="3"/>
      <c r="AY520" s="41">
        <v>100</v>
      </c>
      <c r="AZ520" s="41">
        <v>100</v>
      </c>
      <c r="BA520" s="41">
        <v>100</v>
      </c>
      <c r="BB520" s="41">
        <v>100</v>
      </c>
      <c r="BC520" s="41">
        <v>100</v>
      </c>
      <c r="BD520" s="3"/>
      <c r="BE520" s="7" t="s">
        <v>1341</v>
      </c>
      <c r="BF520" s="7" t="s">
        <v>1247</v>
      </c>
      <c r="BG520" s="7" t="s">
        <v>1247</v>
      </c>
      <c r="BH520" s="8">
        <v>0</v>
      </c>
      <c r="BI520" s="8"/>
      <c r="BJ520" s="8" t="s">
        <v>31</v>
      </c>
      <c r="BK520" s="7"/>
      <c r="BL520" s="7"/>
      <c r="BM520" s="10"/>
    </row>
    <row r="521" spans="1:65" s="46" customFormat="1" ht="15" customHeight="1" x14ac:dyDescent="0.15">
      <c r="A521" s="1"/>
      <c r="B521" s="6">
        <v>4095</v>
      </c>
      <c r="C521" s="8">
        <v>49862</v>
      </c>
      <c r="D521" s="12" t="s">
        <v>1247</v>
      </c>
      <c r="E521" s="12" t="s">
        <v>1247</v>
      </c>
      <c r="F521" s="12"/>
      <c r="G521" s="12"/>
      <c r="H521" s="12"/>
      <c r="I521" s="12"/>
      <c r="J521" s="12"/>
      <c r="K521" s="44" t="s">
        <v>1342</v>
      </c>
      <c r="L521" s="42"/>
      <c r="M521" s="68">
        <v>0.98</v>
      </c>
      <c r="N521" s="8">
        <v>0.98</v>
      </c>
      <c r="O521" s="61">
        <v>2.61</v>
      </c>
      <c r="P521" s="62">
        <v>1.82</v>
      </c>
      <c r="Q521" s="68">
        <v>1</v>
      </c>
      <c r="R521" s="61">
        <v>2.66</v>
      </c>
      <c r="S521" s="62">
        <v>1.86</v>
      </c>
      <c r="T521" s="60">
        <v>2.66</v>
      </c>
      <c r="U521" s="62">
        <v>1.86</v>
      </c>
      <c r="V521" s="65">
        <v>0.7</v>
      </c>
      <c r="W521" s="3"/>
      <c r="X521" s="8">
        <v>0.36120000000000002</v>
      </c>
      <c r="Y521" s="8">
        <v>6.5600000000000006E-2</v>
      </c>
      <c r="Z521" s="8">
        <v>0.36120000000000002</v>
      </c>
      <c r="AA521" s="8">
        <v>4.9000000000000002E-2</v>
      </c>
      <c r="AB521" s="66">
        <v>3.0230000000000001E-6</v>
      </c>
      <c r="AC521" s="8">
        <v>2.9999999999999997E-4</v>
      </c>
      <c r="AD521" s="66">
        <v>1.181E-5</v>
      </c>
      <c r="AE521" s="66">
        <v>6.6052999999999999E-5</v>
      </c>
      <c r="AF521" s="8"/>
      <c r="AG521" s="8"/>
      <c r="AH521" s="8">
        <v>4.0000000000000002E-4</v>
      </c>
      <c r="AI521" s="8">
        <v>4.0000000000000002E-4</v>
      </c>
      <c r="AJ521" s="8">
        <v>5.0000000000000001E-4</v>
      </c>
      <c r="AK521" s="8">
        <v>4.0000000000000002E-4</v>
      </c>
      <c r="AL521" s="8">
        <v>4.0000000000000002E-4</v>
      </c>
      <c r="AM521" s="8">
        <v>2.9999999999999997E-4</v>
      </c>
      <c r="AN521" s="8">
        <v>5.0000000000000001E-4</v>
      </c>
      <c r="AO521" s="8">
        <v>2.0000000000000001E-4</v>
      </c>
      <c r="AP521" s="8">
        <v>2.0000000000000001E-4</v>
      </c>
      <c r="AQ521" s="8">
        <v>2.9999999999999997E-4</v>
      </c>
      <c r="AR521" s="3"/>
      <c r="AS521" s="40">
        <v>0.53129999999999999</v>
      </c>
      <c r="AT521" s="40">
        <v>0.53129999999999999</v>
      </c>
      <c r="AU521" s="40">
        <v>1.4114</v>
      </c>
      <c r="AV521" s="40">
        <v>0.98619999999999997</v>
      </c>
      <c r="AW521" s="40">
        <v>0.54169999999999996</v>
      </c>
      <c r="AX521" s="3"/>
      <c r="AY521" s="41">
        <v>0</v>
      </c>
      <c r="AZ521" s="41">
        <v>0</v>
      </c>
      <c r="BA521" s="41">
        <v>100</v>
      </c>
      <c r="BB521" s="41">
        <v>100</v>
      </c>
      <c r="BC521" s="41">
        <v>100</v>
      </c>
      <c r="BD521" s="3"/>
      <c r="BE521" s="7" t="s">
        <v>1342</v>
      </c>
      <c r="BF521" s="7" t="s">
        <v>1247</v>
      </c>
      <c r="BG521" s="7" t="s">
        <v>1247</v>
      </c>
      <c r="BH521" s="8"/>
      <c r="BI521" s="8"/>
      <c r="BJ521" s="8" t="s">
        <v>31</v>
      </c>
      <c r="BK521" s="7"/>
      <c r="BL521" s="7"/>
      <c r="BM521" s="10"/>
    </row>
    <row r="522" spans="1:65" s="46" customFormat="1" ht="15" customHeight="1" x14ac:dyDescent="0.15">
      <c r="A522" s="1"/>
      <c r="B522" s="6">
        <v>4096</v>
      </c>
      <c r="C522" s="8">
        <v>49865</v>
      </c>
      <c r="D522" s="12" t="s">
        <v>1247</v>
      </c>
      <c r="E522" s="12" t="s">
        <v>1247</v>
      </c>
      <c r="F522" s="12"/>
      <c r="G522" s="12"/>
      <c r="H522" s="12"/>
      <c r="I522" s="12"/>
      <c r="J522" s="12"/>
      <c r="K522" s="44" t="s">
        <v>1343</v>
      </c>
      <c r="L522" s="42"/>
      <c r="M522" s="60">
        <v>6.26</v>
      </c>
      <c r="N522" s="61">
        <v>5.91</v>
      </c>
      <c r="O522" s="61">
        <v>2.1</v>
      </c>
      <c r="P522" s="69">
        <v>1.25</v>
      </c>
      <c r="Q522" s="68">
        <v>0.94</v>
      </c>
      <c r="R522" s="58">
        <v>0.34</v>
      </c>
      <c r="S522" s="59">
        <v>0.2</v>
      </c>
      <c r="T522" s="57">
        <v>0.35</v>
      </c>
      <c r="U522" s="59">
        <v>0.21</v>
      </c>
      <c r="V522" s="65">
        <v>0.6</v>
      </c>
      <c r="W522" s="3"/>
      <c r="X522" s="8">
        <v>1.1000000000000001E-3</v>
      </c>
      <c r="Y522" s="8">
        <v>6.9999999999999999E-4</v>
      </c>
      <c r="Z522" s="8">
        <v>1.6000000000000001E-3</v>
      </c>
      <c r="AA522" s="8">
        <v>8.0000000000000004E-4</v>
      </c>
      <c r="AB522" s="8">
        <v>3.0000000000000001E-3</v>
      </c>
      <c r="AC522" s="8">
        <v>4.5999999999999999E-3</v>
      </c>
      <c r="AD522" s="8">
        <v>0.2</v>
      </c>
      <c r="AE522" s="8">
        <v>3.73E-2</v>
      </c>
      <c r="AF522" s="8">
        <v>0.1295</v>
      </c>
      <c r="AG522" s="8">
        <v>5.1400000000000001E-2</v>
      </c>
      <c r="AH522" s="8">
        <v>1.1999999999999999E-3</v>
      </c>
      <c r="AI522" s="8">
        <v>8.9999999999999998E-4</v>
      </c>
      <c r="AJ522" s="8">
        <v>3.3E-3</v>
      </c>
      <c r="AK522" s="8">
        <v>1.2999999999999999E-3</v>
      </c>
      <c r="AL522" s="8">
        <v>2E-3</v>
      </c>
      <c r="AM522" s="8">
        <v>8.0000000000000004E-4</v>
      </c>
      <c r="AN522" s="8">
        <v>4.1999999999999997E-3</v>
      </c>
      <c r="AO522" s="8">
        <v>8.0000000000000004E-4</v>
      </c>
      <c r="AP522" s="8">
        <v>2.3E-2</v>
      </c>
      <c r="AQ522" s="8">
        <v>1.09E-2</v>
      </c>
      <c r="AR522" s="3"/>
      <c r="AS522" s="40">
        <v>3.1678000000000002</v>
      </c>
      <c r="AT522" s="40">
        <v>2.9906999999999999</v>
      </c>
      <c r="AU522" s="40">
        <v>1.0612999999999999</v>
      </c>
      <c r="AV522" s="40">
        <v>0.63200000000000001</v>
      </c>
      <c r="AW522" s="40">
        <v>0.50639999999999996</v>
      </c>
      <c r="AX522" s="3"/>
      <c r="AY522" s="41">
        <v>100</v>
      </c>
      <c r="AZ522" s="41">
        <v>100</v>
      </c>
      <c r="BA522" s="41">
        <v>100</v>
      </c>
      <c r="BB522" s="41">
        <v>100</v>
      </c>
      <c r="BC522" s="41">
        <v>100</v>
      </c>
      <c r="BD522" s="3"/>
      <c r="BE522" s="7" t="s">
        <v>1343</v>
      </c>
      <c r="BF522" s="7" t="s">
        <v>1247</v>
      </c>
      <c r="BG522" s="7" t="s">
        <v>1247</v>
      </c>
      <c r="BH522" s="8">
        <v>0</v>
      </c>
      <c r="BI522" s="8"/>
      <c r="BJ522" s="8" t="s">
        <v>31</v>
      </c>
      <c r="BK522" s="7"/>
      <c r="BL522" s="7"/>
      <c r="BM522" s="10"/>
    </row>
    <row r="523" spans="1:65" s="46" customFormat="1" ht="15" customHeight="1" x14ac:dyDescent="0.15">
      <c r="A523" s="1"/>
      <c r="B523" s="6">
        <v>4097</v>
      </c>
      <c r="C523" s="8">
        <v>49866</v>
      </c>
      <c r="D523" s="12" t="s">
        <v>1247</v>
      </c>
      <c r="E523" s="12" t="s">
        <v>1247</v>
      </c>
      <c r="F523" s="12"/>
      <c r="G523" s="12"/>
      <c r="H523" s="12"/>
      <c r="I523" s="12"/>
      <c r="J523" s="12"/>
      <c r="K523" s="44" t="s">
        <v>1344</v>
      </c>
      <c r="L523" s="42"/>
      <c r="M523" s="57">
        <v>0.75</v>
      </c>
      <c r="N523" s="58">
        <v>0.75</v>
      </c>
      <c r="O523" s="58">
        <v>0.75</v>
      </c>
      <c r="P523" s="59">
        <v>0.83</v>
      </c>
      <c r="Q523" s="68">
        <v>1</v>
      </c>
      <c r="R523" s="8">
        <v>1.01</v>
      </c>
      <c r="S523" s="62">
        <v>1.1100000000000001</v>
      </c>
      <c r="T523" s="68">
        <v>1.01</v>
      </c>
      <c r="U523" s="62">
        <v>1.1100000000000001</v>
      </c>
      <c r="V523" s="73">
        <v>1.1000000000000001</v>
      </c>
      <c r="W523" s="3"/>
      <c r="X523" s="8">
        <v>5.5999999999999999E-3</v>
      </c>
      <c r="Y523" s="8">
        <v>2.2000000000000001E-3</v>
      </c>
      <c r="Z523" s="8">
        <v>5.5999999999999999E-3</v>
      </c>
      <c r="AA523" s="8">
        <v>1.8E-3</v>
      </c>
      <c r="AB523" s="8">
        <v>3.8E-3</v>
      </c>
      <c r="AC523" s="8">
        <v>5.4999999999999997E-3</v>
      </c>
      <c r="AD523" s="8">
        <v>2.8999999999999998E-3</v>
      </c>
      <c r="AE523" s="8">
        <v>1.5E-3</v>
      </c>
      <c r="AF523" s="8"/>
      <c r="AG523" s="8"/>
      <c r="AH523" s="8">
        <v>0.31759999999999999</v>
      </c>
      <c r="AI523" s="8">
        <v>6.5699999999999995E-2</v>
      </c>
      <c r="AJ523" s="8">
        <v>2.81E-2</v>
      </c>
      <c r="AK523" s="8">
        <v>6.1999999999999998E-3</v>
      </c>
      <c r="AL523" s="8">
        <v>0.31759999999999999</v>
      </c>
      <c r="AM523" s="8">
        <v>4.24E-2</v>
      </c>
      <c r="AN523" s="8">
        <v>2.81E-2</v>
      </c>
      <c r="AO523" s="8">
        <v>3.2000000000000002E-3</v>
      </c>
      <c r="AP523" s="8">
        <v>2.35E-2</v>
      </c>
      <c r="AQ523" s="8">
        <v>1.0999999999999999E-2</v>
      </c>
      <c r="AR523" s="3"/>
      <c r="AS523" s="40">
        <v>0.91100000000000003</v>
      </c>
      <c r="AT523" s="40">
        <v>0.91100000000000003</v>
      </c>
      <c r="AU523" s="40">
        <v>0.91800000000000004</v>
      </c>
      <c r="AV523" s="40">
        <v>1.0078</v>
      </c>
      <c r="AW523" s="40">
        <v>1.2215</v>
      </c>
      <c r="AX523" s="3"/>
      <c r="AY523" s="41">
        <v>0</v>
      </c>
      <c r="AZ523" s="41">
        <v>0</v>
      </c>
      <c r="BA523" s="41">
        <v>100</v>
      </c>
      <c r="BB523" s="41">
        <v>100</v>
      </c>
      <c r="BC523" s="41">
        <v>100</v>
      </c>
      <c r="BD523" s="3"/>
      <c r="BE523" s="7" t="s">
        <v>1344</v>
      </c>
      <c r="BF523" s="7" t="s">
        <v>1247</v>
      </c>
      <c r="BG523" s="7" t="s">
        <v>1247</v>
      </c>
      <c r="BH523" s="8"/>
      <c r="BI523" s="8"/>
      <c r="BJ523" s="8" t="s">
        <v>31</v>
      </c>
      <c r="BK523" s="7"/>
      <c r="BL523" s="7"/>
      <c r="BM523" s="10"/>
    </row>
    <row r="524" spans="1:65" s="46" customFormat="1" ht="15" customHeight="1" x14ac:dyDescent="0.15">
      <c r="A524" s="1"/>
      <c r="B524" s="6">
        <v>4098</v>
      </c>
      <c r="C524" s="8">
        <v>49868</v>
      </c>
      <c r="D524" s="12" t="s">
        <v>1247</v>
      </c>
      <c r="E524" s="12" t="s">
        <v>1247</v>
      </c>
      <c r="F524" s="12"/>
      <c r="G524" s="12"/>
      <c r="H524" s="12"/>
      <c r="I524" s="12"/>
      <c r="J524" s="12"/>
      <c r="K524" s="44" t="s">
        <v>1345</v>
      </c>
      <c r="L524" s="42"/>
      <c r="M524" s="57">
        <v>0.48</v>
      </c>
      <c r="N524" s="58">
        <v>0.48</v>
      </c>
      <c r="O524" s="61">
        <v>2.2000000000000002</v>
      </c>
      <c r="P524" s="59">
        <v>0.48</v>
      </c>
      <c r="Q524" s="68">
        <v>1</v>
      </c>
      <c r="R524" s="61">
        <v>4.6100000000000003</v>
      </c>
      <c r="S524" s="69">
        <v>1.01</v>
      </c>
      <c r="T524" s="60">
        <v>4.6100000000000003</v>
      </c>
      <c r="U524" s="69">
        <v>1.01</v>
      </c>
      <c r="V524" s="65">
        <v>0.22</v>
      </c>
      <c r="W524" s="3"/>
      <c r="X524" s="8">
        <v>1.1999999999999999E-3</v>
      </c>
      <c r="Y524" s="8">
        <v>6.9999999999999999E-4</v>
      </c>
      <c r="Z524" s="8">
        <v>1.1999999999999999E-3</v>
      </c>
      <c r="AA524" s="8">
        <v>6.9999999999999999E-4</v>
      </c>
      <c r="AB524" s="8">
        <v>1E-4</v>
      </c>
      <c r="AC524" s="8">
        <v>1.1999999999999999E-3</v>
      </c>
      <c r="AD524" s="8">
        <v>2.9999999999999997E-4</v>
      </c>
      <c r="AE524" s="8">
        <v>4.0000000000000002E-4</v>
      </c>
      <c r="AF524" s="8"/>
      <c r="AG524" s="8"/>
      <c r="AH524" s="66">
        <v>6.2704000000000001E-5</v>
      </c>
      <c r="AI524" s="8">
        <v>1E-4</v>
      </c>
      <c r="AJ524" s="8">
        <v>0.32069999999999999</v>
      </c>
      <c r="AK524" s="8">
        <v>4.7100000000000003E-2</v>
      </c>
      <c r="AL524" s="66">
        <v>6.2704000000000001E-5</v>
      </c>
      <c r="AM524" s="66">
        <v>9.3173999999999999E-5</v>
      </c>
      <c r="AN524" s="8">
        <v>0.32069999999999999</v>
      </c>
      <c r="AO524" s="8">
        <v>2.4199999999999999E-2</v>
      </c>
      <c r="AP524" s="66">
        <v>1.2186000000000001E-7</v>
      </c>
      <c r="AQ524" s="66">
        <v>4.7265000000000004E-6</v>
      </c>
      <c r="AR524" s="3"/>
      <c r="AS524" s="40">
        <v>0.48649999999999999</v>
      </c>
      <c r="AT524" s="40">
        <v>0.48649999999999999</v>
      </c>
      <c r="AU524" s="40">
        <v>2.2433999999999998</v>
      </c>
      <c r="AV524" s="40">
        <v>0.49280000000000002</v>
      </c>
      <c r="AW524" s="40">
        <v>1.0203</v>
      </c>
      <c r="AX524" s="3"/>
      <c r="AY524" s="41">
        <v>0</v>
      </c>
      <c r="AZ524" s="41">
        <v>0</v>
      </c>
      <c r="BA524" s="41">
        <v>100</v>
      </c>
      <c r="BB524" s="41">
        <v>100</v>
      </c>
      <c r="BC524" s="41">
        <v>100</v>
      </c>
      <c r="BD524" s="3"/>
      <c r="BE524" s="7" t="s">
        <v>1345</v>
      </c>
      <c r="BF524" s="7" t="s">
        <v>1247</v>
      </c>
      <c r="BG524" s="7" t="s">
        <v>1247</v>
      </c>
      <c r="BH524" s="8"/>
      <c r="BI524" s="8"/>
      <c r="BJ524" s="8" t="s">
        <v>31</v>
      </c>
      <c r="BK524" s="7"/>
      <c r="BL524" s="7"/>
      <c r="BM524" s="10"/>
    </row>
    <row r="525" spans="1:65" s="46" customFormat="1" ht="15" customHeight="1" x14ac:dyDescent="0.15">
      <c r="A525" s="1"/>
      <c r="B525" s="6">
        <v>4099</v>
      </c>
      <c r="C525" s="8">
        <v>49869</v>
      </c>
      <c r="D525" s="12" t="s">
        <v>1247</v>
      </c>
      <c r="E525" s="12" t="s">
        <v>1247</v>
      </c>
      <c r="F525" s="12"/>
      <c r="G525" s="12"/>
      <c r="H525" s="12"/>
      <c r="I525" s="12"/>
      <c r="J525" s="12"/>
      <c r="K525" s="44" t="s">
        <v>1346</v>
      </c>
      <c r="L525" s="42"/>
      <c r="M525" s="57">
        <v>0.36</v>
      </c>
      <c r="N525" s="58">
        <v>0.57999999999999996</v>
      </c>
      <c r="O525" s="61">
        <v>3.98</v>
      </c>
      <c r="P525" s="59">
        <v>0.65</v>
      </c>
      <c r="Q525" s="60">
        <v>1.62</v>
      </c>
      <c r="R525" s="61">
        <v>11.07</v>
      </c>
      <c r="S525" s="62">
        <v>1.82</v>
      </c>
      <c r="T525" s="60">
        <v>6.83</v>
      </c>
      <c r="U525" s="70">
        <v>1.1200000000000001</v>
      </c>
      <c r="V525" s="65">
        <v>0.16</v>
      </c>
      <c r="W525" s="3"/>
      <c r="X525" s="8">
        <v>1E-4</v>
      </c>
      <c r="Y525" s="8">
        <v>2.0000000000000001E-4</v>
      </c>
      <c r="Z525" s="8">
        <v>4.0000000000000002E-4</v>
      </c>
      <c r="AA525" s="8">
        <v>4.0000000000000002E-4</v>
      </c>
      <c r="AB525" s="66">
        <v>7.2461E-6</v>
      </c>
      <c r="AC525" s="8">
        <v>2.9999999999999997E-4</v>
      </c>
      <c r="AD525" s="8">
        <v>4.0000000000000002E-4</v>
      </c>
      <c r="AE525" s="8">
        <v>5.0000000000000001E-4</v>
      </c>
      <c r="AF525" s="8">
        <v>1E-3</v>
      </c>
      <c r="AG525" s="8">
        <v>3.5000000000000001E-3</v>
      </c>
      <c r="AH525" s="66">
        <v>3.3167000000000003E-5</v>
      </c>
      <c r="AI525" s="8">
        <v>1E-4</v>
      </c>
      <c r="AJ525" s="8">
        <v>5.9999999999999995E-4</v>
      </c>
      <c r="AK525" s="8">
        <v>4.0000000000000002E-4</v>
      </c>
      <c r="AL525" s="66">
        <v>1.7759000000000001E-5</v>
      </c>
      <c r="AM525" s="66">
        <v>4.4184000000000003E-5</v>
      </c>
      <c r="AN525" s="8">
        <v>6.7900000000000002E-2</v>
      </c>
      <c r="AO525" s="8">
        <v>6.6E-3</v>
      </c>
      <c r="AP525" s="66">
        <v>4.8976999999999997E-6</v>
      </c>
      <c r="AQ525" s="66">
        <v>6.0696000000000003E-5</v>
      </c>
      <c r="AR525" s="3"/>
      <c r="AS525" s="40">
        <v>0.56420000000000003</v>
      </c>
      <c r="AT525" s="40">
        <v>0.91379999999999995</v>
      </c>
      <c r="AU525" s="40">
        <v>6.2446000000000002</v>
      </c>
      <c r="AV525" s="40">
        <v>1.0244</v>
      </c>
      <c r="AW525" s="40">
        <v>1.5678000000000001</v>
      </c>
      <c r="AX525" s="3"/>
      <c r="AY525" s="41">
        <v>100</v>
      </c>
      <c r="AZ525" s="41">
        <v>100</v>
      </c>
      <c r="BA525" s="41">
        <v>100</v>
      </c>
      <c r="BB525" s="41">
        <v>100</v>
      </c>
      <c r="BC525" s="41">
        <v>100</v>
      </c>
      <c r="BD525" s="3"/>
      <c r="BE525" s="7" t="s">
        <v>1346</v>
      </c>
      <c r="BF525" s="7" t="s">
        <v>1247</v>
      </c>
      <c r="BG525" s="7" t="s">
        <v>1247</v>
      </c>
      <c r="BH525" s="8"/>
      <c r="BI525" s="8"/>
      <c r="BJ525" s="8" t="s">
        <v>31</v>
      </c>
      <c r="BK525" s="7"/>
      <c r="BL525" s="7"/>
      <c r="BM525" s="10"/>
    </row>
    <row r="526" spans="1:65" s="46" customFormat="1" ht="15" customHeight="1" x14ac:dyDescent="0.15">
      <c r="A526" s="1"/>
      <c r="B526" s="6">
        <v>4100</v>
      </c>
      <c r="C526" s="8">
        <v>49870</v>
      </c>
      <c r="D526" s="12" t="s">
        <v>1247</v>
      </c>
      <c r="E526" s="12" t="s">
        <v>1247</v>
      </c>
      <c r="F526" s="12"/>
      <c r="G526" s="12"/>
      <c r="H526" s="12"/>
      <c r="I526" s="12"/>
      <c r="J526" s="12"/>
      <c r="K526" s="44" t="s">
        <v>1347</v>
      </c>
      <c r="L526" s="42"/>
      <c r="M526" s="57">
        <v>0.63</v>
      </c>
      <c r="N526" s="64">
        <v>0.74</v>
      </c>
      <c r="O526" s="61">
        <v>1.42</v>
      </c>
      <c r="P526" s="59">
        <v>0.26</v>
      </c>
      <c r="Q526" s="68">
        <v>1.17</v>
      </c>
      <c r="R526" s="61">
        <v>2.2599999999999998</v>
      </c>
      <c r="S526" s="59">
        <v>0.41</v>
      </c>
      <c r="T526" s="60">
        <v>1.92</v>
      </c>
      <c r="U526" s="59">
        <v>0.35</v>
      </c>
      <c r="V526" s="65">
        <v>0.18</v>
      </c>
      <c r="W526" s="3"/>
      <c r="X526" s="8">
        <v>1.67E-2</v>
      </c>
      <c r="Y526" s="8">
        <v>4.7000000000000002E-3</v>
      </c>
      <c r="Z526" s="8">
        <v>6.3100000000000003E-2</v>
      </c>
      <c r="AA526" s="8">
        <v>1.14E-2</v>
      </c>
      <c r="AB526" s="8">
        <v>4.1200000000000001E-2</v>
      </c>
      <c r="AC526" s="8">
        <v>2.7699999999999999E-2</v>
      </c>
      <c r="AD526" s="8">
        <v>3.0000000000000001E-3</v>
      </c>
      <c r="AE526" s="8">
        <v>1.5E-3</v>
      </c>
      <c r="AF526" s="8">
        <v>0.18379999999999999</v>
      </c>
      <c r="AG526" s="8">
        <v>6.8199999999999997E-2</v>
      </c>
      <c r="AH526" s="8">
        <v>8.0000000000000004E-4</v>
      </c>
      <c r="AI526" s="8">
        <v>6.9999999999999999E-4</v>
      </c>
      <c r="AJ526" s="8">
        <v>1.6999999999999999E-3</v>
      </c>
      <c r="AK526" s="8">
        <v>8.0000000000000004E-4</v>
      </c>
      <c r="AL526" s="8">
        <v>6.4999999999999997E-3</v>
      </c>
      <c r="AM526" s="8">
        <v>1.6999999999999999E-3</v>
      </c>
      <c r="AN526" s="8">
        <v>3.5999999999999999E-3</v>
      </c>
      <c r="AO526" s="8">
        <v>6.9999999999999999E-4</v>
      </c>
      <c r="AP526" s="66">
        <v>1.1362999999999999E-5</v>
      </c>
      <c r="AQ526" s="66">
        <v>9.4438999999999995E-5</v>
      </c>
      <c r="AR526" s="3"/>
      <c r="AS526" s="40">
        <v>0.84379999999999999</v>
      </c>
      <c r="AT526" s="40">
        <v>0.98929999999999996</v>
      </c>
      <c r="AU526" s="40">
        <v>1.9031</v>
      </c>
      <c r="AV526" s="40">
        <v>0.34229999999999999</v>
      </c>
      <c r="AW526" s="40">
        <v>1.3364</v>
      </c>
      <c r="AX526" s="3"/>
      <c r="AY526" s="41">
        <v>100</v>
      </c>
      <c r="AZ526" s="41">
        <v>100</v>
      </c>
      <c r="BA526" s="41">
        <v>100</v>
      </c>
      <c r="BB526" s="41">
        <v>100</v>
      </c>
      <c r="BC526" s="41">
        <v>100</v>
      </c>
      <c r="BD526" s="3"/>
      <c r="BE526" s="7" t="s">
        <v>1347</v>
      </c>
      <c r="BF526" s="7" t="s">
        <v>1247</v>
      </c>
      <c r="BG526" s="7" t="s">
        <v>1247</v>
      </c>
      <c r="BH526" s="8">
        <v>0</v>
      </c>
      <c r="BI526" s="8"/>
      <c r="BJ526" s="8" t="s">
        <v>31</v>
      </c>
      <c r="BK526" s="7"/>
      <c r="BL526" s="7"/>
      <c r="BM526" s="10"/>
    </row>
    <row r="527" spans="1:65" s="46" customFormat="1" ht="15" customHeight="1" x14ac:dyDescent="0.15">
      <c r="A527" s="1"/>
      <c r="B527" s="6">
        <v>4101</v>
      </c>
      <c r="C527" s="8">
        <v>49879</v>
      </c>
      <c r="D527" s="12" t="s">
        <v>1247</v>
      </c>
      <c r="E527" s="12" t="s">
        <v>1247</v>
      </c>
      <c r="F527" s="12"/>
      <c r="G527" s="12"/>
      <c r="H527" s="12"/>
      <c r="I527" s="12"/>
      <c r="J527" s="12"/>
      <c r="K527" s="44" t="s">
        <v>1348</v>
      </c>
      <c r="L527" s="42"/>
      <c r="M527" s="57">
        <v>0.66</v>
      </c>
      <c r="N527" s="58">
        <v>0.62</v>
      </c>
      <c r="O527" s="8">
        <v>1.1399999999999999</v>
      </c>
      <c r="P527" s="62">
        <v>1.56</v>
      </c>
      <c r="Q527" s="68">
        <v>0.95</v>
      </c>
      <c r="R527" s="8">
        <v>1.73</v>
      </c>
      <c r="S527" s="62">
        <v>2.37</v>
      </c>
      <c r="T527" s="68">
        <v>1.83</v>
      </c>
      <c r="U527" s="62">
        <v>2.5099999999999998</v>
      </c>
      <c r="V527" s="71">
        <v>1.37</v>
      </c>
      <c r="W527" s="3"/>
      <c r="X527" s="8">
        <v>1.9800000000000002E-2</v>
      </c>
      <c r="Y527" s="8">
        <v>5.4999999999999997E-3</v>
      </c>
      <c r="Z527" s="8">
        <v>5.8999999999999999E-3</v>
      </c>
      <c r="AA527" s="8">
        <v>1.9E-3</v>
      </c>
      <c r="AB527" s="8">
        <v>0.90049999999999997</v>
      </c>
      <c r="AC527" s="8">
        <v>0.32150000000000001</v>
      </c>
      <c r="AD527" s="8">
        <v>7.3000000000000001E-3</v>
      </c>
      <c r="AE527" s="8">
        <v>2.5999999999999999E-3</v>
      </c>
      <c r="AF527" s="8">
        <v>0.66259999999999997</v>
      </c>
      <c r="AG527" s="8">
        <v>0.184</v>
      </c>
      <c r="AH527" s="8">
        <v>0.55730000000000002</v>
      </c>
      <c r="AI527" s="8">
        <v>0.10680000000000001</v>
      </c>
      <c r="AJ527" s="8">
        <v>1.6999999999999999E-3</v>
      </c>
      <c r="AK527" s="8">
        <v>8.0000000000000004E-4</v>
      </c>
      <c r="AL527" s="8">
        <v>0.50690000000000002</v>
      </c>
      <c r="AM527" s="8">
        <v>6.3899999999999998E-2</v>
      </c>
      <c r="AN527" s="8">
        <v>5.9999999999999995E-4</v>
      </c>
      <c r="AO527" s="8">
        <v>2.0000000000000001E-4</v>
      </c>
      <c r="AP527" s="8">
        <v>0.41320000000000001</v>
      </c>
      <c r="AQ527" s="8">
        <v>0.10539999999999999</v>
      </c>
      <c r="AR527" s="3"/>
      <c r="AS527" s="40">
        <v>0.70940000000000003</v>
      </c>
      <c r="AT527" s="40">
        <v>0.67190000000000005</v>
      </c>
      <c r="AU527" s="40">
        <v>1.2278</v>
      </c>
      <c r="AV527" s="40">
        <v>1.6845000000000001</v>
      </c>
      <c r="AW527" s="40">
        <v>1.0786</v>
      </c>
      <c r="AX527" s="3"/>
      <c r="AY527" s="41">
        <v>100</v>
      </c>
      <c r="AZ527" s="41">
        <v>100</v>
      </c>
      <c r="BA527" s="41">
        <v>100</v>
      </c>
      <c r="BB527" s="41">
        <v>100</v>
      </c>
      <c r="BC527" s="41">
        <v>100</v>
      </c>
      <c r="BD527" s="3"/>
      <c r="BE527" s="7" t="s">
        <v>1348</v>
      </c>
      <c r="BF527" s="7" t="s">
        <v>1247</v>
      </c>
      <c r="BG527" s="7" t="s">
        <v>1247</v>
      </c>
      <c r="BH527" s="8"/>
      <c r="BI527" s="8"/>
      <c r="BJ527" s="8" t="s">
        <v>31</v>
      </c>
      <c r="BK527" s="7"/>
      <c r="BL527" s="7"/>
      <c r="BM527" s="10"/>
    </row>
    <row r="528" spans="1:65" s="46" customFormat="1" ht="15" customHeight="1" x14ac:dyDescent="0.15">
      <c r="A528" s="1"/>
      <c r="B528" s="6">
        <v>4102</v>
      </c>
      <c r="C528" s="8">
        <v>49883</v>
      </c>
      <c r="D528" s="12" t="s">
        <v>1247</v>
      </c>
      <c r="E528" s="12" t="s">
        <v>1247</v>
      </c>
      <c r="F528" s="12"/>
      <c r="G528" s="12"/>
      <c r="H528" s="12"/>
      <c r="I528" s="12"/>
      <c r="J528" s="12"/>
      <c r="K528" s="44" t="s">
        <v>1349</v>
      </c>
      <c r="L528" s="42"/>
      <c r="M528" s="75">
        <v>1.21</v>
      </c>
      <c r="N528" s="61">
        <v>1.1599999999999999</v>
      </c>
      <c r="O528" s="8">
        <v>1.05</v>
      </c>
      <c r="P528" s="59">
        <v>0.79</v>
      </c>
      <c r="Q528" s="68">
        <v>0.96</v>
      </c>
      <c r="R528" s="8">
        <v>0.87</v>
      </c>
      <c r="S528" s="59">
        <v>0.65</v>
      </c>
      <c r="T528" s="68">
        <v>0.9</v>
      </c>
      <c r="U528" s="59">
        <v>0.68</v>
      </c>
      <c r="V528" s="65">
        <v>0.75</v>
      </c>
      <c r="W528" s="3"/>
      <c r="X528" s="8">
        <v>5.11E-2</v>
      </c>
      <c r="Y528" s="8">
        <v>1.21E-2</v>
      </c>
      <c r="Z528" s="8">
        <v>4.9299999999999997E-2</v>
      </c>
      <c r="AA528" s="8">
        <v>9.2999999999999992E-3</v>
      </c>
      <c r="AB528" s="8">
        <v>0.31890000000000002</v>
      </c>
      <c r="AC528" s="8">
        <v>0.14069999999999999</v>
      </c>
      <c r="AD528" s="8">
        <v>7.1000000000000004E-3</v>
      </c>
      <c r="AE528" s="8">
        <v>2.5999999999999999E-3</v>
      </c>
      <c r="AF528" s="8">
        <v>0.60150000000000003</v>
      </c>
      <c r="AG528" s="8">
        <v>0.16980000000000001</v>
      </c>
      <c r="AH528" s="8">
        <v>0.1062</v>
      </c>
      <c r="AI528" s="8">
        <v>2.58E-2</v>
      </c>
      <c r="AJ528" s="8">
        <v>5.1999999999999998E-3</v>
      </c>
      <c r="AK528" s="8">
        <v>1.6000000000000001E-3</v>
      </c>
      <c r="AL528" s="8">
        <v>0.1263</v>
      </c>
      <c r="AM528" s="8">
        <v>1.9099999999999999E-2</v>
      </c>
      <c r="AN528" s="8">
        <v>2.3E-3</v>
      </c>
      <c r="AO528" s="8">
        <v>5.0000000000000001E-4</v>
      </c>
      <c r="AP528" s="8">
        <v>2.8E-3</v>
      </c>
      <c r="AQ528" s="8">
        <v>2.3E-3</v>
      </c>
      <c r="AR528" s="3"/>
      <c r="AS528" s="40">
        <v>1.1249</v>
      </c>
      <c r="AT528" s="40">
        <v>1.0806</v>
      </c>
      <c r="AU528" s="40">
        <v>0.97599999999999998</v>
      </c>
      <c r="AV528" s="40">
        <v>0.73309999999999997</v>
      </c>
      <c r="AW528" s="40">
        <v>0.92789999999999995</v>
      </c>
      <c r="AX528" s="3"/>
      <c r="AY528" s="41">
        <v>100</v>
      </c>
      <c r="AZ528" s="41">
        <v>100</v>
      </c>
      <c r="BA528" s="41">
        <v>100</v>
      </c>
      <c r="BB528" s="41">
        <v>100</v>
      </c>
      <c r="BC528" s="41">
        <v>100</v>
      </c>
      <c r="BD528" s="3"/>
      <c r="BE528" s="7" t="s">
        <v>1349</v>
      </c>
      <c r="BF528" s="7" t="s">
        <v>1247</v>
      </c>
      <c r="BG528" s="7" t="s">
        <v>1247</v>
      </c>
      <c r="BH528" s="8">
        <v>0</v>
      </c>
      <c r="BI528" s="8"/>
      <c r="BJ528" s="8" t="s">
        <v>31</v>
      </c>
      <c r="BK528" s="7"/>
      <c r="BL528" s="7"/>
      <c r="BM528" s="10"/>
    </row>
    <row r="529" spans="1:65" s="46" customFormat="1" ht="15" customHeight="1" x14ac:dyDescent="0.15">
      <c r="A529" s="1"/>
      <c r="B529" s="6">
        <v>4103</v>
      </c>
      <c r="C529" s="8">
        <v>52056</v>
      </c>
      <c r="D529" s="12" t="s">
        <v>1247</v>
      </c>
      <c r="E529" s="12" t="s">
        <v>1247</v>
      </c>
      <c r="F529" s="12"/>
      <c r="G529" s="12"/>
      <c r="H529" s="12"/>
      <c r="I529" s="12"/>
      <c r="J529" s="12"/>
      <c r="K529" s="44" t="s">
        <v>1350</v>
      </c>
      <c r="L529" s="42"/>
      <c r="M529" s="68">
        <v>1</v>
      </c>
      <c r="N529" s="8">
        <v>1.1000000000000001</v>
      </c>
      <c r="O529" s="8">
        <v>1.34</v>
      </c>
      <c r="P529" s="69">
        <v>1.37</v>
      </c>
      <c r="Q529" s="68">
        <v>1.1000000000000001</v>
      </c>
      <c r="R529" s="8">
        <v>1.34</v>
      </c>
      <c r="S529" s="69">
        <v>1.37</v>
      </c>
      <c r="T529" s="68">
        <v>1.22</v>
      </c>
      <c r="U529" s="69">
        <v>1.25</v>
      </c>
      <c r="V529" s="71">
        <v>1.02</v>
      </c>
      <c r="W529" s="3"/>
      <c r="X529" s="8">
        <v>0.9375</v>
      </c>
      <c r="Y529" s="8">
        <v>0.14680000000000001</v>
      </c>
      <c r="Z529" s="8">
        <v>0.76070000000000004</v>
      </c>
      <c r="AA529" s="8">
        <v>9.0399999999999994E-2</v>
      </c>
      <c r="AB529" s="8">
        <v>0.28989999999999999</v>
      </c>
      <c r="AC529" s="8">
        <v>0.1285</v>
      </c>
      <c r="AD529" s="8">
        <v>0.33050000000000002</v>
      </c>
      <c r="AE529" s="8">
        <v>5.5800000000000002E-2</v>
      </c>
      <c r="AF529" s="8">
        <v>0.77980000000000005</v>
      </c>
      <c r="AG529" s="8">
        <v>0.20780000000000001</v>
      </c>
      <c r="AH529" s="8">
        <v>0.18240000000000001</v>
      </c>
      <c r="AI529" s="8">
        <v>4.2500000000000003E-2</v>
      </c>
      <c r="AJ529" s="8">
        <v>0.26700000000000002</v>
      </c>
      <c r="AK529" s="8">
        <v>4.0300000000000002E-2</v>
      </c>
      <c r="AL529" s="8">
        <v>0.37769999999999998</v>
      </c>
      <c r="AM529" s="8">
        <v>4.9299999999999997E-2</v>
      </c>
      <c r="AN529" s="8">
        <v>0.45050000000000001</v>
      </c>
      <c r="AO529" s="8">
        <v>3.2099999999999997E-2</v>
      </c>
      <c r="AP529" s="8">
        <v>0.97330000000000005</v>
      </c>
      <c r="AQ529" s="8">
        <v>0.2109</v>
      </c>
      <c r="AR529" s="3"/>
      <c r="AS529" s="40">
        <v>0.83320000000000005</v>
      </c>
      <c r="AT529" s="40">
        <v>0.9153</v>
      </c>
      <c r="AU529" s="40">
        <v>1.1165</v>
      </c>
      <c r="AV529" s="40">
        <v>1.1416999999999999</v>
      </c>
      <c r="AW529" s="40">
        <v>0.83399999999999996</v>
      </c>
      <c r="AX529" s="3"/>
      <c r="AY529" s="41">
        <v>100</v>
      </c>
      <c r="AZ529" s="41">
        <v>100</v>
      </c>
      <c r="BA529" s="41">
        <v>100</v>
      </c>
      <c r="BB529" s="41">
        <v>100</v>
      </c>
      <c r="BC529" s="41">
        <v>100</v>
      </c>
      <c r="BD529" s="3"/>
      <c r="BE529" s="7" t="s">
        <v>1350</v>
      </c>
      <c r="BF529" s="7" t="s">
        <v>1247</v>
      </c>
      <c r="BG529" s="7" t="s">
        <v>1247</v>
      </c>
      <c r="BH529" s="8"/>
      <c r="BI529" s="8"/>
      <c r="BJ529" s="8" t="s">
        <v>656</v>
      </c>
      <c r="BK529" s="7"/>
      <c r="BL529" s="7"/>
      <c r="BM529" s="10"/>
    </row>
    <row r="530" spans="1:65" s="46" customFormat="1" ht="15" customHeight="1" x14ac:dyDescent="0.15">
      <c r="A530" s="1"/>
      <c r="B530" s="6">
        <v>4104</v>
      </c>
      <c r="C530" s="8">
        <v>52266</v>
      </c>
      <c r="D530" s="12" t="s">
        <v>1247</v>
      </c>
      <c r="E530" s="12" t="s">
        <v>1247</v>
      </c>
      <c r="F530" s="12"/>
      <c r="G530" s="12"/>
      <c r="H530" s="12"/>
      <c r="I530" s="12"/>
      <c r="J530" s="12"/>
      <c r="K530" s="44" t="s">
        <v>1351</v>
      </c>
      <c r="L530" s="42"/>
      <c r="M530" s="75">
        <v>1.2</v>
      </c>
      <c r="N530" s="8">
        <v>1.1100000000000001</v>
      </c>
      <c r="O530" s="8">
        <v>1.04</v>
      </c>
      <c r="P530" s="62">
        <v>2.08</v>
      </c>
      <c r="Q530" s="68">
        <v>0.93</v>
      </c>
      <c r="R530" s="8">
        <v>0.86</v>
      </c>
      <c r="S530" s="62">
        <v>1.73</v>
      </c>
      <c r="T530" s="68">
        <v>0.93</v>
      </c>
      <c r="U530" s="62">
        <v>1.86</v>
      </c>
      <c r="V530" s="73">
        <v>2</v>
      </c>
      <c r="W530" s="3"/>
      <c r="X530" s="8">
        <v>5.8400000000000001E-2</v>
      </c>
      <c r="Y530" s="8">
        <v>1.37E-2</v>
      </c>
      <c r="Z530" s="8">
        <v>0.18490000000000001</v>
      </c>
      <c r="AA530" s="8">
        <v>2.7799999999999998E-2</v>
      </c>
      <c r="AB530" s="8">
        <v>0.77429999999999999</v>
      </c>
      <c r="AC530" s="8">
        <v>0.28310000000000002</v>
      </c>
      <c r="AD530" s="8">
        <v>4.3E-3</v>
      </c>
      <c r="AE530" s="8">
        <v>1.9E-3</v>
      </c>
      <c r="AF530" s="8">
        <v>0.20269999999999999</v>
      </c>
      <c r="AG530" s="8">
        <v>7.2599999999999998E-2</v>
      </c>
      <c r="AH530" s="8">
        <v>0.20469999999999999</v>
      </c>
      <c r="AI530" s="8">
        <v>4.5900000000000003E-2</v>
      </c>
      <c r="AJ530" s="8">
        <v>1.4E-3</v>
      </c>
      <c r="AK530" s="8">
        <v>8.0000000000000004E-4</v>
      </c>
      <c r="AL530" s="8">
        <v>0.4642</v>
      </c>
      <c r="AM530" s="8">
        <v>5.9299999999999999E-2</v>
      </c>
      <c r="AN530" s="8">
        <v>1.8E-3</v>
      </c>
      <c r="AO530" s="8">
        <v>4.0000000000000002E-4</v>
      </c>
      <c r="AP530" s="8">
        <v>1.29E-2</v>
      </c>
      <c r="AQ530" s="8">
        <v>6.7999999999999996E-3</v>
      </c>
      <c r="AR530" s="3"/>
      <c r="AS530" s="40">
        <v>1.0457000000000001</v>
      </c>
      <c r="AT530" s="40">
        <v>0.97130000000000005</v>
      </c>
      <c r="AU530" s="40">
        <v>0.90369999999999995</v>
      </c>
      <c r="AV530" s="40">
        <v>1.8112999999999999</v>
      </c>
      <c r="AW530" s="40">
        <v>0.87260000000000004</v>
      </c>
      <c r="AX530" s="3"/>
      <c r="AY530" s="41">
        <v>100</v>
      </c>
      <c r="AZ530" s="41">
        <v>100</v>
      </c>
      <c r="BA530" s="41">
        <v>100</v>
      </c>
      <c r="BB530" s="41">
        <v>100</v>
      </c>
      <c r="BC530" s="41">
        <v>100</v>
      </c>
      <c r="BD530" s="3"/>
      <c r="BE530" s="7" t="s">
        <v>1351</v>
      </c>
      <c r="BF530" s="7" t="s">
        <v>1247</v>
      </c>
      <c r="BG530" s="7" t="s">
        <v>1247</v>
      </c>
      <c r="BH530" s="8">
        <v>0</v>
      </c>
      <c r="BI530" s="8"/>
      <c r="BJ530" s="8" t="s">
        <v>19</v>
      </c>
      <c r="BK530" s="7"/>
      <c r="BL530" s="7"/>
      <c r="BM530" s="10"/>
    </row>
    <row r="531" spans="1:65" s="46" customFormat="1" ht="15" customHeight="1" x14ac:dyDescent="0.15">
      <c r="A531" s="1"/>
      <c r="B531" s="6">
        <v>4105</v>
      </c>
      <c r="C531" s="8">
        <v>52271</v>
      </c>
      <c r="D531" s="12" t="s">
        <v>1247</v>
      </c>
      <c r="E531" s="12" t="s">
        <v>1247</v>
      </c>
      <c r="F531" s="12"/>
      <c r="G531" s="12"/>
      <c r="H531" s="12"/>
      <c r="I531" s="12"/>
      <c r="J531" s="12"/>
      <c r="K531" s="44" t="s">
        <v>1352</v>
      </c>
      <c r="L531" s="42"/>
      <c r="M531" s="60">
        <v>3.73</v>
      </c>
      <c r="N531" s="61">
        <v>2.29</v>
      </c>
      <c r="O531" s="61">
        <v>1.42</v>
      </c>
      <c r="P531" s="69">
        <v>0.96</v>
      </c>
      <c r="Q531" s="57">
        <v>0.61</v>
      </c>
      <c r="R531" s="58">
        <v>0.38</v>
      </c>
      <c r="S531" s="59">
        <v>0.26</v>
      </c>
      <c r="T531" s="57">
        <v>0.62</v>
      </c>
      <c r="U531" s="59">
        <v>0.42</v>
      </c>
      <c r="V531" s="65">
        <v>0.67</v>
      </c>
      <c r="W531" s="3"/>
      <c r="X531" s="8">
        <v>8.9999999999999998E-4</v>
      </c>
      <c r="Y531" s="8">
        <v>5.9999999999999995E-4</v>
      </c>
      <c r="Z531" s="8">
        <v>2.5999999999999999E-3</v>
      </c>
      <c r="AA531" s="8">
        <v>1.1000000000000001E-3</v>
      </c>
      <c r="AB531" s="8">
        <v>2.8199999999999999E-2</v>
      </c>
      <c r="AC531" s="8">
        <v>2.1299999999999999E-2</v>
      </c>
      <c r="AD531" s="8">
        <v>0.64670000000000005</v>
      </c>
      <c r="AE531" s="8">
        <v>9.6299999999999997E-2</v>
      </c>
      <c r="AF531" s="8">
        <v>2.35E-2</v>
      </c>
      <c r="AG531" s="8">
        <v>1.4999999999999999E-2</v>
      </c>
      <c r="AH531" s="8">
        <v>2.0999999999999999E-3</v>
      </c>
      <c r="AI531" s="8">
        <v>1.2999999999999999E-3</v>
      </c>
      <c r="AJ531" s="66">
        <v>4.7565999999999998E-5</v>
      </c>
      <c r="AK531" s="66">
        <v>9.3621000000000004E-5</v>
      </c>
      <c r="AL531" s="8">
        <v>1.7000000000000001E-2</v>
      </c>
      <c r="AM531" s="8">
        <v>3.5000000000000001E-3</v>
      </c>
      <c r="AN531" s="8">
        <v>3.8E-3</v>
      </c>
      <c r="AO531" s="8">
        <v>6.9999999999999999E-4</v>
      </c>
      <c r="AP531" s="8">
        <v>1.6500000000000001E-2</v>
      </c>
      <c r="AQ531" s="8">
        <v>8.0999999999999996E-3</v>
      </c>
      <c r="AR531" s="3"/>
      <c r="AS531" s="40">
        <v>2.5533999999999999</v>
      </c>
      <c r="AT531" s="40">
        <v>1.5651999999999999</v>
      </c>
      <c r="AU531" s="40">
        <v>0.96940000000000004</v>
      </c>
      <c r="AV531" s="40">
        <v>0.65410000000000001</v>
      </c>
      <c r="AW531" s="40">
        <v>0.68489999999999995</v>
      </c>
      <c r="AX531" s="3"/>
      <c r="AY531" s="41">
        <v>100</v>
      </c>
      <c r="AZ531" s="41">
        <v>100</v>
      </c>
      <c r="BA531" s="41">
        <v>100</v>
      </c>
      <c r="BB531" s="41">
        <v>100</v>
      </c>
      <c r="BC531" s="41">
        <v>100</v>
      </c>
      <c r="BD531" s="3"/>
      <c r="BE531" s="7" t="s">
        <v>1352</v>
      </c>
      <c r="BF531" s="7" t="s">
        <v>1247</v>
      </c>
      <c r="BG531" s="7" t="s">
        <v>1247</v>
      </c>
      <c r="BH531" s="8">
        <v>0</v>
      </c>
      <c r="BI531" s="8"/>
      <c r="BJ531" s="8" t="s">
        <v>656</v>
      </c>
      <c r="BK531" s="7"/>
      <c r="BL531" s="7"/>
      <c r="BM531" s="10"/>
    </row>
    <row r="532" spans="1:65" s="46" customFormat="1" ht="15" customHeight="1" x14ac:dyDescent="0.15">
      <c r="A532" s="1"/>
      <c r="B532" s="6">
        <v>4106</v>
      </c>
      <c r="C532" s="8">
        <v>52305</v>
      </c>
      <c r="D532" s="12" t="s">
        <v>1247</v>
      </c>
      <c r="E532" s="12" t="s">
        <v>1247</v>
      </c>
      <c r="F532" s="12"/>
      <c r="G532" s="12"/>
      <c r="H532" s="12"/>
      <c r="I532" s="12"/>
      <c r="J532" s="12"/>
      <c r="K532" s="44" t="s">
        <v>1353</v>
      </c>
      <c r="L532" s="42"/>
      <c r="M532" s="60">
        <v>2.08</v>
      </c>
      <c r="N532" s="61">
        <v>3.25</v>
      </c>
      <c r="O532" s="8">
        <v>0.87</v>
      </c>
      <c r="P532" s="59">
        <v>0.78</v>
      </c>
      <c r="Q532" s="60">
        <v>1.57</v>
      </c>
      <c r="R532" s="58">
        <v>0.42</v>
      </c>
      <c r="S532" s="59">
        <v>0.37</v>
      </c>
      <c r="T532" s="57">
        <v>0.27</v>
      </c>
      <c r="U532" s="59">
        <v>0.24</v>
      </c>
      <c r="V532" s="71">
        <v>0.89</v>
      </c>
      <c r="W532" s="3"/>
      <c r="X532" s="8">
        <v>1E-4</v>
      </c>
      <c r="Y532" s="8">
        <v>2.0000000000000001E-4</v>
      </c>
      <c r="Z532" s="8">
        <v>1.1000000000000001E-3</v>
      </c>
      <c r="AA532" s="8">
        <v>6.9999999999999999E-4</v>
      </c>
      <c r="AB532" s="8">
        <v>0.14810000000000001</v>
      </c>
      <c r="AC532" s="8">
        <v>7.6999999999999999E-2</v>
      </c>
      <c r="AD532" s="8">
        <v>5.1999999999999998E-3</v>
      </c>
      <c r="AE532" s="8">
        <v>2.2000000000000001E-3</v>
      </c>
      <c r="AF532" s="8">
        <v>8.5000000000000006E-3</v>
      </c>
      <c r="AG532" s="8">
        <v>8.3999999999999995E-3</v>
      </c>
      <c r="AH532" s="8">
        <v>1.4E-3</v>
      </c>
      <c r="AI532" s="8">
        <v>1E-3</v>
      </c>
      <c r="AJ532" s="66">
        <v>3.3260999999999999E-5</v>
      </c>
      <c r="AK532" s="66">
        <v>8.1231999999999997E-5</v>
      </c>
      <c r="AL532" s="8">
        <v>1E-4</v>
      </c>
      <c r="AM532" s="8">
        <v>2.0000000000000001E-4</v>
      </c>
      <c r="AN532" s="8">
        <v>2.9999999999999997E-4</v>
      </c>
      <c r="AO532" s="8">
        <v>1E-4</v>
      </c>
      <c r="AP532" s="8">
        <v>0.2407</v>
      </c>
      <c r="AQ532" s="8">
        <v>6.8500000000000005E-2</v>
      </c>
      <c r="AR532" s="3"/>
      <c r="AS532" s="40">
        <v>2.0344000000000002</v>
      </c>
      <c r="AT532" s="40">
        <v>3.1852</v>
      </c>
      <c r="AU532" s="40">
        <v>0.85060000000000002</v>
      </c>
      <c r="AV532" s="40">
        <v>0.76049999999999995</v>
      </c>
      <c r="AW532" s="40">
        <v>0.98040000000000005</v>
      </c>
      <c r="AX532" s="3"/>
      <c r="AY532" s="41">
        <v>100</v>
      </c>
      <c r="AZ532" s="41">
        <v>100</v>
      </c>
      <c r="BA532" s="41">
        <v>100</v>
      </c>
      <c r="BB532" s="41">
        <v>100</v>
      </c>
      <c r="BC532" s="41">
        <v>100</v>
      </c>
      <c r="BD532" s="3"/>
      <c r="BE532" s="7" t="s">
        <v>1353</v>
      </c>
      <c r="BF532" s="7" t="s">
        <v>1247</v>
      </c>
      <c r="BG532" s="7" t="s">
        <v>1247</v>
      </c>
      <c r="BH532" s="8"/>
      <c r="BI532" s="8"/>
      <c r="BJ532" s="8" t="s">
        <v>656</v>
      </c>
      <c r="BK532" s="7"/>
      <c r="BL532" s="7"/>
      <c r="BM532" s="10"/>
    </row>
    <row r="533" spans="1:65" s="46" customFormat="1" ht="15" customHeight="1" x14ac:dyDescent="0.15">
      <c r="A533" s="1"/>
      <c r="B533" s="6">
        <v>4107</v>
      </c>
      <c r="C533" s="8">
        <v>52311</v>
      </c>
      <c r="D533" s="12" t="s">
        <v>1247</v>
      </c>
      <c r="E533" s="12" t="s">
        <v>1247</v>
      </c>
      <c r="F533" s="12"/>
      <c r="G533" s="12"/>
      <c r="H533" s="12"/>
      <c r="I533" s="12"/>
      <c r="J533" s="12"/>
      <c r="K533" s="44" t="s">
        <v>1354</v>
      </c>
      <c r="L533" s="42"/>
      <c r="M533" s="68">
        <v>1.1200000000000001</v>
      </c>
      <c r="N533" s="58">
        <v>0.55000000000000004</v>
      </c>
      <c r="O533" s="8">
        <v>1.1499999999999999</v>
      </c>
      <c r="P533" s="69">
        <v>0.9</v>
      </c>
      <c r="Q533" s="57">
        <v>0.49</v>
      </c>
      <c r="R533" s="8">
        <v>1.03</v>
      </c>
      <c r="S533" s="67">
        <v>0.81</v>
      </c>
      <c r="T533" s="60">
        <v>2.09</v>
      </c>
      <c r="U533" s="62">
        <v>1.63</v>
      </c>
      <c r="V533" s="63">
        <v>0.78</v>
      </c>
      <c r="W533" s="3"/>
      <c r="X533" s="8">
        <v>0.2913</v>
      </c>
      <c r="Y533" s="8">
        <v>5.4800000000000001E-2</v>
      </c>
      <c r="Z533" s="8">
        <v>1.03E-2</v>
      </c>
      <c r="AA533" s="8">
        <v>2.7000000000000001E-3</v>
      </c>
      <c r="AB533" s="8">
        <v>0.20219999999999999</v>
      </c>
      <c r="AC533" s="8">
        <v>9.8299999999999998E-2</v>
      </c>
      <c r="AD533" s="8">
        <v>0.24079999999999999</v>
      </c>
      <c r="AE533" s="8">
        <v>4.36E-2</v>
      </c>
      <c r="AF533" s="8">
        <v>5.8999999999999999E-3</v>
      </c>
      <c r="AG533" s="8">
        <v>6.8999999999999999E-3</v>
      </c>
      <c r="AH533" s="8">
        <v>0.753</v>
      </c>
      <c r="AI533" s="8">
        <v>0.1394</v>
      </c>
      <c r="AJ533" s="8">
        <v>7.2700000000000001E-2</v>
      </c>
      <c r="AK533" s="8">
        <v>1.37E-2</v>
      </c>
      <c r="AL533" s="8">
        <v>4.8999999999999998E-3</v>
      </c>
      <c r="AM533" s="8">
        <v>1.5E-3</v>
      </c>
      <c r="AN533" s="8">
        <v>3.2099999999999997E-2</v>
      </c>
      <c r="AO533" s="8">
        <v>3.5999999999999999E-3</v>
      </c>
      <c r="AP533" s="8">
        <v>6.1400000000000003E-2</v>
      </c>
      <c r="AQ533" s="8">
        <v>2.3E-2</v>
      </c>
      <c r="AR533" s="3"/>
      <c r="AS533" s="40">
        <v>1.1917</v>
      </c>
      <c r="AT533" s="40">
        <v>0.58850000000000002</v>
      </c>
      <c r="AU533" s="40">
        <v>1.2310000000000001</v>
      </c>
      <c r="AV533" s="40">
        <v>0.96079999999999999</v>
      </c>
      <c r="AW533" s="40">
        <v>1.0674999999999999</v>
      </c>
      <c r="AX533" s="3"/>
      <c r="AY533" s="41">
        <v>100</v>
      </c>
      <c r="AZ533" s="41">
        <v>100</v>
      </c>
      <c r="BA533" s="41">
        <v>100</v>
      </c>
      <c r="BB533" s="41">
        <v>100</v>
      </c>
      <c r="BC533" s="41">
        <v>100</v>
      </c>
      <c r="BD533" s="3"/>
      <c r="BE533" s="7" t="s">
        <v>1354</v>
      </c>
      <c r="BF533" s="7" t="s">
        <v>1247</v>
      </c>
      <c r="BG533" s="7" t="s">
        <v>1247</v>
      </c>
      <c r="BH533" s="8"/>
      <c r="BI533" s="8"/>
      <c r="BJ533" s="8" t="s">
        <v>31</v>
      </c>
      <c r="BK533" s="7"/>
      <c r="BL533" s="7"/>
      <c r="BM533" s="10"/>
    </row>
    <row r="534" spans="1:65" s="46" customFormat="1" ht="15" customHeight="1" x14ac:dyDescent="0.15">
      <c r="A534" s="1"/>
      <c r="B534" s="6">
        <v>4108</v>
      </c>
      <c r="C534" s="8">
        <v>52333</v>
      </c>
      <c r="D534" s="12" t="s">
        <v>1247</v>
      </c>
      <c r="E534" s="12" t="s">
        <v>1247</v>
      </c>
      <c r="F534" s="12"/>
      <c r="G534" s="12"/>
      <c r="H534" s="12"/>
      <c r="I534" s="12"/>
      <c r="J534" s="12"/>
      <c r="K534" s="44" t="s">
        <v>1355</v>
      </c>
      <c r="L534" s="42"/>
      <c r="M534" s="60">
        <v>1.68</v>
      </c>
      <c r="N534" s="61">
        <v>1.74</v>
      </c>
      <c r="O534" s="58">
        <v>0.81</v>
      </c>
      <c r="P534" s="62">
        <v>1.41</v>
      </c>
      <c r="Q534" s="68">
        <v>1.03</v>
      </c>
      <c r="R534" s="58">
        <v>0.48</v>
      </c>
      <c r="S534" s="59">
        <v>0.84</v>
      </c>
      <c r="T534" s="57">
        <v>0.47</v>
      </c>
      <c r="U534" s="67">
        <v>0.81</v>
      </c>
      <c r="V534" s="73">
        <v>1.73</v>
      </c>
      <c r="W534" s="3"/>
      <c r="X534" s="66">
        <v>3.1171999999999999E-5</v>
      </c>
      <c r="Y534" s="66">
        <v>8.9598999999999994E-5</v>
      </c>
      <c r="Z534" s="8">
        <v>1.2699999999999999E-2</v>
      </c>
      <c r="AA534" s="8">
        <v>3.2000000000000002E-3</v>
      </c>
      <c r="AB534" s="8">
        <v>4.7000000000000002E-3</v>
      </c>
      <c r="AC534" s="8">
        <v>6.1000000000000004E-3</v>
      </c>
      <c r="AD534" s="8">
        <v>4.0000000000000001E-3</v>
      </c>
      <c r="AE534" s="8">
        <v>1.8E-3</v>
      </c>
      <c r="AF534" s="8">
        <v>0.73219999999999996</v>
      </c>
      <c r="AG534" s="8">
        <v>0.19889999999999999</v>
      </c>
      <c r="AH534" s="8">
        <v>1E-4</v>
      </c>
      <c r="AI534" s="8">
        <v>2.9999999999999997E-4</v>
      </c>
      <c r="AJ534" s="8">
        <v>2.5600000000000001E-2</v>
      </c>
      <c r="AK534" s="8">
        <v>5.7000000000000002E-3</v>
      </c>
      <c r="AL534" s="8">
        <v>4.3E-3</v>
      </c>
      <c r="AM534" s="8">
        <v>1.4E-3</v>
      </c>
      <c r="AN534" s="8">
        <v>8.1100000000000005E-2</v>
      </c>
      <c r="AO534" s="8">
        <v>7.6E-3</v>
      </c>
      <c r="AP534" s="8">
        <v>4.0000000000000002E-4</v>
      </c>
      <c r="AQ534" s="8">
        <v>5.9999999999999995E-4</v>
      </c>
      <c r="AR534" s="3"/>
      <c r="AS534" s="40">
        <v>1.2224999999999999</v>
      </c>
      <c r="AT534" s="40">
        <v>1.2641</v>
      </c>
      <c r="AU534" s="40">
        <v>0.59050000000000002</v>
      </c>
      <c r="AV534" s="40">
        <v>1.0212000000000001</v>
      </c>
      <c r="AW534" s="40">
        <v>0.72650000000000003</v>
      </c>
      <c r="AX534" s="3"/>
      <c r="AY534" s="41">
        <v>100</v>
      </c>
      <c r="AZ534" s="41">
        <v>100</v>
      </c>
      <c r="BA534" s="41">
        <v>100</v>
      </c>
      <c r="BB534" s="41">
        <v>100</v>
      </c>
      <c r="BC534" s="41">
        <v>100</v>
      </c>
      <c r="BD534" s="3"/>
      <c r="BE534" s="7" t="s">
        <v>1355</v>
      </c>
      <c r="BF534" s="7" t="s">
        <v>1247</v>
      </c>
      <c r="BG534" s="7" t="s">
        <v>1247</v>
      </c>
      <c r="BH534" s="8"/>
      <c r="BI534" s="8"/>
      <c r="BJ534" s="8" t="s">
        <v>656</v>
      </c>
      <c r="BK534" s="7"/>
      <c r="BL534" s="7"/>
      <c r="BM534" s="10"/>
    </row>
    <row r="535" spans="1:65" s="46" customFormat="1" ht="15" customHeight="1" x14ac:dyDescent="0.15">
      <c r="A535" s="1"/>
      <c r="B535" s="6">
        <v>4109</v>
      </c>
      <c r="C535" s="8">
        <v>52655</v>
      </c>
      <c r="D535" s="12" t="s">
        <v>1247</v>
      </c>
      <c r="E535" s="12" t="s">
        <v>1247</v>
      </c>
      <c r="F535" s="12"/>
      <c r="G535" s="12"/>
      <c r="H535" s="12"/>
      <c r="I535" s="12"/>
      <c r="J535" s="12"/>
      <c r="K535" s="44" t="s">
        <v>1356</v>
      </c>
      <c r="L535" s="42"/>
      <c r="M535" s="72">
        <v>0.92</v>
      </c>
      <c r="N535" s="61">
        <v>1.55</v>
      </c>
      <c r="O535" s="58">
        <v>0.74</v>
      </c>
      <c r="P535" s="59">
        <v>0.86</v>
      </c>
      <c r="Q535" s="60">
        <v>1.68</v>
      </c>
      <c r="R535" s="64">
        <v>0.8</v>
      </c>
      <c r="S535" s="69">
        <v>0.93</v>
      </c>
      <c r="T535" s="57">
        <v>0.47</v>
      </c>
      <c r="U535" s="59">
        <v>0.55000000000000004</v>
      </c>
      <c r="V535" s="71">
        <v>1.17</v>
      </c>
      <c r="W535" s="3"/>
      <c r="X535" s="8">
        <v>9.9000000000000005E-2</v>
      </c>
      <c r="Y535" s="8">
        <v>2.1399999999999999E-2</v>
      </c>
      <c r="Z535" s="8">
        <v>1.1999999999999999E-3</v>
      </c>
      <c r="AA535" s="8">
        <v>6.9999999999999999E-4</v>
      </c>
      <c r="AB535" s="8">
        <v>2.8000000000000001E-2</v>
      </c>
      <c r="AC535" s="8">
        <v>2.12E-2</v>
      </c>
      <c r="AD535" s="8">
        <v>4.5100000000000001E-2</v>
      </c>
      <c r="AE535" s="8">
        <v>1.0800000000000001E-2</v>
      </c>
      <c r="AF535" s="8">
        <v>2E-3</v>
      </c>
      <c r="AG535" s="8">
        <v>4.5999999999999999E-3</v>
      </c>
      <c r="AH535" s="8">
        <v>6.88E-2</v>
      </c>
      <c r="AI535" s="8">
        <v>1.8200000000000001E-2</v>
      </c>
      <c r="AJ535" s="8">
        <v>0.21640000000000001</v>
      </c>
      <c r="AK535" s="8">
        <v>3.4299999999999997E-2</v>
      </c>
      <c r="AL535" s="8">
        <v>1.8E-3</v>
      </c>
      <c r="AM535" s="8">
        <v>6.9999999999999999E-4</v>
      </c>
      <c r="AN535" s="8">
        <v>5.0000000000000001E-4</v>
      </c>
      <c r="AO535" s="8">
        <v>2.0000000000000001E-4</v>
      </c>
      <c r="AP535" s="8">
        <v>0.13139999999999999</v>
      </c>
      <c r="AQ535" s="8">
        <v>4.2700000000000002E-2</v>
      </c>
      <c r="AR535" s="3"/>
      <c r="AS535" s="40">
        <v>1.0108999999999999</v>
      </c>
      <c r="AT535" s="40">
        <v>1.7022999999999999</v>
      </c>
      <c r="AU535" s="40">
        <v>0.80710000000000004</v>
      </c>
      <c r="AV535" s="40">
        <v>0.94169999999999998</v>
      </c>
      <c r="AW535" s="40">
        <v>1.0975999999999999</v>
      </c>
      <c r="AX535" s="3"/>
      <c r="AY535" s="41">
        <v>100</v>
      </c>
      <c r="AZ535" s="41">
        <v>100</v>
      </c>
      <c r="BA535" s="41">
        <v>100</v>
      </c>
      <c r="BB535" s="41">
        <v>100</v>
      </c>
      <c r="BC535" s="41">
        <v>100</v>
      </c>
      <c r="BD535" s="3"/>
      <c r="BE535" s="7" t="s">
        <v>1356</v>
      </c>
      <c r="BF535" s="7" t="s">
        <v>1247</v>
      </c>
      <c r="BG535" s="7" t="s">
        <v>1247</v>
      </c>
      <c r="BH535" s="8"/>
      <c r="BI535" s="8"/>
      <c r="BJ535" s="8" t="s">
        <v>19</v>
      </c>
      <c r="BK535" s="7"/>
      <c r="BL535" s="7"/>
      <c r="BM535" s="10"/>
    </row>
    <row r="536" spans="1:65" s="46" customFormat="1" ht="15" customHeight="1" x14ac:dyDescent="0.15">
      <c r="A536" s="1"/>
      <c r="B536" s="6">
        <v>4110</v>
      </c>
      <c r="C536" s="8">
        <v>53067</v>
      </c>
      <c r="D536" s="12" t="s">
        <v>1247</v>
      </c>
      <c r="E536" s="12" t="s">
        <v>1247</v>
      </c>
      <c r="F536" s="12"/>
      <c r="G536" s="12"/>
      <c r="H536" s="12"/>
      <c r="I536" s="12"/>
      <c r="J536" s="12"/>
      <c r="K536" s="44" t="s">
        <v>1357</v>
      </c>
      <c r="L536" s="42"/>
      <c r="M536" s="60">
        <v>1.54</v>
      </c>
      <c r="N536" s="8">
        <v>1.05</v>
      </c>
      <c r="O536" s="8">
        <v>1</v>
      </c>
      <c r="P536" s="69">
        <v>1</v>
      </c>
      <c r="Q536" s="57">
        <v>0.68</v>
      </c>
      <c r="R536" s="58">
        <v>0.65</v>
      </c>
      <c r="S536" s="59">
        <v>0.65</v>
      </c>
      <c r="T536" s="68">
        <v>0.95</v>
      </c>
      <c r="U536" s="69">
        <v>0.95</v>
      </c>
      <c r="V536" s="71">
        <v>1</v>
      </c>
      <c r="W536" s="3"/>
      <c r="X536" s="8">
        <v>4.8999999999999998E-3</v>
      </c>
      <c r="Y536" s="8">
        <v>2E-3</v>
      </c>
      <c r="Z536" s="8">
        <v>0.22220000000000001</v>
      </c>
      <c r="AA536" s="8">
        <v>3.2099999999999997E-2</v>
      </c>
      <c r="AB536" s="8"/>
      <c r="AC536" s="8"/>
      <c r="AD536" s="8"/>
      <c r="AE536" s="8"/>
      <c r="AF536" s="8">
        <v>8.9999999999999998E-4</v>
      </c>
      <c r="AG536" s="8">
        <v>3.2000000000000002E-3</v>
      </c>
      <c r="AH536" s="8">
        <v>4.8999999999999998E-3</v>
      </c>
      <c r="AI536" s="8">
        <v>2.3E-3</v>
      </c>
      <c r="AJ536" s="8">
        <v>4.8999999999999998E-3</v>
      </c>
      <c r="AK536" s="8">
        <v>1.6000000000000001E-3</v>
      </c>
      <c r="AL536" s="8">
        <v>0.22220000000000001</v>
      </c>
      <c r="AM536" s="8">
        <v>3.1300000000000001E-2</v>
      </c>
      <c r="AN536" s="8">
        <v>0.22220000000000001</v>
      </c>
      <c r="AO536" s="8">
        <v>1.78E-2</v>
      </c>
      <c r="AP536" s="8"/>
      <c r="AQ536" s="8"/>
      <c r="AR536" s="3"/>
      <c r="AS536" s="40">
        <v>1.1930000000000001</v>
      </c>
      <c r="AT536" s="40">
        <v>0.81669999999999998</v>
      </c>
      <c r="AU536" s="40">
        <v>0.77449999999999997</v>
      </c>
      <c r="AV536" s="40">
        <v>0.77449999999999997</v>
      </c>
      <c r="AW536" s="40">
        <v>0.77449999999999997</v>
      </c>
      <c r="AX536" s="3"/>
      <c r="AY536" s="41">
        <v>100</v>
      </c>
      <c r="AZ536" s="41">
        <v>100</v>
      </c>
      <c r="BA536" s="41">
        <v>0</v>
      </c>
      <c r="BB536" s="41">
        <v>0</v>
      </c>
      <c r="BC536" s="41">
        <v>0</v>
      </c>
      <c r="BD536" s="3"/>
      <c r="BE536" s="7" t="s">
        <v>1357</v>
      </c>
      <c r="BF536" s="7" t="s">
        <v>1247</v>
      </c>
      <c r="BG536" s="7" t="s">
        <v>1247</v>
      </c>
      <c r="BH536" s="8">
        <v>0</v>
      </c>
      <c r="BI536" s="8"/>
      <c r="BJ536" s="8" t="s">
        <v>31</v>
      </c>
      <c r="BK536" s="7"/>
      <c r="BL536" s="7"/>
      <c r="BM536" s="10"/>
    </row>
    <row r="537" spans="1:65" s="46" customFormat="1" ht="15" customHeight="1" x14ac:dyDescent="0.15">
      <c r="A537" s="1"/>
      <c r="B537" s="6">
        <v>4111</v>
      </c>
      <c r="C537" s="8">
        <v>54686</v>
      </c>
      <c r="D537" s="12" t="s">
        <v>1247</v>
      </c>
      <c r="E537" s="12" t="s">
        <v>1247</v>
      </c>
      <c r="F537" s="12"/>
      <c r="G537" s="12"/>
      <c r="H537" s="12"/>
      <c r="I537" s="12"/>
      <c r="J537" s="12"/>
      <c r="K537" s="44" t="s">
        <v>1358</v>
      </c>
      <c r="L537" s="42"/>
      <c r="M537" s="68">
        <v>1.1299999999999999</v>
      </c>
      <c r="N537" s="8">
        <v>0.87</v>
      </c>
      <c r="O537" s="8">
        <v>0.92</v>
      </c>
      <c r="P537" s="69">
        <v>0.81</v>
      </c>
      <c r="Q537" s="57">
        <v>0.78</v>
      </c>
      <c r="R537" s="64">
        <v>0.82</v>
      </c>
      <c r="S537" s="59">
        <v>0.72</v>
      </c>
      <c r="T537" s="68">
        <v>1.06</v>
      </c>
      <c r="U537" s="69">
        <v>0.92</v>
      </c>
      <c r="V537" s="71">
        <v>0.87</v>
      </c>
      <c r="W537" s="3"/>
      <c r="X537" s="8">
        <v>0.1512</v>
      </c>
      <c r="Y537" s="8">
        <v>3.1199999999999999E-2</v>
      </c>
      <c r="Z537" s="8">
        <v>0.14799999999999999</v>
      </c>
      <c r="AA537" s="8">
        <v>2.3199999999999998E-2</v>
      </c>
      <c r="AB537" s="8">
        <v>0.371</v>
      </c>
      <c r="AC537" s="8">
        <v>0.16059999999999999</v>
      </c>
      <c r="AD537" s="8">
        <v>0.1235</v>
      </c>
      <c r="AE537" s="8">
        <v>2.5100000000000001E-2</v>
      </c>
      <c r="AF537" s="8">
        <v>3.7199999999999997E-2</v>
      </c>
      <c r="AG537" s="8">
        <v>2.1399999999999999E-2</v>
      </c>
      <c r="AH537" s="8">
        <v>9.7600000000000006E-2</v>
      </c>
      <c r="AI537" s="8">
        <v>2.4299999999999999E-2</v>
      </c>
      <c r="AJ537" s="8">
        <v>4.1200000000000001E-2</v>
      </c>
      <c r="AK537" s="8">
        <v>8.3999999999999995E-3</v>
      </c>
      <c r="AL537" s="8">
        <v>0.58740000000000003</v>
      </c>
      <c r="AM537" s="8">
        <v>7.3499999999999996E-2</v>
      </c>
      <c r="AN537" s="8">
        <v>0.4854</v>
      </c>
      <c r="AO537" s="8">
        <v>3.4200000000000001E-2</v>
      </c>
      <c r="AP537" s="8">
        <v>0.28910000000000002</v>
      </c>
      <c r="AQ537" s="8">
        <v>7.9299999999999995E-2</v>
      </c>
      <c r="AR537" s="3"/>
      <c r="AS537" s="40">
        <v>1.1912</v>
      </c>
      <c r="AT537" s="40">
        <v>0.92400000000000004</v>
      </c>
      <c r="AU537" s="40">
        <v>0.97899999999999998</v>
      </c>
      <c r="AV537" s="40">
        <v>0.85240000000000005</v>
      </c>
      <c r="AW537" s="40">
        <v>1.0585</v>
      </c>
      <c r="AX537" s="3"/>
      <c r="AY537" s="41">
        <v>100</v>
      </c>
      <c r="AZ537" s="41">
        <v>100</v>
      </c>
      <c r="BA537" s="41">
        <v>100</v>
      </c>
      <c r="BB537" s="41">
        <v>100</v>
      </c>
      <c r="BC537" s="41">
        <v>100</v>
      </c>
      <c r="BD537" s="3"/>
      <c r="BE537" s="7" t="s">
        <v>1358</v>
      </c>
      <c r="BF537" s="7" t="s">
        <v>1247</v>
      </c>
      <c r="BG537" s="7" t="s">
        <v>1247</v>
      </c>
      <c r="BH537" s="8">
        <v>0</v>
      </c>
      <c r="BI537" s="8"/>
      <c r="BJ537" s="8" t="s">
        <v>19</v>
      </c>
      <c r="BK537" s="7"/>
      <c r="BL537" s="7"/>
      <c r="BM537" s="10"/>
    </row>
    <row r="538" spans="1:65" s="46" customFormat="1" ht="15" customHeight="1" x14ac:dyDescent="0.15">
      <c r="A538" s="1"/>
      <c r="B538" s="6">
        <v>4112</v>
      </c>
      <c r="C538" s="8">
        <v>54687</v>
      </c>
      <c r="D538" s="12" t="s">
        <v>1247</v>
      </c>
      <c r="E538" s="12" t="s">
        <v>1247</v>
      </c>
      <c r="F538" s="12"/>
      <c r="G538" s="12"/>
      <c r="H538" s="12"/>
      <c r="I538" s="12"/>
      <c r="J538" s="12"/>
      <c r="K538" s="44" t="s">
        <v>1359</v>
      </c>
      <c r="L538" s="42"/>
      <c r="M538" s="68">
        <v>1.03</v>
      </c>
      <c r="N538" s="58">
        <v>0.81</v>
      </c>
      <c r="O538" s="58">
        <v>0.65</v>
      </c>
      <c r="P538" s="59">
        <v>0.75</v>
      </c>
      <c r="Q538" s="57">
        <v>0.79</v>
      </c>
      <c r="R538" s="58">
        <v>0.63</v>
      </c>
      <c r="S538" s="59">
        <v>0.73</v>
      </c>
      <c r="T538" s="57">
        <v>0.8</v>
      </c>
      <c r="U538" s="69">
        <v>0.92</v>
      </c>
      <c r="V538" s="73">
        <v>1.1499999999999999</v>
      </c>
      <c r="W538" s="3"/>
      <c r="X538" s="8">
        <v>0.68940000000000001</v>
      </c>
      <c r="Y538" s="8">
        <v>0.1137</v>
      </c>
      <c r="Z538" s="8">
        <v>1.21E-2</v>
      </c>
      <c r="AA538" s="8">
        <v>3.0999999999999999E-3</v>
      </c>
      <c r="AB538" s="8">
        <v>8.9999999999999998E-4</v>
      </c>
      <c r="AC538" s="8">
        <v>2.3999999999999998E-3</v>
      </c>
      <c r="AD538" s="8">
        <v>5.1000000000000004E-3</v>
      </c>
      <c r="AE538" s="8">
        <v>2.2000000000000001E-3</v>
      </c>
      <c r="AF538" s="8">
        <v>2.8899999999999999E-2</v>
      </c>
      <c r="AG538" s="8">
        <v>1.7399999999999999E-2</v>
      </c>
      <c r="AH538" s="8">
        <v>4.7000000000000002E-3</v>
      </c>
      <c r="AI538" s="8">
        <v>2.2000000000000001E-3</v>
      </c>
      <c r="AJ538" s="8">
        <v>1.1900000000000001E-2</v>
      </c>
      <c r="AK538" s="8">
        <v>3.0999999999999999E-3</v>
      </c>
      <c r="AL538" s="8">
        <v>8.3000000000000001E-3</v>
      </c>
      <c r="AM538" s="8">
        <v>2.0999999999999999E-3</v>
      </c>
      <c r="AN538" s="8">
        <v>0.1585</v>
      </c>
      <c r="AO538" s="8">
        <v>1.35E-2</v>
      </c>
      <c r="AP538" s="8">
        <v>3.9300000000000002E-2</v>
      </c>
      <c r="AQ538" s="8">
        <v>1.5900000000000001E-2</v>
      </c>
      <c r="AR538" s="3"/>
      <c r="AS538" s="40">
        <v>1.2765</v>
      </c>
      <c r="AT538" s="40">
        <v>1.0063</v>
      </c>
      <c r="AU538" s="40">
        <v>0.80720000000000003</v>
      </c>
      <c r="AV538" s="40">
        <v>0.92630000000000001</v>
      </c>
      <c r="AW538" s="40">
        <v>1.2406999999999999</v>
      </c>
      <c r="AX538" s="3"/>
      <c r="AY538" s="41">
        <v>100</v>
      </c>
      <c r="AZ538" s="41">
        <v>100</v>
      </c>
      <c r="BA538" s="41">
        <v>100</v>
      </c>
      <c r="BB538" s="41">
        <v>100</v>
      </c>
      <c r="BC538" s="41">
        <v>100</v>
      </c>
      <c r="BD538" s="3"/>
      <c r="BE538" s="7" t="s">
        <v>1359</v>
      </c>
      <c r="BF538" s="7" t="s">
        <v>1247</v>
      </c>
      <c r="BG538" s="7" t="s">
        <v>1247</v>
      </c>
      <c r="BH538" s="8">
        <v>0</v>
      </c>
      <c r="BI538" s="8"/>
      <c r="BJ538" s="8" t="s">
        <v>19</v>
      </c>
      <c r="BK538" s="7"/>
      <c r="BL538" s="7"/>
      <c r="BM538" s="10"/>
    </row>
    <row r="539" spans="1:65" s="46" customFormat="1" ht="15" customHeight="1" x14ac:dyDescent="0.15">
      <c r="A539" s="1"/>
      <c r="B539" s="6">
        <v>4113</v>
      </c>
      <c r="C539" s="8">
        <v>54881</v>
      </c>
      <c r="D539" s="12" t="s">
        <v>1247</v>
      </c>
      <c r="E539" s="12" t="s">
        <v>1247</v>
      </c>
      <c r="F539" s="12"/>
      <c r="G539" s="12"/>
      <c r="H539" s="12"/>
      <c r="I539" s="12"/>
      <c r="J539" s="12"/>
      <c r="K539" s="44" t="s">
        <v>1360</v>
      </c>
      <c r="L539" s="42"/>
      <c r="M539" s="60">
        <v>1.7</v>
      </c>
      <c r="N539" s="8">
        <v>1.04</v>
      </c>
      <c r="O539" s="8">
        <v>1</v>
      </c>
      <c r="P539" s="69">
        <v>1</v>
      </c>
      <c r="Q539" s="57">
        <v>0.61</v>
      </c>
      <c r="R539" s="58">
        <v>0.59</v>
      </c>
      <c r="S539" s="59">
        <v>0.59</v>
      </c>
      <c r="T539" s="68">
        <v>0.96</v>
      </c>
      <c r="U539" s="69">
        <v>0.96</v>
      </c>
      <c r="V539" s="71">
        <v>1</v>
      </c>
      <c r="W539" s="3"/>
      <c r="X539" s="8">
        <v>3.0000000000000001E-3</v>
      </c>
      <c r="Y539" s="8">
        <v>1.5E-3</v>
      </c>
      <c r="Z539" s="8">
        <v>0.32850000000000001</v>
      </c>
      <c r="AA539" s="8">
        <v>4.5400000000000003E-2</v>
      </c>
      <c r="AB539" s="8"/>
      <c r="AC539" s="8"/>
      <c r="AD539" s="8"/>
      <c r="AE539" s="8"/>
      <c r="AF539" s="8">
        <v>2.9999999999999997E-4</v>
      </c>
      <c r="AG539" s="8">
        <v>2.0999999999999999E-3</v>
      </c>
      <c r="AH539" s="8">
        <v>3.0000000000000001E-3</v>
      </c>
      <c r="AI539" s="8">
        <v>1.6000000000000001E-3</v>
      </c>
      <c r="AJ539" s="8">
        <v>3.0000000000000001E-3</v>
      </c>
      <c r="AK539" s="8">
        <v>1.1999999999999999E-3</v>
      </c>
      <c r="AL539" s="8">
        <v>0.32850000000000001</v>
      </c>
      <c r="AM539" s="8">
        <v>4.3499999999999997E-2</v>
      </c>
      <c r="AN539" s="8">
        <v>0.32850000000000001</v>
      </c>
      <c r="AO539" s="8">
        <v>2.46E-2</v>
      </c>
      <c r="AP539" s="8"/>
      <c r="AQ539" s="8"/>
      <c r="AR539" s="3"/>
      <c r="AS539" s="40">
        <v>1.2462</v>
      </c>
      <c r="AT539" s="40">
        <v>0.76170000000000004</v>
      </c>
      <c r="AU539" s="40">
        <v>0.73209999999999997</v>
      </c>
      <c r="AV539" s="40">
        <v>0.73209999999999997</v>
      </c>
      <c r="AW539" s="40">
        <v>0.73209999999999997</v>
      </c>
      <c r="AX539" s="3"/>
      <c r="AY539" s="41">
        <v>100</v>
      </c>
      <c r="AZ539" s="41">
        <v>100</v>
      </c>
      <c r="BA539" s="41">
        <v>0</v>
      </c>
      <c r="BB539" s="41">
        <v>0</v>
      </c>
      <c r="BC539" s="41">
        <v>0</v>
      </c>
      <c r="BD539" s="3"/>
      <c r="BE539" s="7" t="s">
        <v>1360</v>
      </c>
      <c r="BF539" s="7" t="s">
        <v>1247</v>
      </c>
      <c r="BG539" s="7" t="s">
        <v>1247</v>
      </c>
      <c r="BH539" s="8"/>
      <c r="BI539" s="8"/>
      <c r="BJ539" s="8" t="s">
        <v>31</v>
      </c>
      <c r="BK539" s="7"/>
      <c r="BL539" s="7"/>
      <c r="BM539" s="10"/>
    </row>
    <row r="540" spans="1:65" s="46" customFormat="1" ht="15" customHeight="1" x14ac:dyDescent="0.15">
      <c r="A540" s="1"/>
      <c r="B540" s="6">
        <v>4114</v>
      </c>
      <c r="C540" s="8">
        <v>55079</v>
      </c>
      <c r="D540" s="12" t="s">
        <v>1247</v>
      </c>
      <c r="E540" s="12" t="s">
        <v>1247</v>
      </c>
      <c r="F540" s="12"/>
      <c r="G540" s="12"/>
      <c r="H540" s="12"/>
      <c r="I540" s="12"/>
      <c r="J540" s="12"/>
      <c r="K540" s="44" t="s">
        <v>1361</v>
      </c>
      <c r="L540" s="42"/>
      <c r="M540" s="68">
        <v>1.06</v>
      </c>
      <c r="N540" s="8">
        <v>0.96</v>
      </c>
      <c r="O540" s="61">
        <v>2.61</v>
      </c>
      <c r="P540" s="69">
        <v>1.42</v>
      </c>
      <c r="Q540" s="68">
        <v>0.9</v>
      </c>
      <c r="R540" s="61">
        <v>2.4500000000000002</v>
      </c>
      <c r="S540" s="69">
        <v>1.33</v>
      </c>
      <c r="T540" s="60">
        <v>2.71</v>
      </c>
      <c r="U540" s="69">
        <v>1.47</v>
      </c>
      <c r="V540" s="71">
        <v>0.54</v>
      </c>
      <c r="W540" s="3"/>
      <c r="X540" s="8">
        <v>0.62649999999999995</v>
      </c>
      <c r="Y540" s="8">
        <v>0.10539999999999999</v>
      </c>
      <c r="Z540" s="8">
        <v>0.42259999999999998</v>
      </c>
      <c r="AA540" s="8">
        <v>5.4600000000000003E-2</v>
      </c>
      <c r="AB540" s="8">
        <v>5.4000000000000003E-3</v>
      </c>
      <c r="AC540" s="8">
        <v>6.7000000000000002E-3</v>
      </c>
      <c r="AD540" s="8">
        <v>0.4758</v>
      </c>
      <c r="AE540" s="8">
        <v>7.3599999999999999E-2</v>
      </c>
      <c r="AF540" s="8">
        <v>0.42259999999999998</v>
      </c>
      <c r="AG540" s="8">
        <v>0.12989999999999999</v>
      </c>
      <c r="AH540" s="8">
        <v>2.8E-3</v>
      </c>
      <c r="AI540" s="8">
        <v>1.5E-3</v>
      </c>
      <c r="AJ540" s="8">
        <v>0.57020000000000004</v>
      </c>
      <c r="AK540" s="8">
        <v>7.7299999999999994E-2</v>
      </c>
      <c r="AL540" s="8">
        <v>1.01E-2</v>
      </c>
      <c r="AM540" s="8">
        <v>2.5000000000000001E-3</v>
      </c>
      <c r="AN540" s="8">
        <v>0.42259999999999998</v>
      </c>
      <c r="AO540" s="8">
        <v>3.04E-2</v>
      </c>
      <c r="AP540" s="8">
        <v>0.1313</v>
      </c>
      <c r="AQ540" s="8">
        <v>4.2700000000000002E-2</v>
      </c>
      <c r="AR540" s="3"/>
      <c r="AS540" s="40">
        <v>0.50180000000000002</v>
      </c>
      <c r="AT540" s="40">
        <v>0.4536</v>
      </c>
      <c r="AU540" s="40">
        <v>1.2291000000000001</v>
      </c>
      <c r="AV540" s="40">
        <v>0.66759999999999997</v>
      </c>
      <c r="AW540" s="40">
        <v>0.47160000000000002</v>
      </c>
      <c r="AX540" s="3"/>
      <c r="AY540" s="41">
        <v>33</v>
      </c>
      <c r="AZ540" s="41">
        <v>0</v>
      </c>
      <c r="BA540" s="41">
        <v>100</v>
      </c>
      <c r="BB540" s="41">
        <v>33</v>
      </c>
      <c r="BC540" s="41">
        <v>67</v>
      </c>
      <c r="BD540" s="3"/>
      <c r="BE540" s="7" t="s">
        <v>1361</v>
      </c>
      <c r="BF540" s="7" t="s">
        <v>1247</v>
      </c>
      <c r="BG540" s="7" t="s">
        <v>1247</v>
      </c>
      <c r="BH540" s="8"/>
      <c r="BI540" s="8"/>
      <c r="BJ540" s="8" t="s">
        <v>31</v>
      </c>
      <c r="BK540" s="7"/>
      <c r="BL540" s="7"/>
      <c r="BM540" s="10"/>
    </row>
    <row r="541" spans="1:65" s="46" customFormat="1" ht="15" customHeight="1" x14ac:dyDescent="0.15">
      <c r="A541" s="1"/>
      <c r="B541" s="6">
        <v>4115</v>
      </c>
      <c r="C541" s="8">
        <v>57853</v>
      </c>
      <c r="D541" s="12" t="s">
        <v>1247</v>
      </c>
      <c r="E541" s="12" t="s">
        <v>1247</v>
      </c>
      <c r="F541" s="12"/>
      <c r="G541" s="12"/>
      <c r="H541" s="12"/>
      <c r="I541" s="12"/>
      <c r="J541" s="12"/>
      <c r="K541" s="44" t="s">
        <v>1362</v>
      </c>
      <c r="L541" s="42"/>
      <c r="M541" s="68">
        <v>0.96</v>
      </c>
      <c r="N541" s="8">
        <v>0.94</v>
      </c>
      <c r="O541" s="8">
        <v>0.96</v>
      </c>
      <c r="P541" s="69">
        <v>0.91</v>
      </c>
      <c r="Q541" s="68">
        <v>0.98</v>
      </c>
      <c r="R541" s="8">
        <v>1</v>
      </c>
      <c r="S541" s="69">
        <v>0.95</v>
      </c>
      <c r="T541" s="68">
        <v>1.02</v>
      </c>
      <c r="U541" s="69">
        <v>0.97</v>
      </c>
      <c r="V541" s="71">
        <v>0.94</v>
      </c>
      <c r="W541" s="3"/>
      <c r="X541" s="8">
        <v>0.62250000000000005</v>
      </c>
      <c r="Y541" s="8">
        <v>0.1051</v>
      </c>
      <c r="Z541" s="8">
        <v>0.436</v>
      </c>
      <c r="AA541" s="8">
        <v>5.6099999999999997E-2</v>
      </c>
      <c r="AB541" s="8">
        <v>0.63049999999999995</v>
      </c>
      <c r="AC541" s="8">
        <v>0.2407</v>
      </c>
      <c r="AD541" s="8">
        <v>0.2873</v>
      </c>
      <c r="AE541" s="8">
        <v>4.99E-2</v>
      </c>
      <c r="AF541" s="8">
        <v>0.71619999999999995</v>
      </c>
      <c r="AG541" s="8">
        <v>0.1958</v>
      </c>
      <c r="AH541" s="8">
        <v>0.92220000000000002</v>
      </c>
      <c r="AI541" s="8">
        <v>0.16600000000000001</v>
      </c>
      <c r="AJ541" s="8">
        <v>0.44019999999999998</v>
      </c>
      <c r="AK541" s="8">
        <v>6.1400000000000003E-2</v>
      </c>
      <c r="AL541" s="8">
        <v>0.38200000000000001</v>
      </c>
      <c r="AM541" s="8">
        <v>4.9500000000000002E-2</v>
      </c>
      <c r="AN541" s="8">
        <v>0.51839999999999997</v>
      </c>
      <c r="AO541" s="8">
        <v>3.6400000000000002E-2</v>
      </c>
      <c r="AP541" s="8">
        <v>0.32200000000000001</v>
      </c>
      <c r="AQ541" s="8">
        <v>8.6499999999999994E-2</v>
      </c>
      <c r="AR541" s="3"/>
      <c r="AS541" s="40">
        <v>1.0313000000000001</v>
      </c>
      <c r="AT541" s="40">
        <v>1.01</v>
      </c>
      <c r="AU541" s="40">
        <v>1.0350999999999999</v>
      </c>
      <c r="AV541" s="40">
        <v>0.97660000000000002</v>
      </c>
      <c r="AW541" s="40">
        <v>1.0765</v>
      </c>
      <c r="AX541" s="3"/>
      <c r="AY541" s="41">
        <v>100</v>
      </c>
      <c r="AZ541" s="41">
        <v>100</v>
      </c>
      <c r="BA541" s="41">
        <v>100</v>
      </c>
      <c r="BB541" s="41">
        <v>100</v>
      </c>
      <c r="BC541" s="41">
        <v>100</v>
      </c>
      <c r="BD541" s="3"/>
      <c r="BE541" s="7" t="s">
        <v>1362</v>
      </c>
      <c r="BF541" s="7" t="s">
        <v>1247</v>
      </c>
      <c r="BG541" s="7" t="s">
        <v>1247</v>
      </c>
      <c r="BH541" s="8"/>
      <c r="BI541" s="8"/>
      <c r="BJ541" s="8" t="s">
        <v>656</v>
      </c>
      <c r="BK541" s="7"/>
      <c r="BL541" s="7"/>
      <c r="BM541" s="10"/>
    </row>
    <row r="542" spans="1:65" s="46" customFormat="1" ht="15" customHeight="1" x14ac:dyDescent="0.15">
      <c r="A542" s="1"/>
      <c r="B542" s="6">
        <v>4116</v>
      </c>
      <c r="C542" s="8">
        <v>61518</v>
      </c>
      <c r="D542" s="12" t="s">
        <v>1247</v>
      </c>
      <c r="E542" s="12" t="s">
        <v>1247</v>
      </c>
      <c r="F542" s="12"/>
      <c r="G542" s="12"/>
      <c r="H542" s="12"/>
      <c r="I542" s="12"/>
      <c r="J542" s="12"/>
      <c r="K542" s="44" t="s">
        <v>1363</v>
      </c>
      <c r="L542" s="42"/>
      <c r="M542" s="57">
        <v>0.41</v>
      </c>
      <c r="N542" s="58">
        <v>0.41</v>
      </c>
      <c r="O542" s="58">
        <v>0.42</v>
      </c>
      <c r="P542" s="59">
        <v>0.59</v>
      </c>
      <c r="Q542" s="68">
        <v>1</v>
      </c>
      <c r="R542" s="8">
        <v>1.02</v>
      </c>
      <c r="S542" s="62">
        <v>1.42</v>
      </c>
      <c r="T542" s="68">
        <v>1.02</v>
      </c>
      <c r="U542" s="62">
        <v>1.42</v>
      </c>
      <c r="V542" s="73">
        <v>1.39</v>
      </c>
      <c r="W542" s="3"/>
      <c r="X542" s="8">
        <v>2.9999999999999997E-4</v>
      </c>
      <c r="Y542" s="8">
        <v>4.0000000000000002E-4</v>
      </c>
      <c r="Z542" s="8">
        <v>2.9999999999999997E-4</v>
      </c>
      <c r="AA542" s="8">
        <v>4.0000000000000002E-4</v>
      </c>
      <c r="AB542" s="66">
        <v>5.1099E-6</v>
      </c>
      <c r="AC542" s="8">
        <v>2.9999999999999997E-4</v>
      </c>
      <c r="AD542" s="66">
        <v>4.6295000000000003E-5</v>
      </c>
      <c r="AE542" s="8">
        <v>2.0000000000000001E-4</v>
      </c>
      <c r="AF542" s="8"/>
      <c r="AG542" s="8"/>
      <c r="AH542" s="8">
        <v>0.1933</v>
      </c>
      <c r="AI542" s="8">
        <v>4.4400000000000002E-2</v>
      </c>
      <c r="AJ542" s="8">
        <v>8.0000000000000004E-4</v>
      </c>
      <c r="AK542" s="8">
        <v>5.9999999999999995E-4</v>
      </c>
      <c r="AL542" s="8">
        <v>0.1933</v>
      </c>
      <c r="AM542" s="8">
        <v>2.7799999999999998E-2</v>
      </c>
      <c r="AN542" s="8">
        <v>8.0000000000000004E-4</v>
      </c>
      <c r="AO542" s="8">
        <v>2.0000000000000001E-4</v>
      </c>
      <c r="AP542" s="66">
        <v>3.2999E-5</v>
      </c>
      <c r="AQ542" s="8">
        <v>2.0000000000000001E-4</v>
      </c>
      <c r="AR542" s="3"/>
      <c r="AS542" s="40">
        <v>0.6996</v>
      </c>
      <c r="AT542" s="40">
        <v>0.6996</v>
      </c>
      <c r="AU542" s="40">
        <v>0.71550000000000002</v>
      </c>
      <c r="AV542" s="40">
        <v>0.99250000000000005</v>
      </c>
      <c r="AW542" s="40">
        <v>1.6916</v>
      </c>
      <c r="AX542" s="3"/>
      <c r="AY542" s="41">
        <v>0</v>
      </c>
      <c r="AZ542" s="41">
        <v>0</v>
      </c>
      <c r="BA542" s="41">
        <v>100</v>
      </c>
      <c r="BB542" s="41">
        <v>100</v>
      </c>
      <c r="BC542" s="41">
        <v>100</v>
      </c>
      <c r="BD542" s="3"/>
      <c r="BE542" s="7" t="s">
        <v>1363</v>
      </c>
      <c r="BF542" s="7" t="s">
        <v>1247</v>
      </c>
      <c r="BG542" s="7" t="s">
        <v>1247</v>
      </c>
      <c r="BH542" s="8"/>
      <c r="BI542" s="8"/>
      <c r="BJ542" s="8" t="s">
        <v>31</v>
      </c>
      <c r="BK542" s="7"/>
      <c r="BL542" s="7"/>
      <c r="BM542" s="10"/>
    </row>
    <row r="543" spans="1:65" s="46" customFormat="1" ht="15" customHeight="1" x14ac:dyDescent="0.15">
      <c r="A543" s="1"/>
      <c r="B543" s="6">
        <v>4117</v>
      </c>
      <c r="C543" s="8">
        <v>61594</v>
      </c>
      <c r="D543" s="12" t="s">
        <v>1247</v>
      </c>
      <c r="E543" s="12" t="s">
        <v>1247</v>
      </c>
      <c r="F543" s="12"/>
      <c r="G543" s="12"/>
      <c r="H543" s="12"/>
      <c r="I543" s="12"/>
      <c r="J543" s="12"/>
      <c r="K543" s="44" t="s">
        <v>1364</v>
      </c>
      <c r="L543" s="42"/>
      <c r="M543" s="60">
        <v>2.5299999999999998</v>
      </c>
      <c r="N543" s="61">
        <v>1.72</v>
      </c>
      <c r="O543" s="61">
        <v>1.24</v>
      </c>
      <c r="P543" s="62">
        <v>2.62</v>
      </c>
      <c r="Q543" s="57">
        <v>0.68</v>
      </c>
      <c r="R543" s="58">
        <v>0.49</v>
      </c>
      <c r="S543" s="69">
        <v>1.04</v>
      </c>
      <c r="T543" s="57">
        <v>0.72</v>
      </c>
      <c r="U543" s="62">
        <v>1.52</v>
      </c>
      <c r="V543" s="73">
        <v>2.12</v>
      </c>
      <c r="W543" s="3"/>
      <c r="X543" s="66">
        <v>9.5048999999999994E-6</v>
      </c>
      <c r="Y543" s="66">
        <v>4.8239999999999999E-5</v>
      </c>
      <c r="Z543" s="8">
        <v>5.9999999999999995E-4</v>
      </c>
      <c r="AA543" s="8">
        <v>5.0000000000000001E-4</v>
      </c>
      <c r="AB543" s="8">
        <v>4.0000000000000001E-3</v>
      </c>
      <c r="AC543" s="8">
        <v>5.7000000000000002E-3</v>
      </c>
      <c r="AD543" s="66">
        <v>9.8376999999999997E-5</v>
      </c>
      <c r="AE543" s="8">
        <v>2.9999999999999997E-4</v>
      </c>
      <c r="AF543" s="8">
        <v>1.2999999999999999E-3</v>
      </c>
      <c r="AG543" s="8">
        <v>3.8999999999999998E-3</v>
      </c>
      <c r="AH543" s="66">
        <v>3.7131000000000001E-5</v>
      </c>
      <c r="AI543" s="8">
        <v>1E-4</v>
      </c>
      <c r="AJ543" s="8">
        <v>0.46239999999999998</v>
      </c>
      <c r="AK543" s="8">
        <v>6.4100000000000004E-2</v>
      </c>
      <c r="AL543" s="8">
        <v>3.0999999999999999E-3</v>
      </c>
      <c r="AM543" s="8">
        <v>1.1000000000000001E-3</v>
      </c>
      <c r="AN543" s="8">
        <v>5.8999999999999999E-3</v>
      </c>
      <c r="AO543" s="8">
        <v>1E-3</v>
      </c>
      <c r="AP543" s="8">
        <v>2.0000000000000001E-4</v>
      </c>
      <c r="AQ543" s="8">
        <v>4.0000000000000002E-4</v>
      </c>
      <c r="AR543" s="3"/>
      <c r="AS543" s="40">
        <v>1.4723999999999999</v>
      </c>
      <c r="AT543" s="40">
        <v>1.0047999999999999</v>
      </c>
      <c r="AU543" s="40">
        <v>0.72009999999999996</v>
      </c>
      <c r="AV543" s="40">
        <v>1.5285</v>
      </c>
      <c r="AW543" s="40">
        <v>0.58289999999999997</v>
      </c>
      <c r="AX543" s="3"/>
      <c r="AY543" s="41">
        <v>100</v>
      </c>
      <c r="AZ543" s="41">
        <v>100</v>
      </c>
      <c r="BA543" s="41">
        <v>100</v>
      </c>
      <c r="BB543" s="41">
        <v>100</v>
      </c>
      <c r="BC543" s="41">
        <v>100</v>
      </c>
      <c r="BD543" s="3"/>
      <c r="BE543" s="7" t="s">
        <v>1364</v>
      </c>
      <c r="BF543" s="7" t="s">
        <v>1247</v>
      </c>
      <c r="BG543" s="7" t="s">
        <v>1247</v>
      </c>
      <c r="BH543" s="8"/>
      <c r="BI543" s="8"/>
      <c r="BJ543" s="8" t="s">
        <v>19</v>
      </c>
      <c r="BK543" s="7"/>
      <c r="BL543" s="7"/>
      <c r="BM543" s="10"/>
    </row>
    <row r="544" spans="1:65" s="46" customFormat="1" ht="15" customHeight="1" x14ac:dyDescent="0.15">
      <c r="A544" s="1"/>
      <c r="B544" s="6">
        <v>4118</v>
      </c>
      <c r="C544" s="8">
        <v>62407</v>
      </c>
      <c r="D544" s="12" t="s">
        <v>1247</v>
      </c>
      <c r="E544" s="12" t="s">
        <v>1247</v>
      </c>
      <c r="F544" s="12"/>
      <c r="G544" s="12"/>
      <c r="H544" s="12"/>
      <c r="I544" s="12"/>
      <c r="J544" s="12"/>
      <c r="K544" s="44" t="s">
        <v>1365</v>
      </c>
      <c r="L544" s="42"/>
      <c r="M544" s="57">
        <v>0.47</v>
      </c>
      <c r="N544" s="8">
        <v>0.7</v>
      </c>
      <c r="O544" s="8">
        <v>0.91</v>
      </c>
      <c r="P544" s="59">
        <v>0.47</v>
      </c>
      <c r="Q544" s="68">
        <v>1.48</v>
      </c>
      <c r="R544" s="61">
        <v>1.94</v>
      </c>
      <c r="S544" s="69">
        <v>1</v>
      </c>
      <c r="T544" s="68">
        <v>1.31</v>
      </c>
      <c r="U544" s="69">
        <v>0.67</v>
      </c>
      <c r="V544" s="65">
        <v>0.52</v>
      </c>
      <c r="W544" s="3"/>
      <c r="X544" s="8">
        <v>2.24E-2</v>
      </c>
      <c r="Y544" s="8">
        <v>6.0000000000000001E-3</v>
      </c>
      <c r="Z544" s="8">
        <v>0.1094</v>
      </c>
      <c r="AA544" s="8">
        <v>1.78E-2</v>
      </c>
      <c r="AB544" s="8">
        <v>0.60519999999999996</v>
      </c>
      <c r="AC544" s="8">
        <v>0.23499999999999999</v>
      </c>
      <c r="AD544" s="8">
        <v>2.24E-2</v>
      </c>
      <c r="AE544" s="8">
        <v>6.1000000000000004E-3</v>
      </c>
      <c r="AF544" s="8">
        <v>0.1099</v>
      </c>
      <c r="AG544" s="8">
        <v>4.5600000000000002E-2</v>
      </c>
      <c r="AH544" s="8">
        <v>3.56E-2</v>
      </c>
      <c r="AI544" s="8">
        <v>1.0500000000000001E-2</v>
      </c>
      <c r="AJ544" s="8"/>
      <c r="AK544" s="8"/>
      <c r="AL544" s="8">
        <v>0.21659999999999999</v>
      </c>
      <c r="AM544" s="8">
        <v>3.0700000000000002E-2</v>
      </c>
      <c r="AN544" s="8">
        <v>0.1099</v>
      </c>
      <c r="AO544" s="8">
        <v>9.7999999999999997E-3</v>
      </c>
      <c r="AP544" s="8">
        <v>3.56E-2</v>
      </c>
      <c r="AQ544" s="8">
        <v>1.49E-2</v>
      </c>
      <c r="AR544" s="3"/>
      <c r="AS544" s="40">
        <v>0.59109999999999996</v>
      </c>
      <c r="AT544" s="40">
        <v>0.87609999999999999</v>
      </c>
      <c r="AU544" s="40">
        <v>1.1455</v>
      </c>
      <c r="AV544" s="40">
        <v>0.59109999999999996</v>
      </c>
      <c r="AW544" s="40">
        <v>1.2541</v>
      </c>
      <c r="AX544" s="3"/>
      <c r="AY544" s="41">
        <v>33</v>
      </c>
      <c r="AZ544" s="41">
        <v>100</v>
      </c>
      <c r="BA544" s="41">
        <v>100</v>
      </c>
      <c r="BB544" s="41">
        <v>0</v>
      </c>
      <c r="BC544" s="41">
        <v>100</v>
      </c>
      <c r="BD544" s="3"/>
      <c r="BE544" s="7" t="s">
        <v>1365</v>
      </c>
      <c r="BF544" s="7" t="s">
        <v>1247</v>
      </c>
      <c r="BG544" s="7" t="s">
        <v>1247</v>
      </c>
      <c r="BH544" s="8">
        <v>0</v>
      </c>
      <c r="BI544" s="8"/>
      <c r="BJ544" s="8" t="s">
        <v>19</v>
      </c>
      <c r="BK544" s="7"/>
      <c r="BL544" s="7"/>
      <c r="BM544" s="10"/>
    </row>
    <row r="545" spans="1:65" s="46" customFormat="1" ht="15" customHeight="1" x14ac:dyDescent="0.15">
      <c r="A545" s="1"/>
      <c r="B545" s="6">
        <v>4119</v>
      </c>
      <c r="C545" s="8">
        <v>62408</v>
      </c>
      <c r="D545" s="12" t="s">
        <v>1247</v>
      </c>
      <c r="E545" s="12" t="s">
        <v>1247</v>
      </c>
      <c r="F545" s="12"/>
      <c r="G545" s="12"/>
      <c r="H545" s="12"/>
      <c r="I545" s="12"/>
      <c r="J545" s="12"/>
      <c r="K545" s="44" t="s">
        <v>1366</v>
      </c>
      <c r="L545" s="42"/>
      <c r="M545" s="60">
        <v>2.11</v>
      </c>
      <c r="N545" s="61">
        <v>1.38</v>
      </c>
      <c r="O545" s="58">
        <v>0.85</v>
      </c>
      <c r="P545" s="69">
        <v>0.93</v>
      </c>
      <c r="Q545" s="57">
        <v>0.65</v>
      </c>
      <c r="R545" s="58">
        <v>0.4</v>
      </c>
      <c r="S545" s="59">
        <v>0.44</v>
      </c>
      <c r="T545" s="57">
        <v>0.61</v>
      </c>
      <c r="U545" s="59">
        <v>0.68</v>
      </c>
      <c r="V545" s="71">
        <v>1.1000000000000001</v>
      </c>
      <c r="W545" s="3"/>
      <c r="X545" s="8">
        <v>1.1000000000000001E-3</v>
      </c>
      <c r="Y545" s="8">
        <v>6.9999999999999999E-4</v>
      </c>
      <c r="Z545" s="8">
        <v>2.2700000000000001E-2</v>
      </c>
      <c r="AA545" s="8">
        <v>4.8999999999999998E-3</v>
      </c>
      <c r="AB545" s="8">
        <v>3.7100000000000001E-2</v>
      </c>
      <c r="AC545" s="8">
        <v>2.5499999999999998E-2</v>
      </c>
      <c r="AD545" s="8">
        <v>0.20300000000000001</v>
      </c>
      <c r="AE545" s="8">
        <v>3.7699999999999997E-2</v>
      </c>
      <c r="AF545" s="8">
        <v>7.9000000000000008E-3</v>
      </c>
      <c r="AG545" s="8">
        <v>8.0999999999999996E-3</v>
      </c>
      <c r="AH545" s="8">
        <v>2.9999999999999997E-4</v>
      </c>
      <c r="AI545" s="8">
        <v>4.0000000000000002E-4</v>
      </c>
      <c r="AJ545" s="8">
        <v>6.9999999999999999E-4</v>
      </c>
      <c r="AK545" s="8">
        <v>5.0000000000000001E-4</v>
      </c>
      <c r="AL545" s="8">
        <v>5.3E-3</v>
      </c>
      <c r="AM545" s="8">
        <v>1.6000000000000001E-3</v>
      </c>
      <c r="AN545" s="8">
        <v>1.2200000000000001E-2</v>
      </c>
      <c r="AO545" s="8">
        <v>1.6999999999999999E-3</v>
      </c>
      <c r="AP545" s="8">
        <v>0.15629999999999999</v>
      </c>
      <c r="AQ545" s="8">
        <v>4.8899999999999999E-2</v>
      </c>
      <c r="AR545" s="3"/>
      <c r="AS545" s="40">
        <v>2.117</v>
      </c>
      <c r="AT545" s="40">
        <v>1.3822000000000001</v>
      </c>
      <c r="AU545" s="40">
        <v>0.84940000000000004</v>
      </c>
      <c r="AV545" s="40">
        <v>0.93420000000000003</v>
      </c>
      <c r="AW545" s="40">
        <v>1.0037</v>
      </c>
      <c r="AX545" s="3"/>
      <c r="AY545" s="41">
        <v>100</v>
      </c>
      <c r="AZ545" s="41">
        <v>100</v>
      </c>
      <c r="BA545" s="41">
        <v>100</v>
      </c>
      <c r="BB545" s="41">
        <v>100</v>
      </c>
      <c r="BC545" s="41">
        <v>100</v>
      </c>
      <c r="BD545" s="3"/>
      <c r="BE545" s="7" t="s">
        <v>1366</v>
      </c>
      <c r="BF545" s="7" t="s">
        <v>1247</v>
      </c>
      <c r="BG545" s="7" t="s">
        <v>1247</v>
      </c>
      <c r="BH545" s="8">
        <v>0</v>
      </c>
      <c r="BI545" s="8"/>
      <c r="BJ545" s="8" t="s">
        <v>19</v>
      </c>
      <c r="BK545" s="7"/>
      <c r="BL545" s="7"/>
      <c r="BM545" s="10"/>
    </row>
    <row r="546" spans="1:65" s="46" customFormat="1" ht="15" customHeight="1" x14ac:dyDescent="0.15">
      <c r="A546" s="1"/>
      <c r="B546" s="6">
        <v>4120</v>
      </c>
      <c r="C546" s="8">
        <v>62413</v>
      </c>
      <c r="D546" s="12" t="s">
        <v>1247</v>
      </c>
      <c r="E546" s="12" t="s">
        <v>1247</v>
      </c>
      <c r="F546" s="12"/>
      <c r="G546" s="12"/>
      <c r="H546" s="12"/>
      <c r="I546" s="12"/>
      <c r="J546" s="12"/>
      <c r="K546" s="44" t="s">
        <v>1367</v>
      </c>
      <c r="L546" s="42"/>
      <c r="M546" s="57">
        <v>0.53</v>
      </c>
      <c r="N546" s="58">
        <v>0.68</v>
      </c>
      <c r="O546" s="61">
        <v>2.27</v>
      </c>
      <c r="P546" s="62">
        <v>6.13</v>
      </c>
      <c r="Q546" s="60">
        <v>1.27</v>
      </c>
      <c r="R546" s="61">
        <v>4.26</v>
      </c>
      <c r="S546" s="62">
        <v>11.52</v>
      </c>
      <c r="T546" s="60">
        <v>3.35</v>
      </c>
      <c r="U546" s="62">
        <v>9.07</v>
      </c>
      <c r="V546" s="73">
        <v>2.71</v>
      </c>
      <c r="W546" s="3"/>
      <c r="X546" s="8">
        <v>2.3E-3</v>
      </c>
      <c r="Y546" s="8">
        <v>1.2999999999999999E-3</v>
      </c>
      <c r="Z546" s="8">
        <v>1.1900000000000001E-2</v>
      </c>
      <c r="AA546" s="8">
        <v>3.0999999999999999E-3</v>
      </c>
      <c r="AB546" s="8">
        <v>8.9999999999999998E-4</v>
      </c>
      <c r="AC546" s="8">
        <v>2.3999999999999998E-3</v>
      </c>
      <c r="AD546" s="8">
        <v>2.0000000000000001E-4</v>
      </c>
      <c r="AE546" s="8">
        <v>2.9999999999999997E-4</v>
      </c>
      <c r="AF546" s="8">
        <v>3.5200000000000002E-2</v>
      </c>
      <c r="AG546" s="8">
        <v>2.07E-2</v>
      </c>
      <c r="AH546" s="66">
        <v>5.5590000000000001E-5</v>
      </c>
      <c r="AI546" s="8">
        <v>1E-4</v>
      </c>
      <c r="AJ546" s="66">
        <v>3.8779999999999998E-5</v>
      </c>
      <c r="AK546" s="66">
        <v>8.3484000000000002E-5</v>
      </c>
      <c r="AL546" s="66">
        <v>8.6119999999999995E-5</v>
      </c>
      <c r="AM546" s="8">
        <v>1E-4</v>
      </c>
      <c r="AN546" s="66">
        <v>1.2823000000000001E-5</v>
      </c>
      <c r="AO546" s="66">
        <v>2.1471000000000002E-5</v>
      </c>
      <c r="AP546" s="8">
        <v>4.0000000000000002E-4</v>
      </c>
      <c r="AQ546" s="8">
        <v>5.9999999999999995E-4</v>
      </c>
      <c r="AR546" s="3"/>
      <c r="AS546" s="40">
        <v>0.50180000000000002</v>
      </c>
      <c r="AT546" s="40">
        <v>0.63700000000000001</v>
      </c>
      <c r="AU546" s="40">
        <v>2.1364000000000001</v>
      </c>
      <c r="AV546" s="40">
        <v>5.7793999999999999</v>
      </c>
      <c r="AW546" s="40">
        <v>0.94259999999999999</v>
      </c>
      <c r="AX546" s="3"/>
      <c r="AY546" s="41">
        <v>67</v>
      </c>
      <c r="AZ546" s="41">
        <v>100</v>
      </c>
      <c r="BA546" s="41">
        <v>100</v>
      </c>
      <c r="BB546" s="41">
        <v>100</v>
      </c>
      <c r="BC546" s="41">
        <v>100</v>
      </c>
      <c r="BD546" s="3"/>
      <c r="BE546" s="7" t="s">
        <v>1367</v>
      </c>
      <c r="BF546" s="7" t="s">
        <v>1247</v>
      </c>
      <c r="BG546" s="7" t="s">
        <v>1247</v>
      </c>
      <c r="BH546" s="8">
        <v>0</v>
      </c>
      <c r="BI546" s="8"/>
      <c r="BJ546" s="8" t="s">
        <v>31</v>
      </c>
      <c r="BK546" s="7"/>
      <c r="BL546" s="7"/>
      <c r="BM546" s="10"/>
    </row>
    <row r="547" spans="1:65" s="46" customFormat="1" ht="15" customHeight="1" x14ac:dyDescent="0.15">
      <c r="A547" s="1"/>
      <c r="B547" s="6">
        <v>4121</v>
      </c>
      <c r="C547" s="8">
        <v>62428</v>
      </c>
      <c r="D547" s="12" t="s">
        <v>1247</v>
      </c>
      <c r="E547" s="12" t="s">
        <v>1247</v>
      </c>
      <c r="F547" s="12"/>
      <c r="G547" s="12"/>
      <c r="H547" s="12"/>
      <c r="I547" s="12"/>
      <c r="J547" s="12"/>
      <c r="K547" s="44" t="s">
        <v>1368</v>
      </c>
      <c r="L547" s="42"/>
      <c r="M547" s="60">
        <v>1.52</v>
      </c>
      <c r="N547" s="61">
        <v>1.43</v>
      </c>
      <c r="O547" s="8">
        <v>0.93</v>
      </c>
      <c r="P547" s="62">
        <v>1.46</v>
      </c>
      <c r="Q547" s="68">
        <v>0.94</v>
      </c>
      <c r="R547" s="58">
        <v>0.61</v>
      </c>
      <c r="S547" s="69">
        <v>0.96</v>
      </c>
      <c r="T547" s="57">
        <v>0.65</v>
      </c>
      <c r="U547" s="69">
        <v>1.02</v>
      </c>
      <c r="V547" s="73">
        <v>1.57</v>
      </c>
      <c r="W547" s="3"/>
      <c r="X547" s="8">
        <v>9.9000000000000008E-3</v>
      </c>
      <c r="Y547" s="8">
        <v>3.2000000000000002E-3</v>
      </c>
      <c r="Z547" s="8">
        <v>1.67E-2</v>
      </c>
      <c r="AA547" s="8">
        <v>3.8999999999999998E-3</v>
      </c>
      <c r="AB547" s="8">
        <v>0.41930000000000001</v>
      </c>
      <c r="AC547" s="8">
        <v>0.17380000000000001</v>
      </c>
      <c r="AD547" s="8">
        <v>1.23E-2</v>
      </c>
      <c r="AE547" s="8">
        <v>3.8999999999999998E-3</v>
      </c>
      <c r="AF547" s="8">
        <v>0.45300000000000001</v>
      </c>
      <c r="AG547" s="8">
        <v>0.13669999999999999</v>
      </c>
      <c r="AH547" s="8">
        <v>8.6E-3</v>
      </c>
      <c r="AI547" s="8">
        <v>3.3E-3</v>
      </c>
      <c r="AJ547" s="8">
        <v>0.64780000000000004</v>
      </c>
      <c r="AK547" s="8">
        <v>8.5999999999999993E-2</v>
      </c>
      <c r="AL547" s="8">
        <v>1.1999999999999999E-3</v>
      </c>
      <c r="AM547" s="8">
        <v>5.9999999999999995E-4</v>
      </c>
      <c r="AN547" s="8">
        <v>0.70699999999999996</v>
      </c>
      <c r="AO547" s="8">
        <v>4.8399999999999999E-2</v>
      </c>
      <c r="AP547" s="8">
        <v>2.8E-3</v>
      </c>
      <c r="AQ547" s="8">
        <v>2.3E-3</v>
      </c>
      <c r="AR547" s="3"/>
      <c r="AS547" s="40">
        <v>1.1054999999999999</v>
      </c>
      <c r="AT547" s="40">
        <v>1.0384</v>
      </c>
      <c r="AU547" s="40">
        <v>0.67789999999999995</v>
      </c>
      <c r="AV547" s="40">
        <v>1.0630999999999999</v>
      </c>
      <c r="AW547" s="40">
        <v>0.72809999999999997</v>
      </c>
      <c r="AX547" s="3"/>
      <c r="AY547" s="41">
        <v>100</v>
      </c>
      <c r="AZ547" s="41">
        <v>100</v>
      </c>
      <c r="BA547" s="41">
        <v>100</v>
      </c>
      <c r="BB547" s="41">
        <v>100</v>
      </c>
      <c r="BC547" s="41">
        <v>100</v>
      </c>
      <c r="BD547" s="3"/>
      <c r="BE547" s="7" t="s">
        <v>1368</v>
      </c>
      <c r="BF547" s="7" t="s">
        <v>1247</v>
      </c>
      <c r="BG547" s="7" t="s">
        <v>1247</v>
      </c>
      <c r="BH547" s="8"/>
      <c r="BI547" s="8"/>
      <c r="BJ547" s="8" t="s">
        <v>31</v>
      </c>
      <c r="BK547" s="7"/>
      <c r="BL547" s="7"/>
      <c r="BM547" s="10"/>
    </row>
    <row r="548" spans="1:65" s="46" customFormat="1" ht="15" customHeight="1" x14ac:dyDescent="0.15">
      <c r="A548" s="1"/>
      <c r="B548" s="6">
        <v>4122</v>
      </c>
      <c r="C548" s="8">
        <v>62494</v>
      </c>
      <c r="D548" s="12" t="s">
        <v>1247</v>
      </c>
      <c r="E548" s="12" t="s">
        <v>1247</v>
      </c>
      <c r="F548" s="12"/>
      <c r="G548" s="12"/>
      <c r="H548" s="12"/>
      <c r="I548" s="12"/>
      <c r="J548" s="12"/>
      <c r="K548" s="44" t="s">
        <v>1369</v>
      </c>
      <c r="L548" s="42"/>
      <c r="M548" s="75">
        <v>1.28</v>
      </c>
      <c r="N548" s="58">
        <v>0.57999999999999996</v>
      </c>
      <c r="O548" s="61">
        <v>1.62</v>
      </c>
      <c r="P548" s="62">
        <v>1.68</v>
      </c>
      <c r="Q548" s="57">
        <v>0.45</v>
      </c>
      <c r="R548" s="74">
        <v>1.26</v>
      </c>
      <c r="S548" s="62">
        <v>1.31</v>
      </c>
      <c r="T548" s="60">
        <v>2.8</v>
      </c>
      <c r="U548" s="62">
        <v>2.91</v>
      </c>
      <c r="V548" s="71">
        <v>1.04</v>
      </c>
      <c r="W548" s="3"/>
      <c r="X548" s="8">
        <v>6.8900000000000003E-2</v>
      </c>
      <c r="Y548" s="8">
        <v>1.5800000000000002E-2</v>
      </c>
      <c r="Z548" s="8">
        <v>1.5100000000000001E-2</v>
      </c>
      <c r="AA548" s="8">
        <v>3.5999999999999999E-3</v>
      </c>
      <c r="AB548" s="8">
        <v>8.6E-3</v>
      </c>
      <c r="AC548" s="8">
        <v>9.1000000000000004E-3</v>
      </c>
      <c r="AD548" s="8">
        <v>6.8999999999999999E-3</v>
      </c>
      <c r="AE548" s="8">
        <v>2.5999999999999999E-3</v>
      </c>
      <c r="AF548" s="8">
        <v>4.8999999999999998E-3</v>
      </c>
      <c r="AG548" s="8">
        <v>6.1000000000000004E-3</v>
      </c>
      <c r="AH548" s="8">
        <v>6.7100000000000007E-2</v>
      </c>
      <c r="AI548" s="8">
        <v>1.78E-2</v>
      </c>
      <c r="AJ548" s="8">
        <v>4.7100000000000003E-2</v>
      </c>
      <c r="AK548" s="8">
        <v>9.4000000000000004E-3</v>
      </c>
      <c r="AL548" s="8">
        <v>2.3999999999999998E-3</v>
      </c>
      <c r="AM548" s="8">
        <v>8.9999999999999998E-4</v>
      </c>
      <c r="AN548" s="8">
        <v>2.5999999999999999E-3</v>
      </c>
      <c r="AO548" s="8">
        <v>5.9999999999999995E-4</v>
      </c>
      <c r="AP548" s="8">
        <v>0.70040000000000002</v>
      </c>
      <c r="AQ548" s="8">
        <v>0.16170000000000001</v>
      </c>
      <c r="AR548" s="3"/>
      <c r="AS548" s="40">
        <v>0.93940000000000001</v>
      </c>
      <c r="AT548" s="40">
        <v>0.42349999999999999</v>
      </c>
      <c r="AU548" s="40">
        <v>1.1849000000000001</v>
      </c>
      <c r="AV548" s="40">
        <v>1.2322</v>
      </c>
      <c r="AW548" s="40">
        <v>0.73199999999999998</v>
      </c>
      <c r="AX548" s="3"/>
      <c r="AY548" s="41">
        <v>100</v>
      </c>
      <c r="AZ548" s="41">
        <v>100</v>
      </c>
      <c r="BA548" s="41">
        <v>100</v>
      </c>
      <c r="BB548" s="41">
        <v>100</v>
      </c>
      <c r="BC548" s="41">
        <v>100</v>
      </c>
      <c r="BD548" s="3"/>
      <c r="BE548" s="7" t="s">
        <v>1369</v>
      </c>
      <c r="BF548" s="7" t="s">
        <v>1247</v>
      </c>
      <c r="BG548" s="7" t="s">
        <v>1247</v>
      </c>
      <c r="BH548" s="8">
        <v>0</v>
      </c>
      <c r="BI548" s="8"/>
      <c r="BJ548" s="8" t="s">
        <v>19</v>
      </c>
      <c r="BK548" s="7"/>
      <c r="BL548" s="7"/>
      <c r="BM548" s="10"/>
    </row>
    <row r="549" spans="1:65" s="46" customFormat="1" ht="15" customHeight="1" x14ac:dyDescent="0.15">
      <c r="A549" s="1"/>
      <c r="B549" s="6">
        <v>4123</v>
      </c>
      <c r="C549" s="8">
        <v>62658</v>
      </c>
      <c r="D549" s="12" t="s">
        <v>1247</v>
      </c>
      <c r="E549" s="12" t="s">
        <v>1247</v>
      </c>
      <c r="F549" s="12"/>
      <c r="G549" s="12"/>
      <c r="H549" s="12"/>
      <c r="I549" s="12"/>
      <c r="J549" s="12"/>
      <c r="K549" s="44" t="s">
        <v>1370</v>
      </c>
      <c r="L549" s="42"/>
      <c r="M549" s="60">
        <v>1.36</v>
      </c>
      <c r="N549" s="8">
        <v>0.99</v>
      </c>
      <c r="O549" s="8">
        <v>1.1000000000000001</v>
      </c>
      <c r="P549" s="69">
        <v>0.88</v>
      </c>
      <c r="Q549" s="57">
        <v>0.73</v>
      </c>
      <c r="R549" s="58">
        <v>0.81</v>
      </c>
      <c r="S549" s="59">
        <v>0.65</v>
      </c>
      <c r="T549" s="60">
        <v>1.1100000000000001</v>
      </c>
      <c r="U549" s="69">
        <v>0.89</v>
      </c>
      <c r="V549" s="65">
        <v>0.8</v>
      </c>
      <c r="W549" s="3"/>
      <c r="X549" s="8">
        <v>2.2499999999999999E-2</v>
      </c>
      <c r="Y549" s="8">
        <v>6.0000000000000001E-3</v>
      </c>
      <c r="Z549" s="8">
        <v>0.93959999999999999</v>
      </c>
      <c r="AA549" s="8">
        <v>0.10879999999999999</v>
      </c>
      <c r="AB549" s="8">
        <v>0.25080000000000002</v>
      </c>
      <c r="AC549" s="8">
        <v>0.1163</v>
      </c>
      <c r="AD549" s="8">
        <v>0.216</v>
      </c>
      <c r="AE549" s="8">
        <v>3.9899999999999998E-2</v>
      </c>
      <c r="AF549" s="8">
        <v>2.5999999999999999E-3</v>
      </c>
      <c r="AG549" s="8">
        <v>4.5999999999999999E-3</v>
      </c>
      <c r="AH549" s="8">
        <v>7.1000000000000004E-3</v>
      </c>
      <c r="AI549" s="8">
        <v>2.8999999999999998E-3</v>
      </c>
      <c r="AJ549" s="8">
        <v>6.1000000000000004E-3</v>
      </c>
      <c r="AK549" s="8">
        <v>1.9E-3</v>
      </c>
      <c r="AL549" s="8">
        <v>2.5100000000000001E-2</v>
      </c>
      <c r="AM549" s="8">
        <v>4.8999999999999998E-3</v>
      </c>
      <c r="AN549" s="8">
        <v>0.16320000000000001</v>
      </c>
      <c r="AO549" s="8">
        <v>1.38E-2</v>
      </c>
      <c r="AP549" s="8">
        <v>4.41E-2</v>
      </c>
      <c r="AQ549" s="8">
        <v>1.7600000000000001E-2</v>
      </c>
      <c r="AR549" s="3"/>
      <c r="AS549" s="40">
        <v>1.3122</v>
      </c>
      <c r="AT549" s="40">
        <v>0.95979999999999999</v>
      </c>
      <c r="AU549" s="40">
        <v>1.0647</v>
      </c>
      <c r="AV549" s="40">
        <v>0.85560000000000003</v>
      </c>
      <c r="AW549" s="40">
        <v>0.96840000000000004</v>
      </c>
      <c r="AX549" s="3"/>
      <c r="AY549" s="41">
        <v>100</v>
      </c>
      <c r="AZ549" s="41">
        <v>100</v>
      </c>
      <c r="BA549" s="41">
        <v>100</v>
      </c>
      <c r="BB549" s="41">
        <v>100</v>
      </c>
      <c r="BC549" s="41">
        <v>100</v>
      </c>
      <c r="BD549" s="3"/>
      <c r="BE549" s="7" t="s">
        <v>1370</v>
      </c>
      <c r="BF549" s="7" t="s">
        <v>1247</v>
      </c>
      <c r="BG549" s="7" t="s">
        <v>1247</v>
      </c>
      <c r="BH549" s="8">
        <v>0</v>
      </c>
      <c r="BI549" s="8"/>
      <c r="BJ549" s="8" t="s">
        <v>31</v>
      </c>
      <c r="BK549" s="7"/>
      <c r="BL549" s="7"/>
      <c r="BM549" s="10"/>
    </row>
    <row r="550" spans="1:65" s="46" customFormat="1" ht="15" customHeight="1" x14ac:dyDescent="0.15">
      <c r="A550" s="1"/>
      <c r="B550" s="6">
        <v>4124</v>
      </c>
      <c r="C550" s="8">
        <v>62717</v>
      </c>
      <c r="D550" s="12" t="s">
        <v>1247</v>
      </c>
      <c r="E550" s="12" t="s">
        <v>1247</v>
      </c>
      <c r="F550" s="12"/>
      <c r="G550" s="12"/>
      <c r="H550" s="12"/>
      <c r="I550" s="12"/>
      <c r="J550" s="12"/>
      <c r="K550" s="44" t="s">
        <v>1371</v>
      </c>
      <c r="L550" s="42"/>
      <c r="M550" s="60">
        <v>2.27</v>
      </c>
      <c r="N550" s="61">
        <v>1.66</v>
      </c>
      <c r="O550" s="8">
        <v>1.26</v>
      </c>
      <c r="P550" s="69">
        <v>0.63</v>
      </c>
      <c r="Q550" s="68">
        <v>0.73</v>
      </c>
      <c r="R550" s="58">
        <v>0.56000000000000005</v>
      </c>
      <c r="S550" s="67">
        <v>0.28000000000000003</v>
      </c>
      <c r="T550" s="68">
        <v>0.76</v>
      </c>
      <c r="U550" s="67">
        <v>0.38</v>
      </c>
      <c r="V550" s="71">
        <v>0.5</v>
      </c>
      <c r="W550" s="3"/>
      <c r="X550" s="8">
        <v>7.6E-3</v>
      </c>
      <c r="Y550" s="8">
        <v>2.7000000000000001E-3</v>
      </c>
      <c r="Z550" s="8">
        <v>3.4299999999999997E-2</v>
      </c>
      <c r="AA550" s="8">
        <v>6.8999999999999999E-3</v>
      </c>
      <c r="AB550" s="8">
        <v>0.24970000000000001</v>
      </c>
      <c r="AC550" s="8">
        <v>0.11609999999999999</v>
      </c>
      <c r="AD550" s="8">
        <v>0.25569999999999998</v>
      </c>
      <c r="AE550" s="8">
        <v>4.53E-2</v>
      </c>
      <c r="AF550" s="8">
        <v>0.111</v>
      </c>
      <c r="AG550" s="8">
        <v>4.58E-2</v>
      </c>
      <c r="AH550" s="8">
        <v>2.3300000000000001E-2</v>
      </c>
      <c r="AI550" s="8">
        <v>7.3000000000000001E-3</v>
      </c>
      <c r="AJ550" s="8">
        <v>5.2600000000000001E-2</v>
      </c>
      <c r="AK550" s="8">
        <v>1.04E-2</v>
      </c>
      <c r="AL550" s="8">
        <v>0.1583</v>
      </c>
      <c r="AM550" s="8">
        <v>2.3400000000000001E-2</v>
      </c>
      <c r="AN550" s="8">
        <v>8.8400000000000006E-2</v>
      </c>
      <c r="AO550" s="8">
        <v>8.0999999999999996E-3</v>
      </c>
      <c r="AP550" s="8">
        <v>0.15</v>
      </c>
      <c r="AQ550" s="8">
        <v>4.7399999999999998E-2</v>
      </c>
      <c r="AR550" s="3"/>
      <c r="AS550" s="40">
        <v>1.8915999999999999</v>
      </c>
      <c r="AT550" s="40">
        <v>1.3839999999999999</v>
      </c>
      <c r="AU550" s="40">
        <v>1.0512999999999999</v>
      </c>
      <c r="AV550" s="40">
        <v>0.5292</v>
      </c>
      <c r="AW550" s="40">
        <v>0.83360000000000001</v>
      </c>
      <c r="AX550" s="3"/>
      <c r="AY550" s="41">
        <v>100</v>
      </c>
      <c r="AZ550" s="41">
        <v>100</v>
      </c>
      <c r="BA550" s="41">
        <v>100</v>
      </c>
      <c r="BB550" s="41">
        <v>100</v>
      </c>
      <c r="BC550" s="41">
        <v>100</v>
      </c>
      <c r="BD550" s="3"/>
      <c r="BE550" s="7" t="s">
        <v>1371</v>
      </c>
      <c r="BF550" s="7" t="s">
        <v>1247</v>
      </c>
      <c r="BG550" s="7" t="s">
        <v>1247</v>
      </c>
      <c r="BH550" s="8">
        <v>0</v>
      </c>
      <c r="BI550" s="8"/>
      <c r="BJ550" s="8" t="s">
        <v>19</v>
      </c>
      <c r="BK550" s="7"/>
      <c r="BL550" s="7"/>
      <c r="BM550" s="10"/>
    </row>
    <row r="551" spans="1:65" s="46" customFormat="1" ht="15" customHeight="1" x14ac:dyDescent="0.15">
      <c r="A551" s="1"/>
      <c r="B551" s="6">
        <v>4125</v>
      </c>
      <c r="C551" s="8">
        <v>63145</v>
      </c>
      <c r="D551" s="12" t="s">
        <v>1247</v>
      </c>
      <c r="E551" s="12" t="s">
        <v>1247</v>
      </c>
      <c r="F551" s="12"/>
      <c r="G551" s="12"/>
      <c r="H551" s="12"/>
      <c r="I551" s="12"/>
      <c r="J551" s="12"/>
      <c r="K551" s="44" t="s">
        <v>1372</v>
      </c>
      <c r="L551" s="42"/>
      <c r="M551" s="57">
        <v>0.73</v>
      </c>
      <c r="N551" s="58">
        <v>0.69</v>
      </c>
      <c r="O551" s="64">
        <v>0.81</v>
      </c>
      <c r="P551" s="69">
        <v>0.94</v>
      </c>
      <c r="Q551" s="72">
        <v>0.94</v>
      </c>
      <c r="R551" s="8">
        <v>1.1100000000000001</v>
      </c>
      <c r="S551" s="62">
        <v>1.29</v>
      </c>
      <c r="T551" s="75">
        <v>1.18</v>
      </c>
      <c r="U551" s="62">
        <v>1.37</v>
      </c>
      <c r="V551" s="76">
        <v>1.1599999999999999</v>
      </c>
      <c r="W551" s="3"/>
      <c r="X551" s="8">
        <v>2.9700000000000001E-2</v>
      </c>
      <c r="Y551" s="8">
        <v>7.7000000000000002E-3</v>
      </c>
      <c r="Z551" s="8">
        <v>2.2100000000000002E-2</v>
      </c>
      <c r="AA551" s="8">
        <v>4.7999999999999996E-3</v>
      </c>
      <c r="AB551" s="8">
        <v>6.2799999999999995E-2</v>
      </c>
      <c r="AC551" s="8">
        <v>3.9699999999999999E-2</v>
      </c>
      <c r="AD551" s="8">
        <v>0.45610000000000001</v>
      </c>
      <c r="AE551" s="8">
        <v>7.0999999999999994E-2</v>
      </c>
      <c r="AF551" s="8">
        <v>5.8700000000000002E-2</v>
      </c>
      <c r="AG551" s="8">
        <v>2.8299999999999999E-2</v>
      </c>
      <c r="AH551" s="8">
        <v>0.20599999999999999</v>
      </c>
      <c r="AI551" s="8">
        <v>4.6100000000000002E-2</v>
      </c>
      <c r="AJ551" s="8">
        <v>1.6000000000000001E-3</v>
      </c>
      <c r="AK551" s="8">
        <v>8.0000000000000004E-4</v>
      </c>
      <c r="AL551" s="8">
        <v>9.3100000000000002E-2</v>
      </c>
      <c r="AM551" s="8">
        <v>1.47E-2</v>
      </c>
      <c r="AN551" s="8">
        <v>1.1000000000000001E-3</v>
      </c>
      <c r="AO551" s="8">
        <v>2.9999999999999997E-4</v>
      </c>
      <c r="AP551" s="8">
        <v>8.9200000000000002E-2</v>
      </c>
      <c r="AQ551" s="8">
        <v>3.1099999999999999E-2</v>
      </c>
      <c r="AR551" s="3"/>
      <c r="AS551" s="40">
        <v>0.92230000000000001</v>
      </c>
      <c r="AT551" s="40">
        <v>0.86870000000000003</v>
      </c>
      <c r="AU551" s="40">
        <v>1.0208999999999999</v>
      </c>
      <c r="AV551" s="40">
        <v>1.1884999999999999</v>
      </c>
      <c r="AW551" s="40">
        <v>1.2635000000000001</v>
      </c>
      <c r="AX551" s="3"/>
      <c r="AY551" s="41">
        <v>100</v>
      </c>
      <c r="AZ551" s="41">
        <v>100</v>
      </c>
      <c r="BA551" s="41">
        <v>100</v>
      </c>
      <c r="BB551" s="41">
        <v>100</v>
      </c>
      <c r="BC551" s="41">
        <v>100</v>
      </c>
      <c r="BD551" s="3"/>
      <c r="BE551" s="7" t="s">
        <v>1372</v>
      </c>
      <c r="BF551" s="7" t="s">
        <v>1247</v>
      </c>
      <c r="BG551" s="7" t="s">
        <v>1247</v>
      </c>
      <c r="BH551" s="8">
        <v>0</v>
      </c>
      <c r="BI551" s="8"/>
      <c r="BJ551" s="8" t="s">
        <v>19</v>
      </c>
      <c r="BK551" s="7"/>
      <c r="BL551" s="7"/>
      <c r="BM551" s="10"/>
    </row>
    <row r="552" spans="1:65" s="46" customFormat="1" ht="15" customHeight="1" x14ac:dyDescent="0.15">
      <c r="A552" s="1"/>
      <c r="B552" s="6">
        <v>4126</v>
      </c>
      <c r="C552" s="8">
        <v>63575</v>
      </c>
      <c r="D552" s="12" t="s">
        <v>1247</v>
      </c>
      <c r="E552" s="12" t="s">
        <v>1247</v>
      </c>
      <c r="F552" s="12"/>
      <c r="G552" s="12"/>
      <c r="H552" s="12"/>
      <c r="I552" s="12"/>
      <c r="J552" s="12"/>
      <c r="K552" s="44" t="s">
        <v>1373</v>
      </c>
      <c r="L552" s="42"/>
      <c r="M552" s="57">
        <v>0.16</v>
      </c>
      <c r="N552" s="58">
        <v>0.13</v>
      </c>
      <c r="O552" s="58">
        <v>0.84</v>
      </c>
      <c r="P552" s="62">
        <v>1.28</v>
      </c>
      <c r="Q552" s="57">
        <v>0.85</v>
      </c>
      <c r="R552" s="61">
        <v>5.36</v>
      </c>
      <c r="S552" s="62">
        <v>8.15</v>
      </c>
      <c r="T552" s="60">
        <v>6.32</v>
      </c>
      <c r="U552" s="62">
        <v>9.61</v>
      </c>
      <c r="V552" s="73">
        <v>1.52</v>
      </c>
      <c r="W552" s="3"/>
      <c r="X552" s="66">
        <v>6.9612999999999997E-6</v>
      </c>
      <c r="Y552" s="66">
        <v>4.0040999999999998E-5</v>
      </c>
      <c r="Z552" s="66">
        <v>6.6870000000000002E-5</v>
      </c>
      <c r="AA552" s="8">
        <v>1E-4</v>
      </c>
      <c r="AB552" s="8">
        <v>3.61E-2</v>
      </c>
      <c r="AC552" s="8">
        <v>2.52E-2</v>
      </c>
      <c r="AD552" s="8">
        <v>2.1100000000000001E-2</v>
      </c>
      <c r="AE552" s="8">
        <v>5.8999999999999999E-3</v>
      </c>
      <c r="AF552" s="8">
        <v>4.9200000000000001E-2</v>
      </c>
      <c r="AG552" s="8">
        <v>2.53E-2</v>
      </c>
      <c r="AH552" s="66">
        <v>6.5154999999999995E-5</v>
      </c>
      <c r="AI552" s="8">
        <v>1E-4</v>
      </c>
      <c r="AJ552" s="8">
        <v>2.0000000000000001E-4</v>
      </c>
      <c r="AK552" s="8">
        <v>2.0000000000000001E-4</v>
      </c>
      <c r="AL552" s="66">
        <v>5.1715999999999995E-7</v>
      </c>
      <c r="AM552" s="66">
        <v>6.6904999999999997E-6</v>
      </c>
      <c r="AN552" s="66">
        <v>2.0277000000000001E-7</v>
      </c>
      <c r="AO552" s="66">
        <v>1.8454999999999999E-6</v>
      </c>
      <c r="AP552" s="8">
        <v>2.9999999999999997E-4</v>
      </c>
      <c r="AQ552" s="8">
        <v>5.0000000000000001E-4</v>
      </c>
      <c r="AR552" s="3"/>
      <c r="AS552" s="40">
        <v>0.18779999999999999</v>
      </c>
      <c r="AT552" s="40">
        <v>0.15920000000000001</v>
      </c>
      <c r="AU552" s="40">
        <v>1.0063</v>
      </c>
      <c r="AV552" s="40">
        <v>1.5301</v>
      </c>
      <c r="AW552" s="40">
        <v>1.1979</v>
      </c>
      <c r="AX552" s="3"/>
      <c r="AY552" s="41">
        <v>100</v>
      </c>
      <c r="AZ552" s="41">
        <v>100</v>
      </c>
      <c r="BA552" s="41">
        <v>100</v>
      </c>
      <c r="BB552" s="41">
        <v>100</v>
      </c>
      <c r="BC552" s="41">
        <v>100</v>
      </c>
      <c r="BD552" s="3"/>
      <c r="BE552" s="7" t="s">
        <v>1373</v>
      </c>
      <c r="BF552" s="7" t="s">
        <v>1247</v>
      </c>
      <c r="BG552" s="7" t="s">
        <v>1247</v>
      </c>
      <c r="BH552" s="8">
        <v>0</v>
      </c>
      <c r="BI552" s="8"/>
      <c r="BJ552" s="8" t="s">
        <v>31</v>
      </c>
      <c r="BK552" s="7"/>
      <c r="BL552" s="7"/>
      <c r="BM552" s="10"/>
    </row>
    <row r="553" spans="1:65" s="46" customFormat="1" ht="15" customHeight="1" x14ac:dyDescent="0.15">
      <c r="A553" s="1"/>
      <c r="B553" s="6">
        <v>4127</v>
      </c>
      <c r="C553" s="8">
        <v>63592</v>
      </c>
      <c r="D553" s="12" t="s">
        <v>1247</v>
      </c>
      <c r="E553" s="12" t="s">
        <v>1247</v>
      </c>
      <c r="F553" s="12"/>
      <c r="G553" s="12"/>
      <c r="H553" s="12"/>
      <c r="I553" s="12"/>
      <c r="J553" s="12"/>
      <c r="K553" s="44" t="s">
        <v>1374</v>
      </c>
      <c r="L553" s="42"/>
      <c r="M553" s="68">
        <v>0.66</v>
      </c>
      <c r="N553" s="64">
        <v>0.47</v>
      </c>
      <c r="O553" s="58">
        <v>0.31</v>
      </c>
      <c r="P553" s="67">
        <v>0.49</v>
      </c>
      <c r="Q553" s="68">
        <v>0.71</v>
      </c>
      <c r="R553" s="8">
        <v>0.47</v>
      </c>
      <c r="S553" s="69">
        <v>0.74</v>
      </c>
      <c r="T553" s="68">
        <v>0.66</v>
      </c>
      <c r="U553" s="69">
        <v>1.04</v>
      </c>
      <c r="V553" s="71">
        <v>1.56</v>
      </c>
      <c r="W553" s="3"/>
      <c r="X553" s="8">
        <v>0.29289999999999999</v>
      </c>
      <c r="Y553" s="8">
        <v>5.4899999999999997E-2</v>
      </c>
      <c r="Z553" s="8">
        <v>5.4600000000000003E-2</v>
      </c>
      <c r="AA553" s="8">
        <v>1.01E-2</v>
      </c>
      <c r="AB553" s="8">
        <v>2.3099999999999999E-2</v>
      </c>
      <c r="AC553" s="8">
        <v>1.83E-2</v>
      </c>
      <c r="AD553" s="8">
        <v>5.7299999999999997E-2</v>
      </c>
      <c r="AE553" s="8">
        <v>1.34E-2</v>
      </c>
      <c r="AF553" s="8">
        <v>0.53600000000000003</v>
      </c>
      <c r="AG553" s="8">
        <v>0.1542</v>
      </c>
      <c r="AH553" s="8">
        <v>0.20430000000000001</v>
      </c>
      <c r="AI553" s="8">
        <v>4.5900000000000003E-2</v>
      </c>
      <c r="AJ553" s="8">
        <v>0.59599999999999997</v>
      </c>
      <c r="AK553" s="8">
        <v>8.0299999999999996E-2</v>
      </c>
      <c r="AL553" s="8">
        <v>0.24579999999999999</v>
      </c>
      <c r="AM553" s="8">
        <v>3.3799999999999997E-2</v>
      </c>
      <c r="AN553" s="8">
        <v>0.88849999999999996</v>
      </c>
      <c r="AO553" s="8">
        <v>5.8700000000000002E-2</v>
      </c>
      <c r="AP553" s="8">
        <v>0.19220000000000001</v>
      </c>
      <c r="AQ553" s="8">
        <v>5.74E-2</v>
      </c>
      <c r="AR553" s="3"/>
      <c r="AS553" s="40">
        <v>1.0003</v>
      </c>
      <c r="AT553" s="40">
        <v>0.70930000000000004</v>
      </c>
      <c r="AU553" s="40">
        <v>0.47070000000000001</v>
      </c>
      <c r="AV553" s="40">
        <v>0.73619999999999997</v>
      </c>
      <c r="AW553" s="40">
        <v>1.5150999999999999</v>
      </c>
      <c r="AX553" s="3"/>
      <c r="AY553" s="41">
        <v>67</v>
      </c>
      <c r="AZ553" s="41">
        <v>100</v>
      </c>
      <c r="BA553" s="41">
        <v>0</v>
      </c>
      <c r="BB553" s="41">
        <v>67</v>
      </c>
      <c r="BC553" s="41">
        <v>100</v>
      </c>
      <c r="BD553" s="3"/>
      <c r="BE553" s="7" t="s">
        <v>1374</v>
      </c>
      <c r="BF553" s="7" t="s">
        <v>1247</v>
      </c>
      <c r="BG553" s="7" t="s">
        <v>1247</v>
      </c>
      <c r="BH553" s="8"/>
      <c r="BI553" s="8"/>
      <c r="BJ553" s="8" t="s">
        <v>19</v>
      </c>
      <c r="BK553" s="7"/>
      <c r="BL553" s="7"/>
      <c r="BM553" s="10"/>
    </row>
    <row r="554" spans="1:65" s="46" customFormat="1" ht="15" customHeight="1" x14ac:dyDescent="0.15">
      <c r="A554" s="1"/>
      <c r="B554" s="6">
        <v>4128</v>
      </c>
      <c r="C554" s="8">
        <v>63703</v>
      </c>
      <c r="D554" s="12" t="s">
        <v>1247</v>
      </c>
      <c r="E554" s="12" t="s">
        <v>1247</v>
      </c>
      <c r="F554" s="12"/>
      <c r="G554" s="12"/>
      <c r="H554" s="12"/>
      <c r="I554" s="12"/>
      <c r="J554" s="12"/>
      <c r="K554" s="44" t="s">
        <v>1375</v>
      </c>
      <c r="L554" s="42"/>
      <c r="M554" s="68">
        <v>1.03</v>
      </c>
      <c r="N554" s="8">
        <v>0.95</v>
      </c>
      <c r="O554" s="8">
        <v>0.95</v>
      </c>
      <c r="P554" s="69">
        <v>0.95</v>
      </c>
      <c r="Q554" s="68">
        <v>0.93</v>
      </c>
      <c r="R554" s="8">
        <v>0.93</v>
      </c>
      <c r="S554" s="69">
        <v>0.93</v>
      </c>
      <c r="T554" s="68">
        <v>1</v>
      </c>
      <c r="U554" s="69">
        <v>1</v>
      </c>
      <c r="V554" s="71">
        <v>1</v>
      </c>
      <c r="W554" s="3"/>
      <c r="X554" s="8">
        <v>0.79090000000000005</v>
      </c>
      <c r="Y554" s="8">
        <v>0.1268</v>
      </c>
      <c r="Z554" s="8">
        <v>0.42259999999999998</v>
      </c>
      <c r="AA554" s="8">
        <v>5.4600000000000003E-2</v>
      </c>
      <c r="AB554" s="8">
        <v>0.42259999999999998</v>
      </c>
      <c r="AC554" s="8">
        <v>0.17380000000000001</v>
      </c>
      <c r="AD554" s="8">
        <v>0.42259999999999998</v>
      </c>
      <c r="AE554" s="8">
        <v>6.6799999999999998E-2</v>
      </c>
      <c r="AF554" s="8">
        <v>0.42259999999999998</v>
      </c>
      <c r="AG554" s="8">
        <v>0.12989999999999999</v>
      </c>
      <c r="AH554" s="8">
        <v>0.42259999999999998</v>
      </c>
      <c r="AI554" s="8">
        <v>8.3599999999999994E-2</v>
      </c>
      <c r="AJ554" s="8">
        <v>0.42259999999999998</v>
      </c>
      <c r="AK554" s="8">
        <v>5.9200000000000003E-2</v>
      </c>
      <c r="AL554" s="8"/>
      <c r="AM554" s="8"/>
      <c r="AN554" s="8"/>
      <c r="AO554" s="8"/>
      <c r="AP554" s="8"/>
      <c r="AQ554" s="8"/>
      <c r="AR554" s="3"/>
      <c r="AS554" s="40">
        <v>0.93899999999999995</v>
      </c>
      <c r="AT554" s="40">
        <v>0.87119999999999997</v>
      </c>
      <c r="AU554" s="40">
        <v>0.87119999999999997</v>
      </c>
      <c r="AV554" s="40">
        <v>0.87119999999999997</v>
      </c>
      <c r="AW554" s="40">
        <v>0.91420000000000001</v>
      </c>
      <c r="AX554" s="3"/>
      <c r="AY554" s="41">
        <v>33</v>
      </c>
      <c r="AZ554" s="41">
        <v>0</v>
      </c>
      <c r="BA554" s="41">
        <v>0</v>
      </c>
      <c r="BB554" s="41">
        <v>0</v>
      </c>
      <c r="BC554" s="41">
        <v>67</v>
      </c>
      <c r="BD554" s="3"/>
      <c r="BE554" s="7" t="s">
        <v>1375</v>
      </c>
      <c r="BF554" s="7" t="s">
        <v>1247</v>
      </c>
      <c r="BG554" s="7" t="s">
        <v>1247</v>
      </c>
      <c r="BH554" s="8">
        <v>0</v>
      </c>
      <c r="BI554" s="8"/>
      <c r="BJ554" s="8" t="s">
        <v>31</v>
      </c>
      <c r="BK554" s="7"/>
      <c r="BL554" s="7"/>
      <c r="BM554" s="10"/>
    </row>
    <row r="555" spans="1:65" s="46" customFormat="1" ht="15" customHeight="1" x14ac:dyDescent="0.15">
      <c r="A555" s="1"/>
      <c r="B555" s="6">
        <v>4129</v>
      </c>
      <c r="C555" s="8">
        <v>63706</v>
      </c>
      <c r="D555" s="12" t="s">
        <v>1247</v>
      </c>
      <c r="E555" s="12" t="s">
        <v>1247</v>
      </c>
      <c r="F555" s="12"/>
      <c r="G555" s="12"/>
      <c r="H555" s="12"/>
      <c r="I555" s="12"/>
      <c r="J555" s="12"/>
      <c r="K555" s="44" t="s">
        <v>1376</v>
      </c>
      <c r="L555" s="42"/>
      <c r="M555" s="57">
        <v>0.42</v>
      </c>
      <c r="N555" s="58">
        <v>0.48</v>
      </c>
      <c r="O555" s="58">
        <v>0.4</v>
      </c>
      <c r="P555" s="59">
        <v>0.51</v>
      </c>
      <c r="Q555" s="68">
        <v>1.1499999999999999</v>
      </c>
      <c r="R555" s="8">
        <v>0.94</v>
      </c>
      <c r="S555" s="70">
        <v>1.2</v>
      </c>
      <c r="T555" s="68">
        <v>0.82</v>
      </c>
      <c r="U555" s="69">
        <v>1.05</v>
      </c>
      <c r="V555" s="76">
        <v>1.27</v>
      </c>
      <c r="W555" s="3"/>
      <c r="X555" s="8">
        <v>8.0000000000000004E-4</v>
      </c>
      <c r="Y555" s="8">
        <v>5.9999999999999995E-4</v>
      </c>
      <c r="Z555" s="8">
        <v>1.8100000000000002E-2</v>
      </c>
      <c r="AA555" s="8">
        <v>4.1000000000000003E-3</v>
      </c>
      <c r="AB555" s="66">
        <v>7.4183000000000004E-5</v>
      </c>
      <c r="AC555" s="8">
        <v>8.9999999999999998E-4</v>
      </c>
      <c r="AD555" s="8">
        <v>4.1999999999999997E-3</v>
      </c>
      <c r="AE555" s="8">
        <v>1.9E-3</v>
      </c>
      <c r="AF555" s="8">
        <v>0.38290000000000002</v>
      </c>
      <c r="AG555" s="8">
        <v>0.12039999999999999</v>
      </c>
      <c r="AH555" s="8">
        <v>0.38929999999999998</v>
      </c>
      <c r="AI555" s="8">
        <v>7.8399999999999997E-2</v>
      </c>
      <c r="AJ555" s="8">
        <v>9.4700000000000006E-2</v>
      </c>
      <c r="AK555" s="8">
        <v>1.7100000000000001E-2</v>
      </c>
      <c r="AL555" s="8">
        <v>0.24390000000000001</v>
      </c>
      <c r="AM555" s="8">
        <v>3.3700000000000001E-2</v>
      </c>
      <c r="AN555" s="8">
        <v>0.69499999999999995</v>
      </c>
      <c r="AO555" s="8">
        <v>4.7699999999999999E-2</v>
      </c>
      <c r="AP555" s="8">
        <v>6.2600000000000003E-2</v>
      </c>
      <c r="AQ555" s="8">
        <v>2.3400000000000001E-2</v>
      </c>
      <c r="AR555" s="3"/>
      <c r="AS555" s="40">
        <v>0.9083</v>
      </c>
      <c r="AT555" s="40">
        <v>1.0404</v>
      </c>
      <c r="AU555" s="40">
        <v>0.85760000000000003</v>
      </c>
      <c r="AV555" s="40">
        <v>1.0896999999999999</v>
      </c>
      <c r="AW555" s="40">
        <v>2.153</v>
      </c>
      <c r="AX555" s="3"/>
      <c r="AY555" s="41">
        <v>67</v>
      </c>
      <c r="AZ555" s="41">
        <v>100</v>
      </c>
      <c r="BA555" s="41">
        <v>67</v>
      </c>
      <c r="BB555" s="41">
        <v>100</v>
      </c>
      <c r="BC555" s="41">
        <v>100</v>
      </c>
      <c r="BD555" s="3"/>
      <c r="BE555" s="7" t="s">
        <v>1376</v>
      </c>
      <c r="BF555" s="7" t="s">
        <v>1247</v>
      </c>
      <c r="BG555" s="7" t="s">
        <v>1247</v>
      </c>
      <c r="BH555" s="8">
        <v>0</v>
      </c>
      <c r="BI555" s="8"/>
      <c r="BJ555" s="8" t="s">
        <v>31</v>
      </c>
      <c r="BK555" s="7"/>
      <c r="BL555" s="7"/>
      <c r="BM555" s="10"/>
    </row>
    <row r="556" spans="1:65" s="46" customFormat="1" ht="15" customHeight="1" x14ac:dyDescent="0.15">
      <c r="A556" s="1"/>
      <c r="B556" s="6">
        <v>4130</v>
      </c>
      <c r="C556" s="8">
        <v>63713</v>
      </c>
      <c r="D556" s="12" t="s">
        <v>1247</v>
      </c>
      <c r="E556" s="12" t="s">
        <v>1247</v>
      </c>
      <c r="F556" s="12"/>
      <c r="G556" s="12"/>
      <c r="H556" s="12"/>
      <c r="I556" s="12"/>
      <c r="J556" s="12"/>
      <c r="K556" s="44" t="s">
        <v>1377</v>
      </c>
      <c r="L556" s="42"/>
      <c r="M556" s="60">
        <v>31.57</v>
      </c>
      <c r="N556" s="61">
        <v>32.64</v>
      </c>
      <c r="O556" s="8">
        <v>1</v>
      </c>
      <c r="P556" s="69">
        <v>1</v>
      </c>
      <c r="Q556" s="68">
        <v>1.03</v>
      </c>
      <c r="R556" s="58">
        <v>0.03</v>
      </c>
      <c r="S556" s="59">
        <v>0.03</v>
      </c>
      <c r="T556" s="57">
        <v>0.03</v>
      </c>
      <c r="U556" s="59">
        <v>0.03</v>
      </c>
      <c r="V556" s="71">
        <v>1</v>
      </c>
      <c r="W556" s="3"/>
      <c r="X556" s="66">
        <v>4.5612999999999998E-5</v>
      </c>
      <c r="Y556" s="66">
        <v>9.4810999999999997E-5</v>
      </c>
      <c r="Z556" s="66">
        <v>3.7404000000000003E-5</v>
      </c>
      <c r="AA556" s="8">
        <v>1E-4</v>
      </c>
      <c r="AB556" s="8"/>
      <c r="AC556" s="8"/>
      <c r="AD556" s="8"/>
      <c r="AE556" s="8"/>
      <c r="AF556" s="8">
        <v>0.35170000000000001</v>
      </c>
      <c r="AG556" s="8">
        <v>0.1137</v>
      </c>
      <c r="AH556" s="66">
        <v>4.5612999999999998E-5</v>
      </c>
      <c r="AI556" s="8">
        <v>1E-4</v>
      </c>
      <c r="AJ556" s="66">
        <v>4.5612999999999998E-5</v>
      </c>
      <c r="AK556" s="66">
        <v>9.2416000000000004E-5</v>
      </c>
      <c r="AL556" s="66">
        <v>3.7404000000000003E-5</v>
      </c>
      <c r="AM556" s="66">
        <v>6.7207999999999998E-5</v>
      </c>
      <c r="AN556" s="66">
        <v>3.7404000000000003E-5</v>
      </c>
      <c r="AO556" s="66">
        <v>4.0051E-5</v>
      </c>
      <c r="AP556" s="8"/>
      <c r="AQ556" s="8"/>
      <c r="AR556" s="3"/>
      <c r="AS556" s="40">
        <v>1.0007999999999999</v>
      </c>
      <c r="AT556" s="40">
        <v>1.0346</v>
      </c>
      <c r="AU556" s="40">
        <v>3.1699999999999999E-2</v>
      </c>
      <c r="AV556" s="40">
        <v>3.1699999999999999E-2</v>
      </c>
      <c r="AW556" s="40">
        <v>3.1699999999999999E-2</v>
      </c>
      <c r="AX556" s="3"/>
      <c r="AY556" s="41">
        <v>100</v>
      </c>
      <c r="AZ556" s="41">
        <v>100</v>
      </c>
      <c r="BA556" s="41">
        <v>33</v>
      </c>
      <c r="BB556" s="41">
        <v>0</v>
      </c>
      <c r="BC556" s="41">
        <v>0</v>
      </c>
      <c r="BD556" s="3"/>
      <c r="BE556" s="7" t="s">
        <v>1377</v>
      </c>
      <c r="BF556" s="7" t="s">
        <v>1247</v>
      </c>
      <c r="BG556" s="7" t="s">
        <v>1247</v>
      </c>
      <c r="BH556" s="8">
        <v>0</v>
      </c>
      <c r="BI556" s="8"/>
      <c r="BJ556" s="8" t="s">
        <v>31</v>
      </c>
      <c r="BK556" s="7"/>
      <c r="BL556" s="7"/>
      <c r="BM556" s="10"/>
    </row>
    <row r="557" spans="1:65" s="46" customFormat="1" ht="15" customHeight="1" x14ac:dyDescent="0.15">
      <c r="A557" s="1"/>
      <c r="B557" s="6">
        <v>4131</v>
      </c>
      <c r="C557" s="8">
        <v>63719</v>
      </c>
      <c r="D557" s="12" t="s">
        <v>1247</v>
      </c>
      <c r="E557" s="12" t="s">
        <v>1247</v>
      </c>
      <c r="F557" s="12"/>
      <c r="G557" s="12"/>
      <c r="H557" s="12"/>
      <c r="I557" s="12"/>
      <c r="J557" s="12"/>
      <c r="K557" s="44" t="s">
        <v>1378</v>
      </c>
      <c r="L557" s="42"/>
      <c r="M557" s="68">
        <v>1.05</v>
      </c>
      <c r="N557" s="8">
        <v>1.1399999999999999</v>
      </c>
      <c r="O557" s="8">
        <v>0.92</v>
      </c>
      <c r="P557" s="69">
        <v>1.1100000000000001</v>
      </c>
      <c r="Q557" s="68">
        <v>1.08</v>
      </c>
      <c r="R557" s="8">
        <v>0.87</v>
      </c>
      <c r="S557" s="69">
        <v>1.06</v>
      </c>
      <c r="T557" s="57">
        <v>0.81</v>
      </c>
      <c r="U557" s="69">
        <v>0.98</v>
      </c>
      <c r="V557" s="71">
        <v>1.21</v>
      </c>
      <c r="W557" s="3"/>
      <c r="X557" s="8">
        <v>0.77529999999999999</v>
      </c>
      <c r="Y557" s="8">
        <v>0.12529999999999999</v>
      </c>
      <c r="Z557" s="8">
        <v>0.41499999999999998</v>
      </c>
      <c r="AA557" s="8">
        <v>5.4600000000000003E-2</v>
      </c>
      <c r="AB557" s="8">
        <v>0.72250000000000003</v>
      </c>
      <c r="AC557" s="8">
        <v>0.26790000000000003</v>
      </c>
      <c r="AD557" s="8">
        <v>0.55149999999999999</v>
      </c>
      <c r="AE557" s="8">
        <v>8.3599999999999994E-2</v>
      </c>
      <c r="AF557" s="8">
        <v>0.51929999999999998</v>
      </c>
      <c r="AG557" s="8">
        <v>0.15010000000000001</v>
      </c>
      <c r="AH557" s="8">
        <v>0.4244</v>
      </c>
      <c r="AI557" s="8">
        <v>8.3799999999999999E-2</v>
      </c>
      <c r="AJ557" s="8">
        <v>0.72289999999999999</v>
      </c>
      <c r="AK557" s="8">
        <v>9.4700000000000006E-2</v>
      </c>
      <c r="AL557" s="8">
        <v>2.0999999999999999E-3</v>
      </c>
      <c r="AM557" s="8">
        <v>8.0000000000000004E-4</v>
      </c>
      <c r="AN557" s="8">
        <v>0.78059999999999996</v>
      </c>
      <c r="AO557" s="8">
        <v>5.2499999999999998E-2</v>
      </c>
      <c r="AP557" s="8">
        <v>0.21909999999999999</v>
      </c>
      <c r="AQ557" s="8">
        <v>6.3399999999999998E-2</v>
      </c>
      <c r="AR557" s="3"/>
      <c r="AS557" s="40">
        <v>0.95960000000000001</v>
      </c>
      <c r="AT557" s="40">
        <v>1.04</v>
      </c>
      <c r="AU557" s="40">
        <v>0.83909999999999996</v>
      </c>
      <c r="AV557" s="40">
        <v>1.0162</v>
      </c>
      <c r="AW557" s="40">
        <v>0.91310000000000002</v>
      </c>
      <c r="AX557" s="3"/>
      <c r="AY557" s="41">
        <v>100</v>
      </c>
      <c r="AZ557" s="41">
        <v>100</v>
      </c>
      <c r="BA557" s="41">
        <v>100</v>
      </c>
      <c r="BB557" s="41">
        <v>100</v>
      </c>
      <c r="BC557" s="41">
        <v>100</v>
      </c>
      <c r="BD557" s="3"/>
      <c r="BE557" s="7" t="s">
        <v>1378</v>
      </c>
      <c r="BF557" s="7" t="s">
        <v>1247</v>
      </c>
      <c r="BG557" s="7" t="s">
        <v>1247</v>
      </c>
      <c r="BH557" s="8">
        <v>0</v>
      </c>
      <c r="BI557" s="8"/>
      <c r="BJ557" s="8" t="s">
        <v>19</v>
      </c>
      <c r="BK557" s="7"/>
      <c r="BL557" s="7"/>
      <c r="BM557" s="10"/>
    </row>
    <row r="558" spans="1:65" s="46" customFormat="1" ht="15" customHeight="1" x14ac:dyDescent="0.15">
      <c r="A558" s="1"/>
      <c r="B558" s="6">
        <v>4132</v>
      </c>
      <c r="C558" s="8">
        <v>63720</v>
      </c>
      <c r="D558" s="12" t="s">
        <v>1247</v>
      </c>
      <c r="E558" s="12" t="s">
        <v>1247</v>
      </c>
      <c r="F558" s="12"/>
      <c r="G558" s="12"/>
      <c r="H558" s="12"/>
      <c r="I558" s="12"/>
      <c r="J558" s="12"/>
      <c r="K558" s="44" t="s">
        <v>1379</v>
      </c>
      <c r="L558" s="42"/>
      <c r="M558" s="68">
        <v>0.85</v>
      </c>
      <c r="N558" s="64">
        <v>0.84</v>
      </c>
      <c r="O558" s="58">
        <v>0.56999999999999995</v>
      </c>
      <c r="P558" s="59">
        <v>0.49</v>
      </c>
      <c r="Q558" s="68">
        <v>0.98</v>
      </c>
      <c r="R558" s="58">
        <v>0.67</v>
      </c>
      <c r="S558" s="59">
        <v>0.57999999999999996</v>
      </c>
      <c r="T558" s="57">
        <v>0.68</v>
      </c>
      <c r="U558" s="59">
        <v>0.59</v>
      </c>
      <c r="V558" s="65">
        <v>0.87</v>
      </c>
      <c r="W558" s="3"/>
      <c r="X558" s="8">
        <v>0.10059999999999999</v>
      </c>
      <c r="Y558" s="8">
        <v>2.1600000000000001E-2</v>
      </c>
      <c r="Z558" s="8">
        <v>7.8E-2</v>
      </c>
      <c r="AA558" s="8">
        <v>1.3599999999999999E-2</v>
      </c>
      <c r="AB558" s="8">
        <v>8.9999999999999998E-4</v>
      </c>
      <c r="AC558" s="8">
        <v>2.3999999999999998E-3</v>
      </c>
      <c r="AD558" s="8">
        <v>4.0000000000000002E-4</v>
      </c>
      <c r="AE558" s="8">
        <v>4.0000000000000002E-4</v>
      </c>
      <c r="AF558" s="8">
        <v>0.84889999999999999</v>
      </c>
      <c r="AG558" s="8">
        <v>0.22220000000000001</v>
      </c>
      <c r="AH558" s="8">
        <v>1.17E-2</v>
      </c>
      <c r="AI558" s="8">
        <v>4.1999999999999997E-3</v>
      </c>
      <c r="AJ558" s="8">
        <v>4.5999999999999999E-3</v>
      </c>
      <c r="AK558" s="8">
        <v>1.6000000000000001E-3</v>
      </c>
      <c r="AL558" s="8">
        <v>1.2800000000000001E-2</v>
      </c>
      <c r="AM558" s="8">
        <v>2.8999999999999998E-3</v>
      </c>
      <c r="AN558" s="8">
        <v>4.8999999999999998E-3</v>
      </c>
      <c r="AO558" s="8">
        <v>8.9999999999999998E-4</v>
      </c>
      <c r="AP558" s="8">
        <v>2.3800000000000002E-2</v>
      </c>
      <c r="AQ558" s="8">
        <v>1.0999999999999999E-2</v>
      </c>
      <c r="AR558" s="3"/>
      <c r="AS558" s="40">
        <v>1.0967</v>
      </c>
      <c r="AT558" s="40">
        <v>1.0778000000000001</v>
      </c>
      <c r="AU558" s="40">
        <v>0.73180000000000001</v>
      </c>
      <c r="AV558" s="40">
        <v>0.63519999999999999</v>
      </c>
      <c r="AW558" s="40">
        <v>1.2894000000000001</v>
      </c>
      <c r="AX558" s="3"/>
      <c r="AY558" s="41">
        <v>100</v>
      </c>
      <c r="AZ558" s="41">
        <v>100</v>
      </c>
      <c r="BA558" s="41">
        <v>100</v>
      </c>
      <c r="BB558" s="41">
        <v>100</v>
      </c>
      <c r="BC558" s="41">
        <v>100</v>
      </c>
      <c r="BD558" s="3"/>
      <c r="BE558" s="7" t="s">
        <v>1379</v>
      </c>
      <c r="BF558" s="7" t="s">
        <v>1247</v>
      </c>
      <c r="BG558" s="7" t="s">
        <v>1247</v>
      </c>
      <c r="BH558" s="8">
        <v>0</v>
      </c>
      <c r="BI558" s="8"/>
      <c r="BJ558" s="8" t="s">
        <v>19</v>
      </c>
      <c r="BK558" s="7"/>
      <c r="BL558" s="7"/>
      <c r="BM558" s="10"/>
    </row>
    <row r="559" spans="1:65" s="46" customFormat="1" ht="15" customHeight="1" x14ac:dyDescent="0.15">
      <c r="A559" s="1"/>
      <c r="B559" s="6">
        <v>4133</v>
      </c>
      <c r="C559" s="8">
        <v>63721</v>
      </c>
      <c r="D559" s="12" t="s">
        <v>1247</v>
      </c>
      <c r="E559" s="12" t="s">
        <v>1247</v>
      </c>
      <c r="F559" s="12"/>
      <c r="G559" s="12"/>
      <c r="H559" s="12"/>
      <c r="I559" s="12"/>
      <c r="J559" s="12"/>
      <c r="K559" s="44" t="s">
        <v>1380</v>
      </c>
      <c r="L559" s="42"/>
      <c r="M559" s="60">
        <v>1.35</v>
      </c>
      <c r="N559" s="8">
        <v>1.1499999999999999</v>
      </c>
      <c r="O559" s="61">
        <v>1.22</v>
      </c>
      <c r="P559" s="62">
        <v>1.25</v>
      </c>
      <c r="Q559" s="68">
        <v>0.85</v>
      </c>
      <c r="R559" s="8">
        <v>0.9</v>
      </c>
      <c r="S559" s="69">
        <v>0.92</v>
      </c>
      <c r="T559" s="68">
        <v>1.06</v>
      </c>
      <c r="U559" s="69">
        <v>1.0900000000000001</v>
      </c>
      <c r="V559" s="71">
        <v>1.02</v>
      </c>
      <c r="W559" s="3"/>
      <c r="X559" s="8">
        <v>9.7999999999999997E-3</v>
      </c>
      <c r="Y559" s="8">
        <v>3.2000000000000002E-3</v>
      </c>
      <c r="Z559" s="8">
        <v>0.16420000000000001</v>
      </c>
      <c r="AA559" s="8">
        <v>2.5499999999999998E-2</v>
      </c>
      <c r="AB559" s="8">
        <v>2.8799999999999999E-2</v>
      </c>
      <c r="AC559" s="8">
        <v>2.1700000000000001E-2</v>
      </c>
      <c r="AD559" s="8">
        <v>1.9E-2</v>
      </c>
      <c r="AE559" s="8">
        <v>5.3E-3</v>
      </c>
      <c r="AF559" s="8">
        <v>0.12</v>
      </c>
      <c r="AG559" s="8">
        <v>4.8399999999999999E-2</v>
      </c>
      <c r="AH559" s="8">
        <v>0.15659999999999999</v>
      </c>
      <c r="AI559" s="8">
        <v>3.6999999999999998E-2</v>
      </c>
      <c r="AJ559" s="8">
        <v>0.2452</v>
      </c>
      <c r="AK559" s="8">
        <v>3.78E-2</v>
      </c>
      <c r="AL559" s="8">
        <v>0.43840000000000001</v>
      </c>
      <c r="AM559" s="8">
        <v>5.6399999999999999E-2</v>
      </c>
      <c r="AN559" s="8">
        <v>0.32629999999999998</v>
      </c>
      <c r="AO559" s="8">
        <v>2.4400000000000002E-2</v>
      </c>
      <c r="AP559" s="8">
        <v>0.58709999999999996</v>
      </c>
      <c r="AQ559" s="8">
        <v>0.1406</v>
      </c>
      <c r="AR559" s="3"/>
      <c r="AS559" s="40">
        <v>1.1127</v>
      </c>
      <c r="AT559" s="40">
        <v>0.94650000000000001</v>
      </c>
      <c r="AU559" s="40">
        <v>1.0052000000000001</v>
      </c>
      <c r="AV559" s="40">
        <v>1.0276000000000001</v>
      </c>
      <c r="AW559" s="40">
        <v>0.8216</v>
      </c>
      <c r="AX559" s="3"/>
      <c r="AY559" s="41">
        <v>100</v>
      </c>
      <c r="AZ559" s="41">
        <v>100</v>
      </c>
      <c r="BA559" s="41">
        <v>100</v>
      </c>
      <c r="BB559" s="41">
        <v>100</v>
      </c>
      <c r="BC559" s="41">
        <v>100</v>
      </c>
      <c r="BD559" s="3"/>
      <c r="BE559" s="7" t="s">
        <v>1380</v>
      </c>
      <c r="BF559" s="7" t="s">
        <v>1247</v>
      </c>
      <c r="BG559" s="7" t="s">
        <v>1247</v>
      </c>
      <c r="BH559" s="8"/>
      <c r="BI559" s="8"/>
      <c r="BJ559" s="8" t="s">
        <v>19</v>
      </c>
      <c r="BK559" s="7"/>
      <c r="BL559" s="7"/>
      <c r="BM559" s="10"/>
    </row>
    <row r="560" spans="1:65" s="46" customFormat="1" ht="15" customHeight="1" x14ac:dyDescent="0.15">
      <c r="A560" s="1"/>
      <c r="B560" s="6">
        <v>4134</v>
      </c>
      <c r="C560" s="8">
        <v>63781</v>
      </c>
      <c r="D560" s="12" t="s">
        <v>1247</v>
      </c>
      <c r="E560" s="12" t="s">
        <v>1247</v>
      </c>
      <c r="F560" s="12"/>
      <c r="G560" s="12"/>
      <c r="H560" s="12"/>
      <c r="I560" s="12"/>
      <c r="J560" s="12"/>
      <c r="K560" s="44" t="s">
        <v>1381</v>
      </c>
      <c r="L560" s="42"/>
      <c r="M560" s="60">
        <v>2.3199999999999998</v>
      </c>
      <c r="N560" s="8">
        <v>2.64</v>
      </c>
      <c r="O560" s="58">
        <v>0.69</v>
      </c>
      <c r="P560" s="69">
        <v>0.94</v>
      </c>
      <c r="Q560" s="68">
        <v>1.1399999999999999</v>
      </c>
      <c r="R560" s="58">
        <v>0.3</v>
      </c>
      <c r="S560" s="59">
        <v>0.4</v>
      </c>
      <c r="T560" s="68">
        <v>0.26</v>
      </c>
      <c r="U560" s="69">
        <v>0.35</v>
      </c>
      <c r="V560" s="71">
        <v>1.35</v>
      </c>
      <c r="W560" s="3"/>
      <c r="X560" s="8">
        <v>4.0000000000000002E-4</v>
      </c>
      <c r="Y560" s="8">
        <v>4.0000000000000002E-4</v>
      </c>
      <c r="Z560" s="8">
        <v>0.2452</v>
      </c>
      <c r="AA560" s="8">
        <v>3.5000000000000003E-2</v>
      </c>
      <c r="AB560" s="8">
        <v>9.7999999999999997E-3</v>
      </c>
      <c r="AC560" s="8">
        <v>9.9000000000000008E-3</v>
      </c>
      <c r="AD560" s="8">
        <v>0.64670000000000005</v>
      </c>
      <c r="AE560" s="8">
        <v>9.6299999999999997E-2</v>
      </c>
      <c r="AF560" s="8">
        <v>0.86919999999999997</v>
      </c>
      <c r="AG560" s="8">
        <v>0.22489999999999999</v>
      </c>
      <c r="AH560" s="66">
        <v>2.9051999999999999E-5</v>
      </c>
      <c r="AI560" s="8">
        <v>1E-4</v>
      </c>
      <c r="AJ560" s="8">
        <v>2.3199999999999998E-2</v>
      </c>
      <c r="AK560" s="8">
        <v>5.3E-3</v>
      </c>
      <c r="AL560" s="8">
        <v>0.13739999999999999</v>
      </c>
      <c r="AM560" s="8">
        <v>2.06E-2</v>
      </c>
      <c r="AN560" s="8">
        <v>0.2056</v>
      </c>
      <c r="AO560" s="8">
        <v>1.66E-2</v>
      </c>
      <c r="AP560" s="8">
        <v>0.21340000000000001</v>
      </c>
      <c r="AQ560" s="8">
        <v>6.2399999999999997E-2</v>
      </c>
      <c r="AR560" s="3"/>
      <c r="AS560" s="40">
        <v>2.1682000000000001</v>
      </c>
      <c r="AT560" s="40">
        <v>2.4710000000000001</v>
      </c>
      <c r="AU560" s="40">
        <v>0.64729999999999999</v>
      </c>
      <c r="AV560" s="40">
        <v>0.87639999999999996</v>
      </c>
      <c r="AW560" s="40">
        <v>0.93530000000000002</v>
      </c>
      <c r="AX560" s="3"/>
      <c r="AY560" s="41">
        <v>100</v>
      </c>
      <c r="AZ560" s="41">
        <v>100</v>
      </c>
      <c r="BA560" s="41">
        <v>100</v>
      </c>
      <c r="BB560" s="41">
        <v>100</v>
      </c>
      <c r="BC560" s="41">
        <v>100</v>
      </c>
      <c r="BD560" s="3"/>
      <c r="BE560" s="7" t="s">
        <v>1381</v>
      </c>
      <c r="BF560" s="7" t="s">
        <v>1247</v>
      </c>
      <c r="BG560" s="7" t="s">
        <v>1247</v>
      </c>
      <c r="BH560" s="8"/>
      <c r="BI560" s="8"/>
      <c r="BJ560" s="8" t="s">
        <v>19</v>
      </c>
      <c r="BK560" s="7"/>
      <c r="BL560" s="7"/>
      <c r="BM560" s="10"/>
    </row>
    <row r="561" spans="1:65" s="46" customFormat="1" ht="15" customHeight="1" x14ac:dyDescent="0.15">
      <c r="A561" s="1"/>
      <c r="B561" s="6">
        <v>4135</v>
      </c>
      <c r="C561" s="8">
        <v>63782</v>
      </c>
      <c r="D561" s="12" t="s">
        <v>1247</v>
      </c>
      <c r="E561" s="12" t="s">
        <v>1247</v>
      </c>
      <c r="F561" s="12"/>
      <c r="G561" s="12"/>
      <c r="H561" s="12"/>
      <c r="I561" s="12"/>
      <c r="J561" s="12"/>
      <c r="K561" s="44" t="s">
        <v>1382</v>
      </c>
      <c r="L561" s="42"/>
      <c r="M561" s="60">
        <v>2.62</v>
      </c>
      <c r="N561" s="61">
        <v>12.05</v>
      </c>
      <c r="O561" s="58">
        <v>0.73</v>
      </c>
      <c r="P561" s="62">
        <v>3.35</v>
      </c>
      <c r="Q561" s="60">
        <v>4.5999999999999996</v>
      </c>
      <c r="R561" s="58">
        <v>0.28000000000000003</v>
      </c>
      <c r="S561" s="70">
        <v>1.28</v>
      </c>
      <c r="T561" s="57">
        <v>0.06</v>
      </c>
      <c r="U561" s="59">
        <v>0.28000000000000003</v>
      </c>
      <c r="V561" s="73">
        <v>4.5599999999999996</v>
      </c>
      <c r="W561" s="3"/>
      <c r="X561" s="8">
        <v>5.0000000000000001E-4</v>
      </c>
      <c r="Y561" s="8">
        <v>4.0000000000000002E-4</v>
      </c>
      <c r="Z561" s="8">
        <v>4.0000000000000001E-3</v>
      </c>
      <c r="AA561" s="8">
        <v>1.4E-3</v>
      </c>
      <c r="AB561" s="8">
        <v>3.4500000000000003E-2</v>
      </c>
      <c r="AC561" s="8">
        <v>2.47E-2</v>
      </c>
      <c r="AD561" s="8">
        <v>2.0000000000000001E-4</v>
      </c>
      <c r="AE561" s="8">
        <v>2.9999999999999997E-4</v>
      </c>
      <c r="AF561" s="8">
        <v>1.23E-2</v>
      </c>
      <c r="AG561" s="8">
        <v>1.06E-2</v>
      </c>
      <c r="AH561" s="8">
        <v>1.8E-3</v>
      </c>
      <c r="AI561" s="8">
        <v>1.1999999999999999E-3</v>
      </c>
      <c r="AJ561" s="8">
        <v>6.7199999999999996E-2</v>
      </c>
      <c r="AK561" s="8">
        <v>1.2800000000000001E-2</v>
      </c>
      <c r="AL561" s="8">
        <v>5.4000000000000003E-3</v>
      </c>
      <c r="AM561" s="8">
        <v>1.6000000000000001E-3</v>
      </c>
      <c r="AN561" s="8">
        <v>1.7999999999999999E-2</v>
      </c>
      <c r="AO561" s="8">
        <v>2.3E-3</v>
      </c>
      <c r="AP561" s="8">
        <v>1.4E-3</v>
      </c>
      <c r="AQ561" s="8">
        <v>1.5E-3</v>
      </c>
      <c r="AR561" s="3"/>
      <c r="AS561" s="40">
        <v>0.94599999999999995</v>
      </c>
      <c r="AT561" s="40">
        <v>4.3493000000000004</v>
      </c>
      <c r="AU561" s="40">
        <v>0.26500000000000001</v>
      </c>
      <c r="AV561" s="40">
        <v>1.2088000000000001</v>
      </c>
      <c r="AW561" s="40">
        <v>0.36080000000000001</v>
      </c>
      <c r="AX561" s="3"/>
      <c r="AY561" s="41">
        <v>100</v>
      </c>
      <c r="AZ561" s="41">
        <v>100</v>
      </c>
      <c r="BA561" s="41">
        <v>67</v>
      </c>
      <c r="BB561" s="41">
        <v>100</v>
      </c>
      <c r="BC561" s="41">
        <v>100</v>
      </c>
      <c r="BD561" s="3"/>
      <c r="BE561" s="7" t="s">
        <v>1382</v>
      </c>
      <c r="BF561" s="7" t="s">
        <v>1247</v>
      </c>
      <c r="BG561" s="7" t="s">
        <v>1247</v>
      </c>
      <c r="BH561" s="8">
        <v>0</v>
      </c>
      <c r="BI561" s="8"/>
      <c r="BJ561" s="8" t="s">
        <v>19</v>
      </c>
      <c r="BK561" s="7"/>
      <c r="BL561" s="7"/>
      <c r="BM561" s="10"/>
    </row>
    <row r="562" spans="1:65" s="46" customFormat="1" ht="15" customHeight="1" x14ac:dyDescent="0.15">
      <c r="A562" s="1"/>
      <c r="B562" s="6">
        <v>4136</v>
      </c>
      <c r="C562" s="8">
        <v>63899</v>
      </c>
      <c r="D562" s="12" t="s">
        <v>1247</v>
      </c>
      <c r="E562" s="12" t="s">
        <v>1247</v>
      </c>
      <c r="F562" s="12"/>
      <c r="G562" s="12"/>
      <c r="H562" s="12"/>
      <c r="I562" s="12"/>
      <c r="J562" s="12"/>
      <c r="K562" s="44" t="s">
        <v>1383</v>
      </c>
      <c r="L562" s="42"/>
      <c r="M562" s="60">
        <v>1.52</v>
      </c>
      <c r="N562" s="74">
        <v>1.41</v>
      </c>
      <c r="O562" s="58">
        <v>0.61</v>
      </c>
      <c r="P562" s="59">
        <v>0.65</v>
      </c>
      <c r="Q562" s="68">
        <v>0.93</v>
      </c>
      <c r="R562" s="58">
        <v>0.4</v>
      </c>
      <c r="S562" s="59">
        <v>0.43</v>
      </c>
      <c r="T562" s="57">
        <v>0.43</v>
      </c>
      <c r="U562" s="59">
        <v>0.46</v>
      </c>
      <c r="V562" s="71">
        <v>1.06</v>
      </c>
      <c r="W562" s="3"/>
      <c r="X562" s="8">
        <v>6.4999999999999997E-3</v>
      </c>
      <c r="Y562" s="8">
        <v>2.3999999999999998E-3</v>
      </c>
      <c r="Z562" s="8">
        <v>5.04E-2</v>
      </c>
      <c r="AA562" s="8">
        <v>9.4000000000000004E-3</v>
      </c>
      <c r="AB562" s="8">
        <v>1.9E-3</v>
      </c>
      <c r="AC562" s="8">
        <v>3.7000000000000002E-3</v>
      </c>
      <c r="AD562" s="8">
        <v>2.2800000000000001E-2</v>
      </c>
      <c r="AE562" s="8">
        <v>6.1000000000000004E-3</v>
      </c>
      <c r="AF562" s="8">
        <v>0.48880000000000001</v>
      </c>
      <c r="AG562" s="8">
        <v>0.1449</v>
      </c>
      <c r="AH562" s="8">
        <v>2.9999999999999997E-4</v>
      </c>
      <c r="AI562" s="8">
        <v>4.0000000000000002E-4</v>
      </c>
      <c r="AJ562" s="8">
        <v>1.8E-3</v>
      </c>
      <c r="AK562" s="8">
        <v>8.0000000000000004E-4</v>
      </c>
      <c r="AL562" s="8">
        <v>3.3E-3</v>
      </c>
      <c r="AM562" s="8">
        <v>1.1000000000000001E-3</v>
      </c>
      <c r="AN562" s="8">
        <v>3.0999999999999999E-3</v>
      </c>
      <c r="AO562" s="8">
        <v>5.9999999999999995E-4</v>
      </c>
      <c r="AP562" s="8">
        <v>0.6028</v>
      </c>
      <c r="AQ562" s="8">
        <v>0.1426</v>
      </c>
      <c r="AR562" s="3"/>
      <c r="AS562" s="40">
        <v>1.4782999999999999</v>
      </c>
      <c r="AT562" s="40">
        <v>1.3706</v>
      </c>
      <c r="AU562" s="40">
        <v>0.59470000000000001</v>
      </c>
      <c r="AV562" s="40">
        <v>0.63119999999999998</v>
      </c>
      <c r="AW562" s="40">
        <v>0.97470000000000001</v>
      </c>
      <c r="AX562" s="3"/>
      <c r="AY562" s="41">
        <v>100</v>
      </c>
      <c r="AZ562" s="41">
        <v>100</v>
      </c>
      <c r="BA562" s="41">
        <v>100</v>
      </c>
      <c r="BB562" s="41">
        <v>67</v>
      </c>
      <c r="BC562" s="41">
        <v>100</v>
      </c>
      <c r="BD562" s="3"/>
      <c r="BE562" s="7" t="s">
        <v>1383</v>
      </c>
      <c r="BF562" s="7" t="s">
        <v>1247</v>
      </c>
      <c r="BG562" s="7" t="s">
        <v>1247</v>
      </c>
      <c r="BH562" s="8"/>
      <c r="BI562" s="8"/>
      <c r="BJ562" s="8" t="s">
        <v>19</v>
      </c>
      <c r="BK562" s="7"/>
      <c r="BL562" s="7"/>
      <c r="BM562" s="10"/>
    </row>
    <row r="563" spans="1:65" s="46" customFormat="1" ht="15" customHeight="1" x14ac:dyDescent="0.15">
      <c r="A563" s="1"/>
      <c r="B563" s="6">
        <v>4137</v>
      </c>
      <c r="C563" s="8">
        <v>63900</v>
      </c>
      <c r="D563" s="12" t="s">
        <v>1247</v>
      </c>
      <c r="E563" s="12" t="s">
        <v>1247</v>
      </c>
      <c r="F563" s="12"/>
      <c r="G563" s="12"/>
      <c r="H563" s="12"/>
      <c r="I563" s="12"/>
      <c r="J563" s="12"/>
      <c r="K563" s="44" t="s">
        <v>1384</v>
      </c>
      <c r="L563" s="42"/>
      <c r="M563" s="68">
        <v>1.01</v>
      </c>
      <c r="N563" s="8">
        <v>2.37</v>
      </c>
      <c r="O563" s="8">
        <v>1.05</v>
      </c>
      <c r="P563" s="69">
        <v>0.62</v>
      </c>
      <c r="Q563" s="60">
        <v>2.34</v>
      </c>
      <c r="R563" s="8">
        <v>1.04</v>
      </c>
      <c r="S563" s="69">
        <v>0.62</v>
      </c>
      <c r="T563" s="57">
        <v>0.44</v>
      </c>
      <c r="U563" s="59">
        <v>0.26</v>
      </c>
      <c r="V563" s="71">
        <v>0.59</v>
      </c>
      <c r="W563" s="3"/>
      <c r="X563" s="8">
        <v>0.86899999999999999</v>
      </c>
      <c r="Y563" s="8">
        <v>0.13769999999999999</v>
      </c>
      <c r="Z563" s="8">
        <v>0.10009999999999999</v>
      </c>
      <c r="AA563" s="8">
        <v>1.67E-2</v>
      </c>
      <c r="AB563" s="8">
        <v>0.71109999999999995</v>
      </c>
      <c r="AC563" s="8">
        <v>0.26479999999999998</v>
      </c>
      <c r="AD563" s="8">
        <v>0.3518</v>
      </c>
      <c r="AE563" s="8">
        <v>5.8599999999999999E-2</v>
      </c>
      <c r="AF563" s="8">
        <v>3.9399999999999998E-2</v>
      </c>
      <c r="AG563" s="8">
        <v>2.23E-2</v>
      </c>
      <c r="AH563" s="8">
        <v>0.745</v>
      </c>
      <c r="AI563" s="8">
        <v>0.1381</v>
      </c>
      <c r="AJ563" s="8">
        <v>0.16719999999999999</v>
      </c>
      <c r="AK563" s="8">
        <v>2.7699999999999999E-2</v>
      </c>
      <c r="AL563" s="8">
        <v>8.0000000000000004E-4</v>
      </c>
      <c r="AM563" s="8">
        <v>5.0000000000000001E-4</v>
      </c>
      <c r="AN563" s="8">
        <v>2.0500000000000001E-2</v>
      </c>
      <c r="AO563" s="8">
        <v>2.5000000000000001E-3</v>
      </c>
      <c r="AP563" s="8">
        <v>0.12039999999999999</v>
      </c>
      <c r="AQ563" s="8">
        <v>3.9699999999999999E-2</v>
      </c>
      <c r="AR563" s="3"/>
      <c r="AS563" s="40">
        <v>0.94740000000000002</v>
      </c>
      <c r="AT563" s="40">
        <v>2.2200000000000002</v>
      </c>
      <c r="AU563" s="40">
        <v>0.98180000000000001</v>
      </c>
      <c r="AV563" s="40">
        <v>0.58379999999999999</v>
      </c>
      <c r="AW563" s="40">
        <v>0.93810000000000004</v>
      </c>
      <c r="AX563" s="3"/>
      <c r="AY563" s="41">
        <v>100</v>
      </c>
      <c r="AZ563" s="41">
        <v>100</v>
      </c>
      <c r="BA563" s="41">
        <v>100</v>
      </c>
      <c r="BB563" s="41">
        <v>100</v>
      </c>
      <c r="BC563" s="41">
        <v>67</v>
      </c>
      <c r="BD563" s="3"/>
      <c r="BE563" s="7" t="s">
        <v>1384</v>
      </c>
      <c r="BF563" s="7" t="s">
        <v>1247</v>
      </c>
      <c r="BG563" s="7" t="s">
        <v>1247</v>
      </c>
      <c r="BH563" s="8">
        <v>0</v>
      </c>
      <c r="BI563" s="8"/>
      <c r="BJ563" s="8" t="s">
        <v>19</v>
      </c>
      <c r="BK563" s="7"/>
      <c r="BL563" s="7"/>
      <c r="BM563" s="10"/>
    </row>
    <row r="564" spans="1:65" s="46" customFormat="1" ht="15" customHeight="1" x14ac:dyDescent="0.15">
      <c r="A564" s="1"/>
      <c r="B564" s="6">
        <v>4138</v>
      </c>
      <c r="C564" s="8">
        <v>63910</v>
      </c>
      <c r="D564" s="12" t="s">
        <v>1247</v>
      </c>
      <c r="E564" s="12" t="s">
        <v>1247</v>
      </c>
      <c r="F564" s="12"/>
      <c r="G564" s="12"/>
      <c r="H564" s="12"/>
      <c r="I564" s="12"/>
      <c r="J564" s="12"/>
      <c r="K564" s="44" t="s">
        <v>1385</v>
      </c>
      <c r="L564" s="42"/>
      <c r="M564" s="68">
        <v>1.1000000000000001</v>
      </c>
      <c r="N564" s="61">
        <v>2.0299999999999998</v>
      </c>
      <c r="O564" s="8">
        <v>0.7</v>
      </c>
      <c r="P564" s="67">
        <v>0.55000000000000004</v>
      </c>
      <c r="Q564" s="60">
        <v>1.85</v>
      </c>
      <c r="R564" s="64">
        <v>0.63</v>
      </c>
      <c r="S564" s="67">
        <v>0.5</v>
      </c>
      <c r="T564" s="57">
        <v>0.34</v>
      </c>
      <c r="U564" s="59">
        <v>0.27</v>
      </c>
      <c r="V564" s="71">
        <v>0.8</v>
      </c>
      <c r="W564" s="3"/>
      <c r="X564" s="8">
        <v>0.64139999999999997</v>
      </c>
      <c r="Y564" s="8">
        <v>0.10730000000000001</v>
      </c>
      <c r="Z564" s="8">
        <v>0.02</v>
      </c>
      <c r="AA564" s="8">
        <v>4.4000000000000003E-3</v>
      </c>
      <c r="AB564" s="8">
        <v>0.124</v>
      </c>
      <c r="AC564" s="8">
        <v>6.6699999999999995E-2</v>
      </c>
      <c r="AD564" s="8">
        <v>7.8700000000000006E-2</v>
      </c>
      <c r="AE564" s="8">
        <v>1.7399999999999999E-2</v>
      </c>
      <c r="AF564" s="8">
        <v>2.3800000000000002E-2</v>
      </c>
      <c r="AG564" s="8">
        <v>1.4999999999999999E-2</v>
      </c>
      <c r="AH564" s="8">
        <v>6.0499999999999998E-2</v>
      </c>
      <c r="AI564" s="8">
        <v>1.6299999999999999E-2</v>
      </c>
      <c r="AJ564" s="8">
        <v>5.3699999999999998E-2</v>
      </c>
      <c r="AK564" s="8">
        <v>1.0500000000000001E-2</v>
      </c>
      <c r="AL564" s="8">
        <v>2E-3</v>
      </c>
      <c r="AM564" s="8">
        <v>8.0000000000000004E-4</v>
      </c>
      <c r="AN564" s="8">
        <v>1.47E-2</v>
      </c>
      <c r="AO564" s="8">
        <v>1.9E-3</v>
      </c>
      <c r="AP564" s="8">
        <v>0.34379999999999999</v>
      </c>
      <c r="AQ564" s="8">
        <v>9.1499999999999998E-2</v>
      </c>
      <c r="AR564" s="3"/>
      <c r="AS564" s="40">
        <v>1.3084</v>
      </c>
      <c r="AT564" s="40">
        <v>2.4163999999999999</v>
      </c>
      <c r="AU564" s="40">
        <v>0.82899999999999996</v>
      </c>
      <c r="AV564" s="40">
        <v>0.65980000000000005</v>
      </c>
      <c r="AW564" s="40">
        <v>1.1900999999999999</v>
      </c>
      <c r="AX564" s="3"/>
      <c r="AY564" s="41">
        <v>100</v>
      </c>
      <c r="AZ564" s="41">
        <v>100</v>
      </c>
      <c r="BA564" s="41">
        <v>100</v>
      </c>
      <c r="BB564" s="41">
        <v>100</v>
      </c>
      <c r="BC564" s="41">
        <v>100</v>
      </c>
      <c r="BD564" s="3"/>
      <c r="BE564" s="7" t="s">
        <v>1385</v>
      </c>
      <c r="BF564" s="7" t="s">
        <v>1247</v>
      </c>
      <c r="BG564" s="7" t="s">
        <v>1247</v>
      </c>
      <c r="BH564" s="8"/>
      <c r="BI564" s="8"/>
      <c r="BJ564" s="8" t="s">
        <v>31</v>
      </c>
      <c r="BK564" s="7"/>
      <c r="BL564" s="7"/>
      <c r="BM564" s="10"/>
    </row>
    <row r="565" spans="1:65" s="46" customFormat="1" ht="15" customHeight="1" thickBot="1" x14ac:dyDescent="0.2">
      <c r="A565" s="1"/>
      <c r="B565" s="6">
        <v>4139</v>
      </c>
      <c r="C565" s="8">
        <v>63956</v>
      </c>
      <c r="D565" s="12" t="s">
        <v>1247</v>
      </c>
      <c r="E565" s="12" t="s">
        <v>1247</v>
      </c>
      <c r="F565" s="12"/>
      <c r="G565" s="12"/>
      <c r="H565" s="12"/>
      <c r="I565" s="12"/>
      <c r="J565" s="12"/>
      <c r="K565" s="44" t="s">
        <v>1386</v>
      </c>
      <c r="L565" s="42"/>
      <c r="M565" s="77">
        <v>0.52</v>
      </c>
      <c r="N565" s="78">
        <v>0.51</v>
      </c>
      <c r="O565" s="78">
        <v>0.5</v>
      </c>
      <c r="P565" s="79">
        <v>0.67</v>
      </c>
      <c r="Q565" s="80">
        <v>0.98</v>
      </c>
      <c r="R565" s="81">
        <v>0.95</v>
      </c>
      <c r="S565" s="79">
        <v>1.27</v>
      </c>
      <c r="T565" s="80">
        <v>0.97</v>
      </c>
      <c r="U565" s="82">
        <v>1.3</v>
      </c>
      <c r="V565" s="83">
        <v>1.34</v>
      </c>
      <c r="W565" s="3"/>
      <c r="X565" s="8">
        <v>3.8300000000000001E-2</v>
      </c>
      <c r="Y565" s="8">
        <v>9.5999999999999992E-3</v>
      </c>
      <c r="Z565" s="8">
        <v>3.6200000000000003E-2</v>
      </c>
      <c r="AA565" s="8">
        <v>7.1999999999999998E-3</v>
      </c>
      <c r="AB565" s="8">
        <v>3.7600000000000001E-2</v>
      </c>
      <c r="AC565" s="8">
        <v>2.5700000000000001E-2</v>
      </c>
      <c r="AD565" s="8">
        <v>0.13819999999999999</v>
      </c>
      <c r="AE565" s="8">
        <v>2.75E-2</v>
      </c>
      <c r="AF565" s="8">
        <v>0.90139999999999998</v>
      </c>
      <c r="AG565" s="8">
        <v>0.22989999999999999</v>
      </c>
      <c r="AH565" s="8">
        <v>0.76259999999999994</v>
      </c>
      <c r="AI565" s="8">
        <v>0.1406</v>
      </c>
      <c r="AJ565" s="8">
        <v>0.1411</v>
      </c>
      <c r="AK565" s="8">
        <v>2.3800000000000002E-2</v>
      </c>
      <c r="AL565" s="8">
        <v>0.84709999999999996</v>
      </c>
      <c r="AM565" s="8">
        <v>0.1011</v>
      </c>
      <c r="AN565" s="8">
        <v>8.3799999999999999E-2</v>
      </c>
      <c r="AO565" s="8">
        <v>7.7999999999999996E-3</v>
      </c>
      <c r="AP565" s="8">
        <v>3.1600000000000003E-2</v>
      </c>
      <c r="AQ565" s="8">
        <v>1.3599999999999999E-2</v>
      </c>
      <c r="AR565" s="3"/>
      <c r="AS565" s="40">
        <v>0.80940000000000001</v>
      </c>
      <c r="AT565" s="40">
        <v>0.79079999999999995</v>
      </c>
      <c r="AU565" s="40">
        <v>0.76910000000000001</v>
      </c>
      <c r="AV565" s="40">
        <v>1.0314000000000001</v>
      </c>
      <c r="AW565" s="40">
        <v>1.5508</v>
      </c>
      <c r="AX565" s="3"/>
      <c r="AY565" s="41">
        <v>67</v>
      </c>
      <c r="AZ565" s="41">
        <v>33</v>
      </c>
      <c r="BA565" s="41">
        <v>33</v>
      </c>
      <c r="BB565" s="41">
        <v>100</v>
      </c>
      <c r="BC565" s="41">
        <v>100</v>
      </c>
      <c r="BD565" s="3"/>
      <c r="BE565" s="7" t="s">
        <v>1386</v>
      </c>
      <c r="BF565" s="7" t="s">
        <v>1247</v>
      </c>
      <c r="BG565" s="7" t="s">
        <v>1247</v>
      </c>
      <c r="BH565" s="8"/>
      <c r="BI565" s="8"/>
      <c r="BJ565" s="8" t="s">
        <v>31</v>
      </c>
      <c r="BK565" s="7"/>
      <c r="BL565" s="7"/>
      <c r="BM565" s="10"/>
    </row>
    <row r="567" spans="1:65" x14ac:dyDescent="0.2">
      <c r="U567" t="s">
        <v>1452</v>
      </c>
      <c r="V567" t="s">
        <v>1453</v>
      </c>
      <c r="AS567" s="88">
        <f>AVERAGE(AS7:AS136)</f>
        <v>1.3320846153846146</v>
      </c>
      <c r="AT567" s="88">
        <f>AVERAGE(AT7:AT136)</f>
        <v>1.7578615384615381</v>
      </c>
      <c r="AU567" s="88">
        <f>AVERAGE(AU7:AU136)</f>
        <v>1.1211792307692312</v>
      </c>
      <c r="AV567" s="88">
        <f>AVERAGE(AV7:AV136)</f>
        <v>1.3266123076923069</v>
      </c>
      <c r="AW567" s="88">
        <f>AVERAGE(AW7:AW136)</f>
        <v>1.1410176923076925</v>
      </c>
    </row>
    <row r="568" spans="1:65" x14ac:dyDescent="0.2">
      <c r="U568" t="s">
        <v>1452</v>
      </c>
      <c r="V568" t="s">
        <v>1454</v>
      </c>
      <c r="AS568" s="88">
        <f>AVERAGE(AS137:AS187)</f>
        <v>1.1052862745098042</v>
      </c>
      <c r="AT568" s="88">
        <f>AVERAGE(AT137:AT187)</f>
        <v>1.4129705882352943</v>
      </c>
      <c r="AU568" s="88">
        <f>AVERAGE(AU137:AU187)</f>
        <v>0.91461176470588246</v>
      </c>
      <c r="AV568" s="88">
        <f>AVERAGE(AV137:AV187)</f>
        <v>1.0489000000000002</v>
      </c>
      <c r="AW568" s="88">
        <f>AVERAGE(AW137:AW187)</f>
        <v>1.0072901960784317</v>
      </c>
    </row>
    <row r="569" spans="1:65" x14ac:dyDescent="0.2">
      <c r="U569" t="s">
        <v>1452</v>
      </c>
      <c r="V569" t="s">
        <v>1455</v>
      </c>
      <c r="AS569" s="88">
        <f>AVERAGE(AS188:AS305)</f>
        <v>1.2086008474576273</v>
      </c>
      <c r="AT569" s="88">
        <f>AVERAGE(AT188:AT305)</f>
        <v>1.3746677966101688</v>
      </c>
      <c r="AU569" s="88">
        <f>AVERAGE(AU188:AU305)</f>
        <v>0.86604830508474617</v>
      </c>
      <c r="AV569" s="88">
        <f>AVERAGE(AV188:AV305)</f>
        <v>0.86492118644067784</v>
      </c>
      <c r="AW569" s="88">
        <f>AVERAGE(AW188:AW305)</f>
        <v>1.1225898305084749</v>
      </c>
    </row>
    <row r="570" spans="1:65" x14ac:dyDescent="0.2">
      <c r="U570" t="s">
        <v>1452</v>
      </c>
      <c r="V570" t="s">
        <v>1456</v>
      </c>
      <c r="AS570" s="88">
        <f>AVERAGE(AS306:AS332)</f>
        <v>1.4258296296296296</v>
      </c>
      <c r="AT570" s="88">
        <f>AVERAGE(AT306:AT332)</f>
        <v>1.798044444444445</v>
      </c>
      <c r="AU570" s="88">
        <f>AVERAGE(AU306:AU332)</f>
        <v>0.85742592592592581</v>
      </c>
      <c r="AV570" s="88">
        <f>AVERAGE(AV306:AV332)</f>
        <v>0.75081851851851866</v>
      </c>
      <c r="AW570" s="88">
        <f>AVERAGE(AW306:AW332)</f>
        <v>1.0523296296296296</v>
      </c>
    </row>
    <row r="571" spans="1:65" x14ac:dyDescent="0.2">
      <c r="U571" t="s">
        <v>1452</v>
      </c>
      <c r="V571" t="s">
        <v>1457</v>
      </c>
      <c r="AS571" s="88">
        <f>AVERAGE(AS388:AS421)</f>
        <v>38.102114705882343</v>
      </c>
      <c r="AT571" s="88">
        <f>AVERAGE(AT388:AT421)</f>
        <v>37.323547058823522</v>
      </c>
      <c r="AU571" s="88">
        <f>AVERAGE(AU388:AU421)</f>
        <v>1.2514323529411762</v>
      </c>
      <c r="AV571" s="88">
        <f>AVERAGE(AV388:AV421)</f>
        <v>0.82282058823529436</v>
      </c>
      <c r="AW571" s="88">
        <f>AVERAGE(AW388:AW421)</f>
        <v>1.1342852941176469</v>
      </c>
    </row>
    <row r="572" spans="1:65" x14ac:dyDescent="0.2">
      <c r="U572" t="s">
        <v>1458</v>
      </c>
      <c r="V572" t="s">
        <v>1457</v>
      </c>
      <c r="AS572" s="88">
        <f>MEDIAN(AS388:AS421)</f>
        <v>1.04765</v>
      </c>
      <c r="AT572" s="88">
        <f>MEDIAN(AT388:AT421)</f>
        <v>1.0829500000000001</v>
      </c>
      <c r="AU572" s="88">
        <f>MEDIAN(AU388:AU421)</f>
        <v>0.94450000000000001</v>
      </c>
      <c r="AV572" s="88">
        <f>MEDIAN(AV388:AV421)</f>
        <v>0.87129999999999996</v>
      </c>
      <c r="AW572" s="88">
        <f>MEDIAN(AW388:AW421)</f>
        <v>1.0102500000000001</v>
      </c>
    </row>
  </sheetData>
  <mergeCells count="17">
    <mergeCell ref="BE3:BM4"/>
    <mergeCell ref="X4:Y4"/>
    <mergeCell ref="Z4:AA4"/>
    <mergeCell ref="AB4:AC4"/>
    <mergeCell ref="AD4:AE4"/>
    <mergeCell ref="AF4:AG4"/>
    <mergeCell ref="AH4:AI4"/>
    <mergeCell ref="AJ4:AK4"/>
    <mergeCell ref="AL4:AM4"/>
    <mergeCell ref="AN4:AO4"/>
    <mergeCell ref="AY3:BC4"/>
    <mergeCell ref="B2:K2"/>
    <mergeCell ref="B3:K4"/>
    <mergeCell ref="M3:V4"/>
    <mergeCell ref="X3:AQ3"/>
    <mergeCell ref="AS3:AW4"/>
    <mergeCell ref="AP4:AQ4"/>
  </mergeCells>
  <conditionalFormatting sqref="AS7:AW565">
    <cfRule type="colorScale" priority="1">
      <colorScale>
        <cfvo type="num" val="0.25"/>
        <cfvo type="num" val="1"/>
        <cfvo type="num" val="4"/>
        <color rgb="FF00B0F0"/>
        <color theme="0"/>
        <color rgb="FFFF0000"/>
      </colorScale>
    </cfRule>
  </conditionalFormatting>
  <conditionalFormatting sqref="AY7:BC565">
    <cfRule type="cellIs" dxfId="0" priority="2" operator="equal">
      <formula>0</formula>
    </cfRule>
    <cfRule type="colorScale" priority="3">
      <colorScale>
        <cfvo type="min"/>
        <cfvo type="max"/>
        <color theme="0" tint="-0.499984740745262"/>
        <color theme="0"/>
      </colorScale>
    </cfRule>
  </conditionalFormatting>
  <hyperlinks>
    <hyperlink ref="BK7" r:id="rId1" display="http://www.genome.jp/dbget-bin/www_bget?cpd+C00037" xr:uid="{744FD9CC-A892-4CF8-981F-94F30DD523FC}"/>
    <hyperlink ref="BL7" r:id="rId2" display="http://pmn.plantcyc.org/PLANT/NEW-IMAGE?type=COMPOUND&amp;object=GLY" xr:uid="{2ACA9F39-CCF4-49BD-B2F9-6311D52036C2}"/>
    <hyperlink ref="BK8" r:id="rId3" display="http://www.genome.jp/dbget-bin/www_bget?cpd+C00065" xr:uid="{013283D4-A9CF-40C0-A6F5-3AE3D83C0D5E}"/>
    <hyperlink ref="BL8" r:id="rId4" display="http://pmn.plantcyc.org/PLANT/NEW-IMAGE?type=COMPOUND&amp;object=SER" xr:uid="{1116CB07-4D09-4218-B620-148FF4E4F3C4}"/>
    <hyperlink ref="BL9" r:id="rId5" display="http://pmn.plantcyc.org/PLANT/NEW-IMAGE?type=COMPOUND&amp;object=ACETYLSERINE" xr:uid="{2B209E85-C4E9-403E-8606-01D558076DB9}"/>
    <hyperlink ref="BK10" r:id="rId6" display="http://www.genome.jp/dbget-bin/www_bget?cpd+C00059" xr:uid="{ED5E7D7F-4554-42E5-A9CA-D3CDAF2B6C74}"/>
    <hyperlink ref="BK11" r:id="rId7" display="http://www.genome.jp/dbget-bin/www_bget?cpd+C00097" xr:uid="{59609914-C338-4832-A3F5-300B9BBE21B0}"/>
    <hyperlink ref="BL11" r:id="rId8" display="http://pmn.plantcyc.org/PLANT/NEW-IMAGE?type=COMPOUND&amp;object=CYS" xr:uid="{83B512CC-0DCC-44C8-AF05-9493141E695A}"/>
    <hyperlink ref="BK12" r:id="rId9" display="http://www.genome.jp/dbget-bin/www_bget?cpd+C00606" xr:uid="{AB1977CD-CCE2-4B4D-8A97-198FF72AF9DA}"/>
    <hyperlink ref="BL12" r:id="rId10" display="http://pmn.plantcyc.org/PLANT/NEW-IMAGE?type=COMPOUND&amp;object=3-SULFINOALANINE" xr:uid="{40CFD4C0-80CF-475D-A69B-071634A3CAD7}"/>
    <hyperlink ref="BK13" r:id="rId11" display="http://www.genome.jp/dbget-bin/www_bget?cpd+C03727" xr:uid="{C8172934-E874-4841-975E-7903293C6F3D}"/>
    <hyperlink ref="BK14" r:id="rId12" display="http://www.genome.jp/dbget-bin/www_bget?cpd+C00245" xr:uid="{A5525EB1-1EA2-443B-863E-7892298078F4}"/>
    <hyperlink ref="BK16" r:id="rId13" display="http://www.genome.jp/dbget-bin/www_bget?cpd+C02115" xr:uid="{4F135EF3-C167-4803-9249-80E8CDD4D6CD}"/>
    <hyperlink ref="BK17" r:id="rId14" display="http://www.genome.jp/dbget-bin/www_bget?cpd+C00296" xr:uid="{5AFB04C1-E2FC-4562-B1F7-D24CA65EB6F5}"/>
    <hyperlink ref="BL17" r:id="rId15" display="http://pmn.plantcyc.org/PLANT/NEW-IMAGE?type=COMPOUND&amp;object=QUINATE" xr:uid="{67A644B4-6958-48E6-9A25-319DD222DAF8}"/>
    <hyperlink ref="BK18" r:id="rId16" display="http://www.genome.jp/dbget-bin/www_bget?cpd+C02637" xr:uid="{0311AC6A-DAEF-48ED-9543-3E84BAF5581F}"/>
    <hyperlink ref="BL18" r:id="rId17" display="http://pmn.plantcyc.org/PLANT/NEW-IMAGE?type=COMPOUND&amp;object=3-DEHYDRO-SHIKIMATE" xr:uid="{B2C51DFF-AEA9-4F81-A80F-0C439E2E5165}"/>
    <hyperlink ref="BK19" r:id="rId18" display="http://www.genome.jp/dbget-bin/www_bget?cpd+C00493" xr:uid="{C5DDD13E-DC11-4D50-B882-B5DC37CC582E}"/>
    <hyperlink ref="BL19" r:id="rId19" display="http://pmn.plantcyc.org/PLANT/NEW-IMAGE?type=COMPOUND&amp;object=SHIKIMATE" xr:uid="{396EDDCC-5093-4A42-9507-F16E35E338DD}"/>
    <hyperlink ref="BK20" r:id="rId20" display="http://www.genome.jp/dbget-bin/www_bget?cpd+C00108" xr:uid="{C1E9B0BD-FB4E-4BC5-A692-DCF6790D0F3D}"/>
    <hyperlink ref="BL20" r:id="rId21" display="http://pmn.plantcyc.org/PLANT/NEW-IMAGE?type=COMPOUND&amp;object=ANTHRANILATE" xr:uid="{BC0EB7D7-44C4-4039-889A-47C407F8024C}"/>
    <hyperlink ref="BK21" r:id="rId22" display="http://www.genome.jp/dbget-bin/www_bget?cpd+C05653" xr:uid="{C05254C5-BC02-4322-BFF0-A58BEB2C6224}"/>
    <hyperlink ref="BK22" r:id="rId23" display="http://www.genome.jp/dbget-bin/www_bget?cpd+C00078" xr:uid="{691C2349-ACB6-4CE9-8887-C025D004CED1}"/>
    <hyperlink ref="BL22" r:id="rId24" display="http://pmn.plantcyc.org/PLANT/NEW-IMAGE?type=COMPOUND&amp;object=TRP" xr:uid="{6CEA5A6F-4793-4374-8F3C-0B27CC0CA4D3}"/>
    <hyperlink ref="BK24" r:id="rId25" display="http://www.genome.jp/dbget-bin/www_bget?cpd+C00398" xr:uid="{9615C443-611B-45BD-8824-EA3B57F01233}"/>
    <hyperlink ref="BL24" r:id="rId26" display="http://pmn.plantcyc.org/PLANT/NEW-IMAGE?type=COMPOUND&amp;object=TRYPTAMINE" xr:uid="{3AE85CFF-D4E7-4591-8377-FB07A21040A4}"/>
    <hyperlink ref="BK25" r:id="rId27" display="http://www.genome.jp/dbget-bin/www_bget?cpd+C00780" xr:uid="{41F1D6D8-045E-4D5A-AF65-4666E9A782CF}"/>
    <hyperlink ref="BL25" r:id="rId28" display="http://pmn.plantcyc.org/PLANT/NEW-IMAGE?type=COMPOUND&amp;object=SEROTONIN" xr:uid="{356CBC8D-CB15-49F9-ADC9-2CF30C563FF4}"/>
    <hyperlink ref="BK26" r:id="rId29" display="http://www.genome.jp/dbget-bin/www_bget?cpd+C01717" xr:uid="{10FBD62D-D9A8-48BD-8EBB-4A2FF34EDA4C}"/>
    <hyperlink ref="BK27" r:id="rId30" display="http://www.genome.jp/dbget-bin/www_bget?cpd+C00328" xr:uid="{34BA351F-5FE4-44D3-AFC2-5ADB0FD5E195}"/>
    <hyperlink ref="BK28" r:id="rId31" display="http://www.genome.jp/dbget-bin/www_bget?cpd+C08493" xr:uid="{2D9B358C-5901-4B32-8367-B3C03F7138F9}"/>
    <hyperlink ref="BK29" r:id="rId32" display="http://www.genome.jp/dbget-bin/www_bget?cpd+C00079" xr:uid="{999B0952-7384-4934-94BC-BA19936D3E86}"/>
    <hyperlink ref="BL29" r:id="rId33" display="http://pmn.plantcyc.org/PLANT/NEW-IMAGE?type=COMPOUND&amp;object=PHE" xr:uid="{A6B482AB-12B0-4F79-BA5D-E8E88A721E38}"/>
    <hyperlink ref="BK30" r:id="rId34" display="http://www.genome.jp/dbget-bin/www_bget?cpd+C05332" xr:uid="{51920997-1D5A-4757-A68D-5EAFADDAED58}"/>
    <hyperlink ref="BL30" r:id="rId35" display="http://pmn.plantcyc.org/PLANT/NEW-IMAGE?type=COMPOUND&amp;object=PHENYLETHYLAMINE" xr:uid="{B7C3225C-66DC-4A93-8B60-C1A19CAB24C5}"/>
    <hyperlink ref="BK31" r:id="rId36" display="http://www.genome.jp/dbget-bin/www_bget?cpd+C00166" xr:uid="{014A76A5-F43B-4FFC-B407-14890F9B2E2D}"/>
    <hyperlink ref="BL31" r:id="rId37" display="http://pmn.plantcyc.org/PLANT/NEW-IMAGE?type=COMPOUND&amp;object=PHENYL-PYRUVATE" xr:uid="{BC5579FD-CA49-40A9-9DCD-275D97614A31}"/>
    <hyperlink ref="BK32" r:id="rId38" display="http://www.genome.jp/dbget-bin/www_bget?cpd+C00082" xr:uid="{BE48240F-F6B7-4B49-8B67-B92CEBC01490}"/>
    <hyperlink ref="BL32" r:id="rId39" display="http://pmn.plantcyc.org/PLANT/NEW-IMAGE?type=COMPOUND&amp;object=TYR" xr:uid="{9ABEF1C5-2640-4B2F-A6CC-90287B7D22F2}"/>
    <hyperlink ref="BK33" r:id="rId40" display="http://www.genome.jp/dbget-bin/www_bget?cpd+C00483" xr:uid="{C289F1F6-FF7F-4795-8D40-F0D5BB337D11}"/>
    <hyperlink ref="BL33" r:id="rId41" display="http://pmn.plantcyc.org/PLANT/NEW-IMAGE?type=COMPOUND&amp;object=TYRAMINE" xr:uid="{E7450545-ABD1-43DB-AA31-15CC59A0D83C}"/>
    <hyperlink ref="BK35" r:id="rId42" display="http://www.genome.jp/dbget-bin/www_bget?cpd+C05587" xr:uid="{07FCA283-6EB3-4D86-80DB-6B06EC937275}"/>
    <hyperlink ref="BL35" r:id="rId43" display="http://pmn.plantcyc.org/PLANT/NEW-IMAGE?type=COMPOUND&amp;object=CPD-7650" xr:uid="{A4AC725F-A42C-4FF4-A855-CE2DFC4D74DC}"/>
    <hyperlink ref="BK36" r:id="rId44" display="http://www.genome.jp/dbget-bin/www_bget?cpd+C03758" xr:uid="{874E57C5-6264-4398-BC04-C8F4D09DDA5E}"/>
    <hyperlink ref="BL36" r:id="rId45" display="http://pmn.plantcyc.org/PLANT/NEW-IMAGE?type=COMPOUND&amp;object=DOPAMINE" xr:uid="{82E289D6-6ED8-4E7A-9D4E-A51770AC33E5}"/>
    <hyperlink ref="BK37" r:id="rId46" display="http://www.genome.jp/dbget-bin/www_bget?cpd+C01179" xr:uid="{C9431892-2569-4646-AEFE-8BBBFE576258}"/>
    <hyperlink ref="BL37" r:id="rId47" display="http://pmn.plantcyc.org/PLANT/NEW-IMAGE?type=COMPOUND&amp;object=P-HYDROXY-PHENYLPYRUVATE" xr:uid="{D50E81E3-FF20-4974-87E6-E1195D8FE84C}"/>
    <hyperlink ref="BK39" r:id="rId48" display="http://www.genome.jp/dbget-bin/www_bget?cpd+C03519" xr:uid="{F56EB1DC-F101-46DF-9BD9-92FB83C75279}"/>
    <hyperlink ref="BK41" r:id="rId49" display="http://www.genome.jp/dbget-bin/www_bget?cpd+C00049" xr:uid="{93FDB8BD-E77C-45AC-B2A6-7FF7C18507F4}"/>
    <hyperlink ref="BL41" r:id="rId50" display="http://pmn.plantcyc.org/PLANT/NEW-IMAGE?type=COMPOUND&amp;object=L-ASPARTATE" xr:uid="{6486292C-4DFA-48DB-A912-1759DE649834}"/>
    <hyperlink ref="BK42" r:id="rId51" display="http://www.genome.jp/dbget-bin/www_bget?cpd+C00263" xr:uid="{ECA7E6E1-E532-4FBB-AD8B-6E756DE8D2DB}"/>
    <hyperlink ref="BL42" r:id="rId52" display="http://pmn.plantcyc.org/PLANT/NEW-IMAGE?type=COMPOUND&amp;object=HOMO-SER" xr:uid="{DB48A2C1-7666-47F3-A028-F4578643964D}"/>
    <hyperlink ref="BK43" r:id="rId53" display="http://www.genome.jp/dbget-bin/www_bget?cpd+C19777" xr:uid="{4DE48A78-5356-4579-947E-C0C7754E5695}"/>
    <hyperlink ref="BL43" r:id="rId54" display="http://pmn.plantcyc.org/PLANT/NEW-IMAGE?type=COMPOUND&amp;object=HOMO-SER" xr:uid="{DBA09D5F-6CBD-44FB-8B7A-F37AD9DFB1F4}"/>
    <hyperlink ref="BK44" r:id="rId55" display="http://www.genome.jp/dbget-bin/www_bget?cpd+C00188" xr:uid="{4076338F-BBBD-4C90-A49D-CF72EF9907F6}"/>
    <hyperlink ref="BL44" r:id="rId56" display="http://pmn.plantcyc.org/PLANT/NEW-IMAGE?type=COMPOUND&amp;object=THR" xr:uid="{7800071E-9EBF-4153-9A5D-EEAF50EACD0F}"/>
    <hyperlink ref="BK45" r:id="rId57" display="http://www.genome.jp/dbget-bin/www_bget?cpd+C00152" xr:uid="{6F7F12D4-7122-4196-8BE4-A78F28D8254F}"/>
    <hyperlink ref="BL45" r:id="rId58" display="http://pmn.plantcyc.org/PLANT/NEW-IMAGE?type=COMPOUND&amp;object=ASN" xr:uid="{65A6C4B7-A8CC-4DE3-AEBC-6BF82511AA03}"/>
    <hyperlink ref="BL46" r:id="rId59" display="http://pmn.plantcyc.org/PLANT/NEW-IMAGE?type=COMPOUND&amp;object=LYS" xr:uid="{02B0689D-3ECB-4CD3-A819-14DA7FC2E38D}"/>
    <hyperlink ref="BK47" r:id="rId60" display="http://www.genome.jp/dbget-bin/www_bget?cpd+C02728" xr:uid="{01649E22-037D-4A16-8644-74DD156331E7}"/>
    <hyperlink ref="BK48" r:id="rId61" display="http://www.genome.jp/dbget-bin/www_bget?cpd+C05545" xr:uid="{AC605DCD-F708-4782-9618-FEA9D8676F58}"/>
    <hyperlink ref="BK50" r:id="rId62" display="http://www.genome.jp/dbget-bin/www_bget?cpd+C00449" xr:uid="{E2FD0476-533D-4A46-A7A5-D8A8FF543429}"/>
    <hyperlink ref="BL50" r:id="rId63" display="http://pmn.plantcyc.org/PLANT/NEW-IMAGE?type=COMPOUND&amp;object=SACCHAROPINE" xr:uid="{0EDD5262-F3FE-4424-A217-C9CA9CB2929B}"/>
    <hyperlink ref="BK52" r:id="rId64" display="http://www.genome.jp/dbget-bin/www_bget?cpd+C00956" xr:uid="{459BC432-E711-4D2D-9335-B1AF533B28BC}"/>
    <hyperlink ref="BL52" r:id="rId65" display="http://pmn.plantcyc.org/PLANT/NEW-IMAGE?type=COMPOUND&amp;object=CPD-468" xr:uid="{1E250C41-C847-49A2-918F-A3E847FF8286}"/>
    <hyperlink ref="BK53" r:id="rId66" display="http://www.genome.jp/dbget-bin/www_bget?cpd+C00073" xr:uid="{886A5BC1-875D-4267-9EDB-159F86F01A72}"/>
    <hyperlink ref="BL53" r:id="rId67" display="http://pmn.plantcyc.org/PLANT/NEW-IMAGE?type=COMPOUND&amp;object=MET" xr:uid="{5AD37B19-2FF9-4946-A063-8296504920AF}"/>
    <hyperlink ref="BK54" r:id="rId68" display="http://www.genome.jp/dbget-bin/www_bget?cpd+C00021" xr:uid="{99E9FDC3-020F-4791-9BE0-42ACCC6D69A5}"/>
    <hyperlink ref="BL54" r:id="rId69" display="http://pmn.plantcyc.org/PLANT/NEW-IMAGE?type=COMPOUND&amp;object=ADENOSYL-HOMO-CYS" xr:uid="{7418CC89-814A-4AC2-91EB-B40D0695B33D}"/>
    <hyperlink ref="BK55" r:id="rId70" display="http://www.genome.jp/dbget-bin/www_bget?cpd+C00019" xr:uid="{4C2CE4FE-16E2-4578-AC60-E50F1E241C22}"/>
    <hyperlink ref="BL55" r:id="rId71" display="http://pmn.plantcyc.org/PLANT/NEW-IMAGE?type=COMPOUND&amp;object=S-ADENOSYLMETHIONINE" xr:uid="{E95ECA42-566E-40C8-913B-29443312A81E}"/>
    <hyperlink ref="BK56" r:id="rId72" display="http://www.genome.jp/dbget-bin/www_bget?cpd+C00170" xr:uid="{3C2AFD36-AFED-48D9-9600-4E50E3CD9D06}"/>
    <hyperlink ref="BL56" r:id="rId73" display="http://pmn.plantcyc.org/PLANT/NEW-IMAGE?type=COMPOUND&amp;object=5-METHYLTHIOADENOSINE" xr:uid="{7DC488CC-AACF-4570-BE17-FEB343BBC758}"/>
    <hyperlink ref="BK59" r:id="rId74" display="http://www.genome.jp/dbget-bin/www_bget?cpd+C02989" xr:uid="{2FDCFF17-D2BD-4D1E-A4FC-F43EBCF45032}"/>
    <hyperlink ref="BL59" r:id="rId75" display="http://pmn.plantcyc.org/PLANT/NEW-IMAGE?type=COMPOUND&amp;object=L-Methionine-sulfoxides" xr:uid="{BA980B72-96E9-41EE-B5F0-9C51C1C28BDD}"/>
    <hyperlink ref="BK60" r:id="rId76" display="http://www.genome.jp/dbget-bin/www_bget?cpd+C05319" xr:uid="{8DD532AA-1CFF-4E36-BAD1-DB3DCA4553BF}"/>
    <hyperlink ref="BL60" r:id="rId77" display="http://pmn.plantcyc.org/PLANT/NEW-IMAGE?type=COMPOUND&amp;object=CPD-397" xr:uid="{31B8D4FD-F170-407A-9023-E11E83500145}"/>
    <hyperlink ref="BL61" r:id="rId78" display="http://pmn.plantcyc.org/PLANT/NEW-IMAGE?type=COMPOUND&amp;object=S-METHYL-L-CYSTEINE" xr:uid="{042C06EE-D4AF-445E-A563-6A65A2612287}"/>
    <hyperlink ref="BK63" r:id="rId79" display="http://www.genome.jp/dbget-bin/www_bget?cpd+C02727" xr:uid="{87A1D952-449C-4A3B-A78E-5601ADE65459}"/>
    <hyperlink ref="BK64" r:id="rId80" display="http://www.genome.jp/dbget-bin/www_bget?cpd+C03793" xr:uid="{C06ABB65-AC9F-46B9-AB4C-0C5D6DB8A60D}"/>
    <hyperlink ref="BK65" r:id="rId81" display="http://www.genome.jp/dbget-bin/www_bget?cpd+C00041" xr:uid="{A810C192-C303-4EAD-99C9-9903E26DED30}"/>
    <hyperlink ref="BL65" r:id="rId82" display="http://pmn.plantcyc.org/PLANT/NEW-IMAGE?type=COMPOUND&amp;object=L-ALPHA-ALANINE" xr:uid="{250505E5-7455-4F4E-BCE4-90391D5DF7D9}"/>
    <hyperlink ref="BK66" r:id="rId83" display="http://www.genome.jp/dbget-bin/www_bget?cpd+C01042" xr:uid="{10201205-8964-47B9-9725-4F45A5727FC4}"/>
    <hyperlink ref="BK67" r:id="rId84" display="http://www.genome.jp/dbget-bin/www_bget?cpd+C02712" xr:uid="{1FF88121-78D1-4928-8656-10F8F2D63BCD}"/>
    <hyperlink ref="BK70" r:id="rId85" display="http://www.genome.jp/dbget-bin/www_bget?cpd+C01251" xr:uid="{9602E984-934F-4758-BB75-85FD3F5BC54C}"/>
    <hyperlink ref="BK71" r:id="rId86" display="http://www.genome.jp/dbget-bin/www_bget?cpd+C00135" xr:uid="{0CFFAC62-0EEB-4C5C-92A8-EF79D264E71E}"/>
    <hyperlink ref="BL71" r:id="rId87" display="http://pmn.plantcyc.org/PLANT/NEW-IMAGE?type=COMPOUND&amp;object=HIS" xr:uid="{AA7B18DC-E9FD-48E0-A1DC-90FB99E23F93}"/>
    <hyperlink ref="BK72" r:id="rId88" display="http://www.genome.jp/dbget-bin/www_bget?cpd+C00388" xr:uid="{126705AA-B19A-40DC-811A-749056CA12D0}"/>
    <hyperlink ref="BK73" r:id="rId89" display="http://www.genome.jp/dbget-bin/www_bget?cpd+C05568" xr:uid="{5D84C71D-C356-4AD7-BA40-47CCE13C024B}"/>
    <hyperlink ref="BK74" r:id="rId90" display="http://www.genome.jp/dbget-bin/www_bget?cpd+C05828" xr:uid="{D8F92E13-2DCE-48FC-BFB7-94D188E970E9}"/>
    <hyperlink ref="BK77" r:id="rId91" display="http://www.genome.jp/dbget-bin/www_bget?cpd+C01152" xr:uid="{F952FC8A-804C-4AD3-83E5-42AD2FEE6941}"/>
    <hyperlink ref="BK78" r:id="rId92" display="http://www.genome.jp/dbget-bin/www_bget?cpd+C02946" xr:uid="{B84908E9-A956-41A1-9588-DF2125B6E27F}"/>
    <hyperlink ref="BK79" r:id="rId93" display="http://www.genome.jp/dbget-bin/www_bget?cpd+C00989" xr:uid="{867196B4-F015-42CB-BC99-0C32F68CBCAA}"/>
    <hyperlink ref="BL79" r:id="rId94" display="http://pmn.plantcyc.org/PLANT/NEW-IMAGE?type=COMPOUND&amp;object=4-HYDROXY-BUTYRATE" xr:uid="{4DA7E4DF-1747-4B9C-AB50-CFF83F4BCD1E}"/>
    <hyperlink ref="BK80" r:id="rId95" display="http://www.genome.jp/dbget-bin/www_bget?cpd+C00062" xr:uid="{8AB283E6-C7AE-4579-BF7B-F8E2F06E8B2E}"/>
    <hyperlink ref="BL80" r:id="rId96" display="http://pmn.plantcyc.org/PLANT/NEW-IMAGE?type=COMPOUND&amp;object=ARG" xr:uid="{C3951D32-D455-4B81-8571-7034C5CBFA0A}"/>
    <hyperlink ref="BK81" r:id="rId97" display="http://www.genome.jp/dbget-bin/www_bget?cpd+C03771" xr:uid="{56C17598-1A8D-472A-BFEF-AF6DBE0C6C62}"/>
    <hyperlink ref="BK82" r:id="rId98" display="http://www.genome.jp/dbget-bin/www_bget?cpd+C03406" xr:uid="{A588236B-064C-4F98-923E-3C2741876C66}"/>
    <hyperlink ref="BL82" r:id="rId99" display="http://pmn.plantcyc.org/PLANT/NEW-IMAGE?type=COMPOUND&amp;object=L-ARGININO-SUCCINATE" xr:uid="{6800A761-F4B9-41E4-92FD-14CEAD65EDBD}"/>
    <hyperlink ref="BK84" r:id="rId100" display="http://www.genome.jp/dbget-bin/www_bget?cpd+C00327" xr:uid="{F8C99E04-62BC-468E-BF2C-ABA7D5B2F60A}"/>
    <hyperlink ref="BL84" r:id="rId101" display="http://pmn.plantcyc.org/PLANT/NEW-IMAGE?type=COMPOUND&amp;object=L-CITRULLINE" xr:uid="{7730A414-860C-4840-B6EE-282301EA8B7B}"/>
    <hyperlink ref="BK86" r:id="rId102" display="http://www.genome.jp/dbget-bin/www_bget?cpd+C00334" xr:uid="{22DD9999-5C84-4841-AA1B-DBA28D7741D9}"/>
    <hyperlink ref="BL86" r:id="rId103" display="http://pmn.plantcyc.org/PLANT/NEW-IMAGE?type=COMPOUND&amp;object=4-AMINO-BUTYRATE" xr:uid="{21266906-DA81-4BBE-80E5-BA0BCF7FEA87}"/>
    <hyperlink ref="BL87" r:id="rId104" display="http://pmn.plantcyc.org/PLANT/NEW-IMAGE?type=COMPOUND&amp;object=GLT" xr:uid="{9F32C716-EC0E-4A14-A042-CDD5AB44F9D0}"/>
    <hyperlink ref="BK89" r:id="rId105" display="http://www.genome.jp/dbget-bin/www_bget?cpd+C00064" xr:uid="{B2B62D78-2F24-445F-90AE-3F94E79592C1}"/>
    <hyperlink ref="BL89" r:id="rId106" display="http://pmn.plantcyc.org/PLANT/NEW-IMAGE?type=COMPOUND&amp;object=GLN" xr:uid="{CAEC6938-C4FC-446D-BE13-0DDC71D8EBB7}"/>
    <hyperlink ref="BK90" r:id="rId107" display="http://www.genome.jp/dbget-bin/www_bget?cpd+C02562" xr:uid="{0A2B33D2-F520-4A53-8418-79C7A6E5C9AD}"/>
    <hyperlink ref="BK91" r:id="rId108" display="http://www.genome.jp/dbget-bin/www_bget?cpd+C00624" xr:uid="{AA943338-DFB2-4920-930B-928D30563726}"/>
    <hyperlink ref="BL91" r:id="rId109" display="http://pmn.plantcyc.org/PLANT/NEW-IMAGE?type=COMPOUND&amp;object=ACETYL-GLU" xr:uid="{C702AD4A-8032-4D39-BA9F-B23489FE9964}"/>
    <hyperlink ref="BK92" r:id="rId110" display="http://www.genome.jp/dbget-bin/www_bget?cpd+C02716" xr:uid="{0156A157-59A1-4EA9-94FF-03C43FBDFA90}"/>
    <hyperlink ref="BK93" r:id="rId111" display="http://www.genome.jp/dbget-bin/www_bget?cpd+C02997" xr:uid="{EA71292E-17E9-457E-B016-83A2383A9652}"/>
    <hyperlink ref="BK95" r:id="rId112" display="http://www.genome.jp/dbget-bin/www_bget?cpd+C00077" xr:uid="{D7CB6BF3-9486-48FF-A6A5-592FE15297EB}"/>
    <hyperlink ref="BL95" r:id="rId113" display="http://pmn.plantcyc.org/PLANT/NEW-IMAGE?type=COMPOUND&amp;object=L-ORNITHINE" xr:uid="{E521953A-46D2-4DD7-9D41-FF296AF42E83}"/>
    <hyperlink ref="BL97" r:id="rId114" display="http://pmn.plantcyc.org/PLANT/NEW-IMAGE?type=COMPOUND&amp;object=PRO" xr:uid="{0860CA2E-7969-4AFC-BBEF-119EBCE2A9AB}"/>
    <hyperlink ref="BK99" r:id="rId115" display="http://www.genome.jp/dbget-bin/www_bget?cpd+C10172" xr:uid="{1CBE2208-3961-4FB1-AB12-D8E9E04709B6}"/>
    <hyperlink ref="BK101" r:id="rId116" display="http://www.genome.jp/dbget-bin/www_bget?cpd+C01152" xr:uid="{689F3D9C-9AAD-4A6A-9298-D4490C83D03B}"/>
    <hyperlink ref="BK102" r:id="rId117" display="http://www.genome.jp/dbget-bin/www_bget?cpd+C00437" xr:uid="{65FC8254-0C8E-4B84-A988-4A94B223ADF2}"/>
    <hyperlink ref="BK103" r:id="rId118" display="http://www.genome.jp/dbget-bin/www_bget?cpd+C03884" xr:uid="{227AEDB6-E345-405E-AF96-F7FCF5D36FD2}"/>
    <hyperlink ref="BK104" r:id="rId119" display="http://www.genome.jp/dbget-bin/www_bget?cpd+C01035" xr:uid="{B81D2B70-E9C8-480E-9817-9729BE706D81}"/>
    <hyperlink ref="BK105" r:id="rId120" display="http://www.genome.jp/dbget-bin/www_bget?cpd+C02835" xr:uid="{F093A087-F61F-43D5-A9E3-CABF65325C77}"/>
    <hyperlink ref="BK106" r:id="rId121" display="http://www.genome.jp/dbget-bin/www_bget?cpd+C05135" xr:uid="{3D0FC735-B4F5-4E6F-AD78-73D124E3BDE4}"/>
    <hyperlink ref="BK107" r:id="rId122" display="http://www.genome.jp/dbget-bin/www_bget?cpd+C03065" xr:uid="{3CB59151-D6AD-4199-8788-E6E53F7369B2}"/>
    <hyperlink ref="BL109" r:id="rId123" display="http://pmn.plantcyc.org/PLANT/NEW-IMAGE?type=COMPOUND&amp;object=ILE" xr:uid="{312FC9D2-8DAB-4033-9FC2-1DE7BA95BE40}"/>
    <hyperlink ref="BK110" r:id="rId124" display="http://www.genome.jp/dbget-bin/www_bget?cpd+C04039" xr:uid="{F82CF0C6-5072-454F-8703-90E198417935}"/>
    <hyperlink ref="BL110" r:id="rId125" display="http://pmn.plantcyc.org/PLANT/NEW-IMAGE?type=COMPOUND&amp;object=DIOH-ISOVALERATE" xr:uid="{95F58956-A7CD-4C64-9FA9-1A85EF3982D7}"/>
    <hyperlink ref="BK111" r:id="rId126" display="http://www.genome.jp/dbget-bin/www_bget?cpd+C00141" xr:uid="{E2EAC44C-9ABF-49A5-93F0-EA39C999DF7C}"/>
    <hyperlink ref="BL111" r:id="rId127" display="http://pmn.plantcyc.org/PLANT/NEW-IMAGE?type=COMPOUND&amp;object=2-KETO-ISOVALERATE" xr:uid="{F11BB6F0-7C67-4BB8-9B05-505DEED98F39}"/>
    <hyperlink ref="BL112" r:id="rId128" display="http://pmn.plantcyc.org/PLANT/NEW-IMAGE?type=COMPOUND&amp;object=2-KETO-3-METHYL-VALERATE" xr:uid="{B4E96D60-EFD4-43F4-B9B2-D62BA8F79C3A}"/>
    <hyperlink ref="BK113" r:id="rId129" display="http://www.genome.jp/dbget-bin/www_bget?cpd+C00233" xr:uid="{4D92F975-F8B4-489D-90DD-4B1EC9C67988}"/>
    <hyperlink ref="BL113" r:id="rId130" display="http://pmn.plantcyc.org/PLANT/NEW-IMAGE?type=COMPOUND&amp;object=2K-4CH3-PENTANOATE&amp;redirect=T" xr:uid="{5D3FB922-CC51-40ED-AD6B-BD0188C881BE}"/>
    <hyperlink ref="BK114" r:id="rId131" display="http://www.genome.jp/dbget-bin/www_bget?cpd+C00123" xr:uid="{A25FABEE-9C55-4D72-82E3-B37978629149}"/>
    <hyperlink ref="BL115" r:id="rId132" display="http://pmn.plantcyc.org/PLANT/NEW-IMAGE?type=COMPOUND&amp;object=CPD-2461" xr:uid="{F6D6D9D6-BCCD-4799-ACAE-37C8BB45169F}"/>
    <hyperlink ref="BK117" r:id="rId133" display="http://www.genome.jp/dbget-bin/www_bget?cpd+C02710" xr:uid="{C4E0AE7B-A0D2-4C35-95D0-0884903EA4E1}"/>
    <hyperlink ref="BK118" r:id="rId134" display="http://www.genome.jp/dbget-bin/www_bget?cpd+C00183" xr:uid="{21991186-F932-44D2-8ED8-549EE9F1F8DC}"/>
    <hyperlink ref="BL118" r:id="rId135" display="http://pmn.plantcyc.org/PLANT/NEW-IMAGE?type=COMPOUND&amp;object=VAL" xr:uid="{D8627756-E678-429F-8703-8D1C5C370784}"/>
    <hyperlink ref="BK119" r:id="rId136" display="http://www.genome.jp/dbget-bin/www_bget?cpd+C02504" xr:uid="{E0BA7B1D-0AEE-4DF0-9BCF-D38E12F5057D}"/>
    <hyperlink ref="BL119" r:id="rId137" display="http://pmn.plantcyc.org/PLANT/NEW-IMAGE?type=COMPOUND&amp;object=3-CARBOXY-3-HYDROXY-ISOCAPROATE" xr:uid="{EDB4A4E3-CE9B-49C4-AA12-68B603A31658}"/>
    <hyperlink ref="BK121" r:id="rId138" display="http://www.genome.jp/dbget-bin/www_bget?cpd+C00315" xr:uid="{E041666A-0905-4937-917D-E2D3438AE3B6}"/>
    <hyperlink ref="BL121" r:id="rId139" display="http://pmn.plantcyc.org/PLANT/NEW-IMAGE?type=COMPOUND&amp;object=SPERMIDINE" xr:uid="{19029EBF-30D5-4916-89A0-95054A2048C4}"/>
    <hyperlink ref="BK122" r:id="rId140" display="http://www.genome.jp/dbget-bin/www_bget?cpd+C02714" xr:uid="{EE6F178C-B765-4689-AA58-81179CE65255}"/>
    <hyperlink ref="BK123" r:id="rId141" display="http://www.genome.jp/dbget-bin/www_bget?cpd+C00436" xr:uid="{71E6A454-4BA4-4468-AA13-19A0CF745B6F}"/>
    <hyperlink ref="BK126" r:id="rId142" display="http://www.genome.jp/dbget-bin/www_bget?cpd+C00669" xr:uid="{B0FFCA4C-6BF0-47E3-B771-5DD8306CEDBC}"/>
    <hyperlink ref="BL126" r:id="rId143" display="http://pmn.plantcyc.org/PLANT/NEW-IMAGE?type=COMPOUND&amp;object=L-GAMMA-GLUTAMYLCYSTEINE" xr:uid="{EB0A36B3-1FF0-4372-9F91-4F5EB78C17DD}"/>
    <hyperlink ref="BL127" r:id="rId144" display="http://pmn.plantcyc.org/PLANT/NEW-IMAGE?type=COMPOUND&amp;object=GLUTATHIONE" xr:uid="{609AFBAF-F0B8-4789-9353-E225710ADC67}"/>
    <hyperlink ref="BL128" r:id="rId145" display="http://pmn.plantcyc.org/PLANT/NEW-IMAGE?type=COMPOUND&amp;object=GLUTATHIONE" xr:uid="{87774FCC-281E-447A-8336-EC97AF198D01}"/>
    <hyperlink ref="BK129" r:id="rId146" display="http://www.genome.jp/dbget-bin/www_bget?cpd+R00900" xr:uid="{B6C58B5C-AEFE-4A73-9EF1-CA7EFD103D5F}"/>
    <hyperlink ref="BK130" r:id="rId147" display="http://www.genome.jp/dbget-bin/www_bget?cpd+C03738" xr:uid="{B588AF76-57DD-4FD8-B3BB-42AFE1CC5440}"/>
    <hyperlink ref="BK131" r:id="rId148" display="http://www.genome.jp/dbget-bin/www_bget?cpd+C05282" xr:uid="{24A9DB52-FFC7-4E23-8EC9-8855CA1B6CBE}"/>
    <hyperlink ref="BL135" r:id="rId149" display="http://pmn.plantcyc.org/PLANT/NEW-IMAGE?type=COMPOUND&amp;object=5-OXOPROLINE" xr:uid="{AAB781FD-F932-4683-96EF-A220C1B3762A}"/>
    <hyperlink ref="BK136" r:id="rId150" display="http://www.genome.jp/dbget-bin/www_bget?cpd+C11347" xr:uid="{36351B66-AA93-43DA-B9E8-528EEA731F3F}"/>
    <hyperlink ref="BK137" r:id="rId151" display="http://www.genome.jp/dbget-bin/www_bget?cpd+C00031" xr:uid="{80FE73BC-A3A6-48C0-A347-62FAF6E8613C}"/>
    <hyperlink ref="BL137" r:id="rId152" display="http://pmn.plantcyc.org/PLANT/NEW-IMAGE?type=COMPOUND&amp;object=CPD-3607" xr:uid="{D2EE32C3-7587-4120-A126-BB3C7C5DF082}"/>
    <hyperlink ref="BK138" r:id="rId153" display="http://www.genome.jp/dbget-bin/www_bget?cpd+C16245" xr:uid="{4FBDF903-35B1-4445-ABCE-2406BC9942CA}"/>
    <hyperlink ref="BL138" r:id="rId154" display="http://pmn.plantcyc.org/PLANT/NEW-IMAGE?type=COMPOUND&amp;object=GLUCURONATE" xr:uid="{5730B2E3-10A8-4020-A7E3-3676AAE72150}"/>
    <hyperlink ref="BK139" r:id="rId155" display="http://www.genome.jp/dbget-bin/www_bget?cpd+C00074" xr:uid="{9C419CD2-7623-46ED-B189-C8FF3AF43834}"/>
    <hyperlink ref="BL139" r:id="rId156" display="http://pmn.plantcyc.org/PLANT/NEW-IMAGE?type=COMPOUND&amp;object=PHOSPHO-ENOL-PYRUVATE" xr:uid="{D2A36665-4E58-4424-AAAA-44C22E5F2122}"/>
    <hyperlink ref="BK140" r:id="rId157" display="http://www.genome.jp/dbget-bin/www_bget?cpd+C00022" xr:uid="{2EAA7B6E-6FF1-46F0-9B6F-29C7E094B3D5}"/>
    <hyperlink ref="BL140" r:id="rId158" display="http://pmn.plantcyc.org/PLANT/NEW-IMAGE?type=COMPOUND&amp;object=PYRUVATE" xr:uid="{57F56CA9-369A-4853-A72E-B717622F19EC}"/>
    <hyperlink ref="BK141" r:id="rId159" display="http://www.genome.jp/dbget-bin/www_bget?cpd+C00158" xr:uid="{50F0A228-1FE9-484A-84E6-494FDBC7A834}"/>
    <hyperlink ref="BL141" r:id="rId160" display="http://pmn.plantcyc.org/PLANT/NEW-IMAGE?type=COMPOUND&amp;object=CIT" xr:uid="{74EE7CEA-522F-481F-B45D-C9173410BF19}"/>
    <hyperlink ref="BK143" r:id="rId161" display="http://www.genome.jp/dbget-bin/www_bget?cpd+C00451" xr:uid="{348C2B2C-17BC-4AF9-835D-A7CA0EE7BA91}"/>
    <hyperlink ref="BL143" r:id="rId162" display="http://pmn.plantcyc.org/PLANT/NEW-IMAGE?type=COMPOUND&amp;object=threo-ds-iso-citrate" xr:uid="{240D5C3F-A4B4-488F-BC2D-25BDE9D86FCE}"/>
    <hyperlink ref="BK144" r:id="rId163" display="http://www.genome.jp/dbget-bin/www_bget?cpd+C00026" xr:uid="{2F45B03A-6D2D-4CA6-AFA2-C2C7FD57E0B1}"/>
    <hyperlink ref="BL144" r:id="rId164" display="http://pmn.plantcyc.org/PLANT/NEW-IMAGE?type=COMPOUND&amp;object=2-ketoglutarate" xr:uid="{4B395461-354F-4684-8AFC-7DA89998083C}"/>
    <hyperlink ref="BK145" r:id="rId165" display="http://www.genome.jp/dbget-bin/www_bget?cpd+C00042" xr:uid="{B8AFF863-2B1A-4E16-82DA-112A2E2219EB}"/>
    <hyperlink ref="BL145" r:id="rId166" display="http://pmn.plantcyc.org/PLANT/NEW-IMAGE?type=COMPOUND&amp;object=SUC" xr:uid="{865C32CF-E32F-4AA6-83FD-9831A7B70A3E}"/>
    <hyperlink ref="BK146" r:id="rId167" display="http://www.genome.jp/dbget-bin/www_bget?cpd+C00122" xr:uid="{0FB793B3-F94A-4D84-83C1-68F1822EA931}"/>
    <hyperlink ref="BL146" r:id="rId168" display="http://pmn.plantcyc.org/PLANT/NEW-IMAGE?type=COMPOUND&amp;object=FUM" xr:uid="{F1A1B919-C2B4-4F6B-A6D7-C8F0919AC9DF}"/>
    <hyperlink ref="BK147" r:id="rId169" display="http://www.genome.jp/dbget-bin/www_bget?cpd+C01384" xr:uid="{105C82A1-E09E-43A8-86E9-31832549BB2C}"/>
    <hyperlink ref="BL147" r:id="rId170" display="http://pmn.plantcyc.org/PLANT/NEW-IMAGE?type=COMPOUND&amp;object=MALEATE" xr:uid="{F36C3960-3F56-4A9F-9300-15EDF9D07424}"/>
    <hyperlink ref="BL148" r:id="rId171" display="http://pmn.plantcyc.org/PLANT/NEW-IMAGE?type=COMPOUND&amp;object=MAL" xr:uid="{03C87409-AF99-4FDB-A352-48AE1102571C}"/>
    <hyperlink ref="BK149" r:id="rId172" display="http://www.genome.jp/dbget-bin/www_bget?cpd+C00597" xr:uid="{0365B9A0-38AD-4899-A64E-A85C457D3538}"/>
    <hyperlink ref="BL149" r:id="rId173" display="http://pmn.plantcyc.org/PLANT/NEW-IMAGE?type=COMPOUND&amp;object=G3P" xr:uid="{158D4C21-FF82-4EEF-B0ED-0A4B7A7CD510}"/>
    <hyperlink ref="BK150" r:id="rId174" display="http://www.genome.jp/dbget-bin/www_bget?cpd+C05382" xr:uid="{B3CFC038-6FC6-48AF-9F2D-557FAF607D81}"/>
    <hyperlink ref="BL150" r:id="rId175" display="http://pmn.plantcyc.org/PLANT/NEW-IMAGE?type=COMPOUND&amp;object=D-SEDOHEPTULOSE-7-P" xr:uid="{78E1046B-EB0F-4E0E-B823-234ACB9FCEE1}"/>
    <hyperlink ref="BK151" r:id="rId176" display="http://www.genome.jp/dbget-bin/www_bget?cpd+C02076" xr:uid="{250C93D5-7CB4-4784-8164-7F46DAD28DE3}"/>
    <hyperlink ref="BK152" r:id="rId177" display="http://www.genome.jp/dbget-bin/www_bget?cpd+C00160" xr:uid="{2A3A5F6A-801D-48A5-B503-E59775E9332B}"/>
    <hyperlink ref="BL152" r:id="rId178" display="http://pmn.plantcyc.org/PLANT/NEW-IMAGE?type=COMPOUND&amp;object=GLYCOLLATE" xr:uid="{D72A678B-DB51-4F1E-A50A-F40D2CE599D2}"/>
    <hyperlink ref="BK153" r:id="rId179" display="http://www.genome.jp/dbget-bin/www_bget?cpd+C00209" xr:uid="{E4D6F42F-555A-453B-9648-5926B289BD3B}"/>
    <hyperlink ref="BL153" r:id="rId180" display="http://pmn.plantcyc.org/PLANT/NEW-IMAGE?type=COMPOUND&amp;object=OXALATE" xr:uid="{8741C83E-4DD4-453D-BDA8-ED2F9160CB57}"/>
    <hyperlink ref="BL154" r:id="rId181" display="http://pmn.plantcyc.org/PLANT/NEW-IMAGE?type=COMPOUND&amp;object=TARTRATE" xr:uid="{030F2D3F-3E90-44B3-8048-6A12789B4E57}"/>
    <hyperlink ref="BK155" r:id="rId182" display="http://www.genome.jp/dbget-bin/www_bget?cpd+C00258" xr:uid="{B399F0A2-E2C2-4892-89BA-976806ECB99D}"/>
    <hyperlink ref="BL155" r:id="rId183" display="http://pmn.plantcyc.org/PLANT/NEW-IMAGE?type=COMPOUND&amp;object=GLYCERATE" xr:uid="{19C620B5-8BFD-4A03-A288-EB2ECFF237B5}"/>
    <hyperlink ref="BK156" r:id="rId184" display="http://www.genome.jp/dbget-bin/www_bget?cpd+C00168" xr:uid="{476E5E45-CAD5-4E49-BB32-1C10D9608375}"/>
    <hyperlink ref="BL156" r:id="rId185" display="http://pmn.plantcyc.org/PLANT/NEW-IMAGE?type=COMPOUND&amp;object=OH-PYR" xr:uid="{9327CC7B-A1CE-4920-A985-F65218F1EE07}"/>
    <hyperlink ref="BK157" r:id="rId186" display="http://www.genome.jp/dbget-bin/www_bget?cpd+C02287" xr:uid="{39948FAE-53E5-4D60-98BE-BFA33F35835D}"/>
    <hyperlink ref="BK160" r:id="rId187" display="http://www.genome.jp/dbget-bin/www_bget?cpd+C01685" xr:uid="{55C9DD2D-887C-4AFB-87E1-BED60D405545}"/>
    <hyperlink ref="BK161" r:id="rId188" display="http://www.genome.jp/dbget-bin/www_bget?cpd+C00121" xr:uid="{1A80B469-DFEB-432E-8481-D263DE69BFD6}"/>
    <hyperlink ref="BL161" r:id="rId189" display="http://pmn.plantcyc.org/PLANT/NEW-IMAGE?type=COMPOUND&amp;object=RIBOSE" xr:uid="{1E7BC720-6891-485A-9FF6-45BD9EAA3A59}"/>
    <hyperlink ref="BK162" r:id="rId190" display="http://www.genome.jp/dbget-bin/www_bget?cpd+C00181" xr:uid="{39FDC2F2-C81D-4314-94C8-A2D2251DD500}"/>
    <hyperlink ref="BL162" r:id="rId191" display="http://pmn.plantcyc.org/PLANT/NEW-IMAGE?type=COMPOUND&amp;object=XYLOSE" xr:uid="{F334603E-727D-4C62-88B5-FD7B75068059}"/>
    <hyperlink ref="BK166" r:id="rId192" display="http://www.genome.jp/dbget-bin/www_bget?cpd+C04540" xr:uid="{9AF2AC1F-2E90-4E82-8FC8-E38483D9C8D4}"/>
    <hyperlink ref="BK167" r:id="rId193" display="http://www.genome.jp/dbget-bin/www_bget?cpd+C01074" xr:uid="{98FDF0C9-1044-47CF-B359-08BB84B4688D}"/>
    <hyperlink ref="BK170" r:id="rId194" display="http://www.genome.jp/dbget-bin/www_bget?cpd+C00803" xr:uid="{0A36FE6F-D605-4194-A650-C3CD0F1399E7}"/>
    <hyperlink ref="BK171" r:id="rId195" display="http://www.genome.jp/dbget-bin/www_bget?cpd+C00137" xr:uid="{A45C004A-BE82-4313-AC84-883FA1C4F5B5}"/>
    <hyperlink ref="BL171" r:id="rId196" display="http://pmn.plantcyc.org/PLANT/NEW-IMAGE?type=COMPOUND&amp;object=MYO-INOSITOL" xr:uid="{EA19A497-A37E-489B-ABAF-48EE8ED97332}"/>
    <hyperlink ref="BK172" r:id="rId197" display="http://www.genome.jp/dbget-bin/www_bget?cpd+C01187" xr:uid="{D6831B8A-95C7-490B-8D9C-FF274355CBBA}"/>
    <hyperlink ref="BL172" r:id="rId198" display="http://pmn.plantcyc.org/PLANT/NEW-IMAGE?type=COMPOUND&amp;object=KDO" xr:uid="{EF60EF03-9D50-4ACE-8224-6FCE221E8FFF}"/>
    <hyperlink ref="BK173" r:id="rId199" display="http://www.genome.jp/dbget-bin/www_bget?cpd+C00095" xr:uid="{6A9ABAB8-7BE4-4A10-91A6-475F3B1B7846}"/>
    <hyperlink ref="BL173" r:id="rId200" display="http://pmn.plantcyc.org/PLANT/NEW-IMAGE?type=COMPOUND&amp;object=Fructose" xr:uid="{A3CBA772-744C-4F66-A442-A9F314A684C3}"/>
    <hyperlink ref="BK174" r:id="rId201" display="http://www.genome.jp/dbget-bin/www_bget?cpd+C01235" xr:uid="{98F9A4A9-9D34-479A-AA0D-C9E9B05F8A5F}"/>
    <hyperlink ref="BL174" r:id="rId202" display="http://pmn.plantcyc.org/PLANT/NEW-IMAGE?type=COMPOUND&amp;object=CPD-458" xr:uid="{EE901CB3-5307-48E4-BFB4-B1233F936CB6}"/>
    <hyperlink ref="BK176" r:id="rId203" display="http://www.genome.jp/dbget-bin/www_bget?cpd+C00818" xr:uid="{13EADD7A-680F-430C-B0F3-7EBE70009D9A}"/>
    <hyperlink ref="BL176" r:id="rId204" display="http://pmn.plantcyc.org/PLANT/NEW-IMAGE?type=COMPOUND&amp;object=D-GLUCARATE" xr:uid="{F82FB390-3B11-45C0-84B0-EDF70500E68A}"/>
    <hyperlink ref="BK177" r:id="rId205" display="http://www.genome.jp/dbget-bin/www_bget?cpd+C00208" xr:uid="{CE0A6148-2E90-4F3E-AD2F-122BC81F68C0}"/>
    <hyperlink ref="BL177" r:id="rId206" display="http://pmn.plantcyc.org/PLANT/NEW-IMAGE?type=COMPOUND&amp;object=MALTOSE" xr:uid="{253A21A8-0FE7-4FD9-AE0E-B2C09A424BA8}"/>
    <hyperlink ref="BK180" r:id="rId207" display="http://www.genome.jp/dbget-bin/www_bget?cpd+C01613" xr:uid="{7B827899-CA55-4FA7-BAD6-174F65EF1EFD}"/>
    <hyperlink ref="BL180" r:id="rId208" display="http://pmn.plantcyc.org/PLANT/NEW-IMAGE?type=COMPOUND&amp;object=CPD-170" xr:uid="{E9D3764F-7F27-44D8-B9FB-05AD5A64DE9B}"/>
    <hyperlink ref="BK181" r:id="rId209" display="http://www.genome.jp/dbget-bin/www_bget?cpd+C00089" xr:uid="{32D428E9-E419-4214-B151-504F1E0EC9E8}"/>
    <hyperlink ref="BL181" r:id="rId210" display="http://pmn.plantcyc.org/PLANT/NEW-IMAGE?type=COMPOUND&amp;object=SUCROSE" xr:uid="{3324D977-DC47-4436-AD05-44D5DEFA17F7}"/>
    <hyperlink ref="BK183" r:id="rId211" display="http://www.genome.jp/dbget-bin/www_bget?cpd+C00257" xr:uid="{F0485745-7496-43C3-B2BD-64AB75875E60}"/>
    <hyperlink ref="BL183" r:id="rId212" display="http://pmn.plantcyc.org/PLANT/NEW-IMAGE?type=COMPOUND&amp;object=GLUCONATE" xr:uid="{F090D385-C270-455F-BC20-E818517CF2E7}"/>
    <hyperlink ref="BK184" r:id="rId213" display="http://www.genome.jp/dbget-bin/www_bget?cpd+C07326" xr:uid="{F8F9599D-22A3-4E70-BC9F-2C18B7115E11}"/>
    <hyperlink ref="BK186" r:id="rId214" display="http://www.genome.jp/dbget-bin/www_bget?cpd+C00815" xr:uid="{E8CF58B0-664E-42C6-9240-30F5B03D35B2}"/>
    <hyperlink ref="BL189" r:id="rId215" display="http://pmn.plantcyc.org/PLANT/NEW-IMAGE?type=COMPOUND&amp;object=CPD-8117" xr:uid="{41F907BD-D782-4D2B-8404-3D709BB0F3B6}"/>
    <hyperlink ref="BK190" r:id="rId216" display="http://www.genome.jp/dbget-bin/www_bget?cpd+C01013" xr:uid="{19867578-A7E3-4506-B296-130A7904B751}"/>
    <hyperlink ref="BL190" r:id="rId217" display="http://pmn.plantcyc.org/PLANT/NEW-IMAGE?type=COMPOUND&amp;object=3-HYDROXY-PROPIONATE" xr:uid="{98DD4127-3CAD-415D-9EE6-8ADEE674C1E9}"/>
    <hyperlink ref="BK194" r:id="rId218" display="http://www.genome.jp/dbget-bin/www_bget?cpd+C02630" xr:uid="{E96DF648-27FA-489C-B8ED-61AB483F38D6}"/>
    <hyperlink ref="BL194" r:id="rId219" display="http://pmn.plantcyc.org/PLANT/NEW-IMAGE?type=COMPOUND&amp;object=CPD-381" xr:uid="{FC90724E-51C3-4E61-8B35-753F77D1CF14}"/>
    <hyperlink ref="BK199" r:id="rId220" display="http://www.genome.jp/dbget-bin/www_bget?cpd+C16995" xr:uid="{37C9A1E1-1D2D-4D8B-AE76-D98E47811207}"/>
    <hyperlink ref="BK203" r:id="rId221" display="http://www.genome.jp/dbget-bin/www_bget?cpd+C00383" xr:uid="{138D4787-D5E2-477E-B355-7A3004A47725}"/>
    <hyperlink ref="BL203" r:id="rId222" display="http://pmn.plantcyc.org/PLANT/NEW-IMAGE?type=COMPOUND&amp;object=MALONATE" xr:uid="{6C10407B-EBF2-40CD-A85C-0C3FDB8368E5}"/>
    <hyperlink ref="BK204" r:id="rId223" display="http://www.genome.jp/dbget-bin/www_bget?cpd+C00489" xr:uid="{57727B8B-2520-4A5A-965B-F321AD89686E}"/>
    <hyperlink ref="BL204" r:id="rId224" display="http://pmn.plantcyc.org/PLANT/NEW-IMAGE?type=COMPOUND&amp;object=GLUTARATE" xr:uid="{F70960A5-4618-4695-91B0-E2CCEEBC8377}"/>
    <hyperlink ref="BK205" r:id="rId225" display="http://www.genome.jp/dbget-bin/www_bget?cpd+C08278" xr:uid="{2D0828CA-9C2B-4A65-83CA-6EE9489D7185}"/>
    <hyperlink ref="BL205" r:id="rId226" display="http://pmn.plantcyc.org/PLANT/NEW-IMAGE?type=COMPOUND&amp;object=CPD0-1264" xr:uid="{2C6833C7-569C-42A2-AF47-07CB0B6B5BB9}"/>
    <hyperlink ref="BK206" r:id="rId227" display="http://www.genome.jp/dbget-bin/www_bget?cpd+C08261" xr:uid="{BF1BC7A2-0E14-47FD-B45B-B82745152781}"/>
    <hyperlink ref="BK215" r:id="rId228" display="http://www.genome.jp/dbget-bin/www_bget?cpd+C13875" xr:uid="{0F888FD0-A103-40AE-8D5A-B8E367D91FD3}"/>
    <hyperlink ref="BK232" r:id="rId229" display="http://www.genome.jp/dbget-bin/www_bget?cpd+C13880" xr:uid="{E37DF6A0-E929-4F92-A588-840DEF2B0F38}"/>
    <hyperlink ref="BK242" r:id="rId230" display="http://www.genome.jp/dbget-bin/www_bget?cpd+C04102" xr:uid="{D292B098-BC8B-4174-8EC6-79DA87516DCB}"/>
    <hyperlink ref="BL242" r:id="rId231" display="http://pmn.plantcyc.org/PLANT/NEW-IMAGE?type=COMPOUND&amp;object=2-Acylglycero-Phosphocholines" xr:uid="{B76A42DE-02C1-42CF-AEEC-4F0F613ABEA3}"/>
    <hyperlink ref="BK244" r:id="rId232" display="http://www.genome.jp/dbget-bin/www_bget?cpd+C03916" xr:uid="{01F2E84D-F645-4F1A-A942-14FA8B39D11F}"/>
    <hyperlink ref="BK245" r:id="rId233" display="http://www.genome.jp/dbget-bin/www_bget?cpd+C04100" xr:uid="{0738BF02-C293-426B-84F8-86C52CC83D49}"/>
    <hyperlink ref="BK246" r:id="rId234" display="http://www.genome.jp/dbget-bin/www_bget?cpd+C04100" xr:uid="{E197FBB4-26D2-4675-BF56-46017B09D9C0}"/>
    <hyperlink ref="BL247" r:id="rId235" display="http://pmn.plantcyc.org/PLANT/NEW-IMAGE?type=COMPOUND&amp;object=2-Lysophosphatidylcholines" xr:uid="{CDA9C3BB-D84D-4B68-90D0-34E6BAC6BF96}"/>
    <hyperlink ref="BK261" r:id="rId236" display="http://www.genome.jp/dbget-bin/www_bget?cpd+C0093" xr:uid="{9C7DDCEA-7A69-4592-9C83-460DCFF3A044}"/>
    <hyperlink ref="BL261" r:id="rId237" display="http://pmn.plantcyc.org/PLANT/NEW-IMAGE?type=COMPOUND&amp;object=GLYCEROL-3P" xr:uid="{CAE257A9-E7BA-4F31-BA33-6FBB0030C661}"/>
    <hyperlink ref="BK262" r:id="rId238" display="http://www.genome.jp/dbget-bin/www_bget?cpd+C00346" xr:uid="{F24417A4-CB06-4259-B8A2-FD0C0E91BAA6}"/>
    <hyperlink ref="BL262" r:id="rId239" display="http://pmn.plantcyc.org/PLANT/NEW-IMAGE?type=COMPOUND&amp;object=PHOSPHORYL-ETHANOLAMINE" xr:uid="{6B05633B-B1B5-4609-A4DF-71FBDF2DD7AC}"/>
    <hyperlink ref="BK263" r:id="rId240" display="http://www.genome.jp/dbget-bin/www_bget?cpd+C01233" xr:uid="{3BBDF16C-B072-4206-8050-92C8C21AA494}"/>
    <hyperlink ref="BK264" r:id="rId241" display="http://www.genome.jp/dbget-bin/www_bget?cpd+C00670" xr:uid="{CB33FEB4-E109-42A7-965C-88648295622E}"/>
    <hyperlink ref="BL264" r:id="rId242" display="http://pmn.plantcyc.org/PLANT/NEW-IMAGE?type=COMPOUND&amp;object=SN-3-GLYCEROPHOSPHOCHOLINE" xr:uid="{753C6683-EC17-4388-AB45-7A527C4FD2C4}"/>
    <hyperlink ref="BK266" r:id="rId243" display="http://www.genome.jp/dbget-bin/www_bget?cpd+C03274" xr:uid="{15316F8C-F80C-4405-BD73-F0391B826945}"/>
    <hyperlink ref="BK268" r:id="rId244" display="http://www.genome.jp/dbget-bin/www_bget?cpd+C00189" xr:uid="{68CAD23E-8555-4CCB-8226-2839111B486E}"/>
    <hyperlink ref="BL268" r:id="rId245" display="http://pmn.plantcyc.org/PLANT/NEW-IMAGE?type=COMPOUND&amp;object=ETHANOL-AMINE" xr:uid="{9A012FBE-0AFB-4F09-9AE2-B4D4D35B24F9}"/>
    <hyperlink ref="BK269" r:id="rId246" display="http://www.genome.jp/dbget-bin/www_bget?cpd+C00114" xr:uid="{014D7E53-8EF9-4EAF-9295-1447405DEA9F}"/>
    <hyperlink ref="BL269" r:id="rId247" display="http://pmn.plantcyc.org/PLANT/NEW-IMAGE?type=COMPOUND&amp;object=CHOLINE" xr:uid="{598D982C-B652-4E7A-97D4-AC75971DCA89}"/>
    <hyperlink ref="BK270" r:id="rId248" display="http://www.genome.jp/dbget-bin/www_bget?cpd+C00588" xr:uid="{0017D3F2-1382-46A0-94E5-659D7C9E054B}"/>
    <hyperlink ref="BL270" r:id="rId249" display="http://pmn.plantcyc.org/PLANT/NEW-IMAGE?type=COMPOUND&amp;object=PHOSPHORYL-CHOLINE" xr:uid="{0211D7D9-E8CF-448C-A8D5-AA972EAA699F}"/>
    <hyperlink ref="BK271" r:id="rId250" display="http://www.genome.jp/dbget-bin/www_bget?cpd+C00719" xr:uid="{5BFDBF64-6596-4CB4-A350-EA74019DC02C}"/>
    <hyperlink ref="BL271" r:id="rId251" display="http://pmn.plantcyc.org/PLANT/NEW-IMAGE?type=COMPOUND&amp;object=BETAINE" xr:uid="{0C6867FD-2A37-4E09-9745-557CF577DCE3}"/>
    <hyperlink ref="BK272" r:id="rId252" display="http://www.genome.jp/dbget-bin/www_bget?cpd+C04308" xr:uid="{3AFBE1AB-9E89-483E-89B5-0FB9DADD8636}"/>
    <hyperlink ref="BK273" r:id="rId253" display="http://www.genome.jp/dbget-bin/www_bget?cpd+C00116" xr:uid="{D5700F60-CFBD-4FE1-A034-49BF46659FC3}"/>
    <hyperlink ref="BL273" r:id="rId254" display="http://pmn.plantcyc.org/PLANT/NEW-IMAGE?type=COMPOUND&amp;object=GLYCEROL" xr:uid="{16E45A11-9622-4D35-9B82-85878294E227}"/>
    <hyperlink ref="BK274" r:id="rId255" display="http://www.genome.jp/dbget-bin/www_bget?cpd+C13861" xr:uid="{F1686C3E-7A72-40DB-9599-391625FDCAEE}"/>
    <hyperlink ref="BK287" r:id="rId256" display="http://www.genome.jp/dbget-bin/www_bget?cpd+C13871" xr:uid="{8F2CF576-0835-4931-895A-E4453B3E01C1}"/>
    <hyperlink ref="BK294" r:id="rId257" display="http://www.genome.jp/dbget-bin/www_bget?cpd+C05401" xr:uid="{7EAD113D-6A0B-4523-AB59-DC221FC3007D}"/>
    <hyperlink ref="BK301" r:id="rId258" display="http://www.genome.jp/dbget-bin/www_bget?cpd+C00836" xr:uid="{30029CF2-C3A2-4E98-8C1C-CEB3192615DC}"/>
    <hyperlink ref="BL301" r:id="rId259" display="http://pmn.plantcyc.org/PLANT/NEW-IMAGE?type=COMPOUND&amp;object=DIHYDRO-SPHINGOSINE" xr:uid="{468B75F3-DC3F-4D7A-900C-5B40ADBB33D1}"/>
    <hyperlink ref="BK302" r:id="rId260" display="http://www.genome.jp/dbget-bin/www_bget?cpd+C12144" xr:uid="{75B9966B-3674-4AD3-98B3-11E5BD27638C}"/>
    <hyperlink ref="BL302" r:id="rId261" display="http://pmn.plantcyc.org/PLANT/NEW-IMAGE?type=COMPOUND&amp;object=PHYTOSPINGOSINE" xr:uid="{A0860534-F50A-4602-B35F-89FC52929E2A}"/>
    <hyperlink ref="BK304" r:id="rId262" display="http://www.genome.jp/dbget-bin/www_bget?cpd+C05442" xr:uid="{B74E386C-C8DE-4ABF-AF5D-E924857D3808}"/>
    <hyperlink ref="BL304" r:id="rId263" display="http://pmn.plantcyc.org/PLANT/NEW-IMAGE?type=COMPOUND&amp;object=CPD-4162" xr:uid="{A7B22154-2B9C-45C4-9D37-E2F305494736}"/>
    <hyperlink ref="BK306" r:id="rId264" display="http://www.genome.jp/dbget-bin/www_bget?cpd+C00864" xr:uid="{966957E6-A5A9-4B18-8BCE-3534F97089A7}"/>
    <hyperlink ref="BL306" r:id="rId265" display="http://pmn.plantcyc.org/PLANT/NEW-IMAGE?type=COMPOUND&amp;object=PANTOTHENATE" xr:uid="{216FCC5E-1943-4955-A58B-835181A486E5}"/>
    <hyperlink ref="BK307" r:id="rId266" display="http://www.genome.jp/dbget-bin/www_bget?cpd+C00153" xr:uid="{A60FE603-F792-4046-A339-D88869D2B91E}"/>
    <hyperlink ref="BL307" r:id="rId267" display="http://pmn.plantcyc.org/PLANT/NEW-IMAGE?type=COMPOUND&amp;object=NIACINAMIDE" xr:uid="{0A9F0E95-EE5B-4E8E-B008-361DCFA89B72}"/>
    <hyperlink ref="BK308" r:id="rId268" display="http://www.genome.jp/dbget-bin/www_bget?cpd+C00003" xr:uid="{63510263-C067-4A7E-A197-AF8814BBACC5}"/>
    <hyperlink ref="BK309" r:id="rId269" display="http://www.genome.jp/dbget-bin/www_bget?cpd+C00455" xr:uid="{8A38E634-89B9-48CC-B5A3-252F9C096B33}"/>
    <hyperlink ref="BL309" r:id="rId270" display="http://pmn.plantcyc.org/PLANT/NEW-IMAGE?type=COMPOUND&amp;object=NICOTINAMIDE_NUCLEOTIDE" xr:uid="{2BAC026E-ED05-4E82-8E5B-A69126AA935B}"/>
    <hyperlink ref="BK310" r:id="rId271" display="http://www.genome.jp/dbget-bin/www_bget?cpd+C03150" xr:uid="{E4006361-CDF0-482B-88C5-1E16FC3D2367}"/>
    <hyperlink ref="BL310" r:id="rId272" display="http://pmn.plantcyc.org/PLANT/NEW-IMAGE?type=COMPOUND&amp;object=NICOTINAMIDE_RIBOSE" xr:uid="{A167C4CC-BD93-4FA1-A832-4F7D1D30D90B}"/>
    <hyperlink ref="BK311" r:id="rId273" display="http://www.genome.jp/dbget-bin/www_bget?cpd+C00253" xr:uid="{CD8CD832-D679-4BA4-B285-49D687E80622}"/>
    <hyperlink ref="BL311" r:id="rId274" display="http://pmn.plantcyc.org/PLANT/NEW-IMAGE?type=COMPOUND&amp;object=NIACINE" xr:uid="{44CB14E9-2B46-4FE2-AC09-E124C37A64E7}"/>
    <hyperlink ref="BK312" r:id="rId275" display="http://www.genome.jp/dbget-bin/www_bget?cpd+C05841" xr:uid="{BC8E8143-ABA0-4C01-A8A2-AFD6B6530192}"/>
    <hyperlink ref="BL312" r:id="rId276" display="http://pmn.plantcyc.org/PLANT/NEW-IMAGE?type=COMPOUND&amp;object=NICOTINAMIDE_RIBOSE" xr:uid="{4C3F8819-7DE2-4D35-82A1-1C7B830A5A34}"/>
    <hyperlink ref="BK313" r:id="rId277" display="http://www.genome.jp/dbget-bin/www_bget?cpd+C01004" xr:uid="{067966FF-43C3-44BC-9CE8-D7089A7D41DA}"/>
    <hyperlink ref="BL313" r:id="rId278" display="http://pmn.plantcyc.org/PLANT/NEW-IMAGE?type=COMPOUND&amp;object=METHYLNICOTINATE" xr:uid="{88C32C9A-318A-4470-BD52-BB56047EE1FF}"/>
    <hyperlink ref="BK314" r:id="rId279" display="http://www.genome.jp/dbget-bin/www_bget?cpd+C03722" xr:uid="{ADCBA1BC-BFC5-4995-BF56-DB932618FCEC}"/>
    <hyperlink ref="BL314" r:id="rId280" display="http://pmn.plantcyc.org/PLANT/NEW-IMAGE?type=COMPOUND&amp;object=QUINOLINATE" xr:uid="{23A81C34-B3A1-42ED-A63B-838FCD9261BF}"/>
    <hyperlink ref="BK316" r:id="rId281" display="http://www.genome.jp/dbget-bin/www_bget?cpd+C00009" xr:uid="{CAE7AA05-39C4-4CE5-A52F-ABC8DC360594}"/>
    <hyperlink ref="BL316" r:id="rId282" display="http://pmn.plantcyc.org/PLANT/NEW-IMAGE?type=COMPOUND&amp;object=Pi" xr:uid="{D7CD4DC2-BF4F-4432-8EBC-C88FBC34E555}"/>
    <hyperlink ref="BK317" r:id="rId283" display="http://www.genome.jp/dbget-bin/www_bget?cpd+C01181" xr:uid="{040389CE-AB1F-43BD-BDE6-95E4F3AAB566}"/>
    <hyperlink ref="BK318" r:id="rId284" display="http://www.genome.jp/dbget-bin/www_bget?cpd+C00255" xr:uid="{1CB18040-86AF-42FC-A6F8-A7BA0F98D8EE}"/>
    <hyperlink ref="BL318" r:id="rId285" display="http://pmn.plantcyc.org/PLANT/NEW-IMAGE?type=COMPOUND&amp;object=RIBOFLAVIN" xr:uid="{7421DCEE-9ACF-49B5-8433-A2E76A0237C3}"/>
    <hyperlink ref="BK319" r:id="rId286" display="http://www.genome.jp/dbget-bin/www_bget?cpd+C00061" xr:uid="{9382CF40-CB17-4D7A-97DF-4A0B4C864D46}"/>
    <hyperlink ref="BL319" r:id="rId287" display="http://pmn.plantcyc.org/PLANT/NEW-IMAGE?type=COMPOUND&amp;object=FMN" xr:uid="{2B9C8EA1-FA4C-4C28-8DF4-F1C71284528C}"/>
    <hyperlink ref="BL320" r:id="rId288" display="http://pmn.plantcyc.org/PLANT/NEW-IMAGE?type=COMPOUND&amp;object=ASCORBATE" xr:uid="{74B5E50F-7550-4384-ABBF-2B0C59DD811A}"/>
    <hyperlink ref="BK321" r:id="rId289" display="http://www.genome.jp/dbget-bin/www_bget?cpd+C05422" xr:uid="{743FC2AE-A2DA-4EB8-AD29-3397138A22B6}"/>
    <hyperlink ref="BL321" r:id="rId290" display="http://pmn.plantcyc.org/PLANT/NEW-IMAGE?type=COMPOUND&amp;object=L-DEHYDRO-ASCORBATE" xr:uid="{06FE464C-B559-49D9-9212-3FB46F2457EE}"/>
    <hyperlink ref="BK322" r:id="rId291" display="http://www.genome.jp/dbget-bin/www_bget?cpd+C01620" xr:uid="{8DACD716-FF29-4AAA-A122-292A9B328006}"/>
    <hyperlink ref="BL322" r:id="rId292" display="http://pmn.plantcyc.org/PLANT/NEW-IMAGE?type=COMPOUND&amp;object=L-THREONATE" xr:uid="{CADF8C73-3A4E-45F7-A3CE-7958BD891B9A}"/>
    <hyperlink ref="BK323" r:id="rId293" display="http://www.genome.jp/dbget-bin/www_bget?cpd+C00800" xr:uid="{DA47CC88-6BAA-4116-80AE-ABEBEA728455}"/>
    <hyperlink ref="BL323" r:id="rId294" display="http://pmn.plantcyc.org/PLANT/NEW-IMAGE?type=COMPOUND&amp;object=L-GULONATE" xr:uid="{00A57041-6C29-4D1D-91E7-9567D6DB77BF}"/>
    <hyperlink ref="BK324" r:id="rId295" display="http://www.genome.jp/dbget-bin/www_bget?cpd+C02477" xr:uid="{2FC6CB73-112A-4CE5-8F0C-8D2081AE190A}"/>
    <hyperlink ref="BL324" r:id="rId296" display="http://pmn.plantcyc.org/PLANT/NEW-IMAGE?type=COMPOUND&amp;object=ALPHA-TOCOPHEROL" xr:uid="{29E0C439-C8A7-4C07-86A6-034C4A3C5920}"/>
    <hyperlink ref="BK325" r:id="rId297" display="http://www.genome.jp/dbget-bin/www_bget?cpd+C14151" xr:uid="{95181987-EA65-4171-837B-F26ECA789446}"/>
    <hyperlink ref="BL325" r:id="rId298" display="http://pmn.plantcyc.org/PLANT/NEW-IMAGE?type=COMPOUND&amp;object=DELTA-TOCOPHEROL" xr:uid="{2AF64477-C6C5-427C-85C9-66F8F282F9BD}"/>
    <hyperlink ref="BK327" r:id="rId299" display="http://www.genome.jp/dbget-bin/www_bget?cpd+C00250" xr:uid="{75C1D4EC-78EA-407F-A09C-7F5B3536FEF3}"/>
    <hyperlink ref="BL327" r:id="rId300" display="http://pmn.plantcyc.org/PLANT/NEW-IMAGE?type=COMPOUND&amp;object=PYRIDOXAL" xr:uid="{5AEE1437-351F-4235-9468-4131C5E35876}"/>
    <hyperlink ref="BK328" r:id="rId301" display="http://www.genome.jp/dbget-bin/www_bget?cpd+C00534" xr:uid="{63A88425-7829-417A-A37D-C6CC0BA9B722}"/>
    <hyperlink ref="BL328" r:id="rId302" display="http://pmn.plantcyc.org/PLANT/NEW-IMAGE?type=COMPOUND&amp;object=PYRIDOXAMINE" xr:uid="{D5AF1ECB-2C8B-464E-B5D1-9EA3531846F5}"/>
    <hyperlink ref="BK329" r:id="rId303" display="http://www.genome.jp/dbget-bin/www_bget?cpd+C00847" xr:uid="{590F260F-60AC-47F0-AB98-8E7544CA845F}"/>
    <hyperlink ref="BK330" r:id="rId304" display="http://www.genome.jp/dbget-bin/www_bget?cpd+C00647" xr:uid="{3C77797D-EC20-4E04-A26A-F86646CE31EB}"/>
    <hyperlink ref="BL330" r:id="rId305" display="http://pmn.plantcyc.org/PLANT/NEW-IMAGE?type=COMPOUND&amp;object=PYRIDOXAMINE-5P" xr:uid="{4C9412F0-DFD6-43D6-B625-198C8E9280AD}"/>
    <hyperlink ref="BK331" r:id="rId306" display="http://www.genome.jp/dbget-bin/www_bget?cpd+C18021" xr:uid="{37D06725-0875-4A36-B162-C453490C3D53}"/>
    <hyperlink ref="BL331" r:id="rId307" display="http://pmn.plantcyc.org/PLANT/NEW-IMAGE?type=COMPOUND&amp;object=CPD-7061" xr:uid="{5532E865-FCD1-4F3F-902B-FC860B8B4B2E}"/>
    <hyperlink ref="BK332" r:id="rId308" display="http://www.genome.jp/dbget-bin/www_bget?cpd+C05797" xr:uid="{6FD050D6-6CC0-4646-9343-D455E2D27BE7}"/>
    <hyperlink ref="BK333" r:id="rId309" display="http://www.genome.jp/dbget-bin/www_bget?cpd+C02216" xr:uid="{AF0D8B81-258E-4826-84A0-CAD8117493CD}"/>
    <hyperlink ref="BK334" r:id="rId310" display="http://www.genome.jp/dbget-bin/www_bget?cpd+C00559" xr:uid="{9658D3D4-2770-4774-AF29-7F79DA9DB9D1}"/>
    <hyperlink ref="BL334" r:id="rId311" display="http://pmn.plantcyc.org/PLANT/NEW-IMAGE?type=COMPOUND&amp;object=DEOXYADENOSINE" xr:uid="{0AED301D-57FB-41E7-8EF3-933504F4FAC8}"/>
    <hyperlink ref="BK335" r:id="rId312" display="http://www.genome.jp/dbget-bin/www_bget?cpd+C02242" xr:uid="{9DB7AB38-703A-4CEA-AC44-7E2CF4329719}"/>
    <hyperlink ref="BK336" r:id="rId313" display="http://www.genome.jp/dbget-bin/www_bget?cpd+C00147" xr:uid="{44F4D9A2-243B-4A60-83F4-4BBA4AB29137}"/>
    <hyperlink ref="BL336" r:id="rId314" display="http://pmn.plantcyc.org/PLANT/NEW-IMAGE?type=COMPOUND&amp;object=ADENINE" xr:uid="{92416554-D1FE-49B8-8867-EE793D14D907}"/>
    <hyperlink ref="BK337" r:id="rId315" display="http://www.genome.jp/dbget-bin/www_bget?cpd+C00212" xr:uid="{FDF9244B-4426-4F85-9F26-A486445F892A}"/>
    <hyperlink ref="BL337" r:id="rId316" display="http://pmn.plantcyc.org/PLANT/NEW-IMAGE?type=COMPOUND&amp;object=ADENOSINE" xr:uid="{915AACC9-F176-45CF-A07A-6A49B6988F98}"/>
    <hyperlink ref="BK338" r:id="rId317" display="http://www.genome.jp/dbget-bin/www_bget?cpd+C00946" xr:uid="{1F54040A-4FA3-4E1F-9B7A-0DBD06D51AB0}"/>
    <hyperlink ref="BL338" r:id="rId318" display="http://pmn.plantcyc.org/PLANT/NEW-IMAGE?type=COMPOUND&amp;object=CPD-3705" xr:uid="{2D928FCF-A291-4F2C-9927-D8F858B46AC6}"/>
    <hyperlink ref="BK339" r:id="rId319" display="http://www.genome.jp/dbget-bin/www_bget?cpd+C00020" xr:uid="{100CC86A-DAA6-4793-9B2B-F3E66BE2B1B4}"/>
    <hyperlink ref="BL339" r:id="rId320" display="http://pmn.plantcyc.org/PLANT/NEW-IMAGE?type=COMPOUND&amp;object=AMP" xr:uid="{9BC32DC5-51DE-461C-B5E1-5C041F632F68}"/>
    <hyperlink ref="BK342" r:id="rId321" display="http://www.genome.jp/dbget-bin/www_bget?cpd+C00499" xr:uid="{6271070B-7157-4C4E-8037-A7A21AA290DE}"/>
    <hyperlink ref="BL342" r:id="rId322" display="http://pmn.plantcyc.org/PLANT/NEW-IMAGE?type=COMPOUND&amp;object=ALLANTOATE" xr:uid="{8EC3314A-4EF0-402B-AB0D-67F6CE1219E3}"/>
    <hyperlink ref="BL343" r:id="rId323" display="http://pmn.plantcyc.org/PLANT/NEW-IMAGE?type=COMPOUND&amp;object=ALLANTOIN" xr:uid="{4155D3B7-B980-4F47-8E45-EEC93CDB6FDB}"/>
    <hyperlink ref="BK344" r:id="rId324" display="http://www.genome.jp/dbget-bin/www_bget?cpd+C00242" xr:uid="{8AA4D7A1-FB8B-4697-9360-D5488AB5508C}"/>
    <hyperlink ref="BL344" r:id="rId325" display="http://pmn.plantcyc.org/PLANT/NEW-IMAGE?type=COMPOUND&amp;object=GUANINE" xr:uid="{8744EF56-D650-46AC-9724-1A213AFB61C2}"/>
    <hyperlink ref="BK345" r:id="rId326" display="http://www.genome.jp/dbget-bin/www_bget?cpd+C00387" xr:uid="{390A3D1B-AFEE-4377-BAE1-782723926585}"/>
    <hyperlink ref="BL345" r:id="rId327" display="http://pmn.plantcyc.org/PLANT/NEW-IMAGE?type=COMPOUND&amp;object=GUANOSINE" xr:uid="{5595E59E-EB54-401D-AE55-414DFF7A3BB7}"/>
    <hyperlink ref="BK346" r:id="rId328" display="http://www.genome.jp/dbget-bin/www_bget?cpd+C00262" xr:uid="{039E990E-093E-427F-BA6D-96C63EB846B1}"/>
    <hyperlink ref="BL346" r:id="rId329" display="http://pmn.plantcyc.org/PLANT/NEW-IMAGE?type=COMPOUND&amp;object=HYPOXANTHINE" xr:uid="{42F68384-1515-4FB6-A68D-CA364CA66671}"/>
    <hyperlink ref="BK347" r:id="rId330" display="http://www.genome.jp/dbget-bin/www_bget?cpd+C00294" xr:uid="{CE34BC78-D905-4446-BDC6-F55FCA8B7514}"/>
    <hyperlink ref="BL347" r:id="rId331" display="http://pmn.plantcyc.org/PLANT/NEW-IMAGE?type=COMPOUND&amp;object=INOSINE" xr:uid="{564ACB91-0D99-430C-94E9-25ED4111BCA8}"/>
    <hyperlink ref="BK349" r:id="rId332" display="http://www.genome.jp/dbget-bin/www_bget?cpd+C00366" xr:uid="{789EAAF9-3D33-4135-91DD-F7C3CAD62272}"/>
    <hyperlink ref="BL349" r:id="rId333" display="http://pmn.plantcyc.org/PLANT/NEW-IMAGE?type=COMPOUND&amp;object=URATE" xr:uid="{95B2CA5F-E1F5-4BE6-9873-544D2FFE8BFB}"/>
    <hyperlink ref="BK350" r:id="rId334" display="http://www.genome.jp/dbget-bin/www_bget?cpd+C00385" xr:uid="{B6C0329D-1291-4CA1-B987-F1EF7698A5DF}"/>
    <hyperlink ref="BL350" r:id="rId335" display="http://pmn.plantcyc.org/PLANT/NEW-IMAGE?type=COMPOUND&amp;object=XANTHINE" xr:uid="{11939161-4E79-4921-95A9-CE973933DC96}"/>
    <hyperlink ref="BK351" r:id="rId336" display="http://www.genome.jp/dbget-bin/www_bget?cpd+C01762" xr:uid="{54B6EE2E-71BC-4C24-BD68-0AC97368BF4E}"/>
    <hyperlink ref="BL351" r:id="rId337" display="http://pmn.plantcyc.org/PLANT/NEW-IMAGE?type=COMPOUND&amp;object=XANTHOSINE" xr:uid="{7B672057-7E8A-4955-BDDF-3847D5CCE3F1}"/>
    <hyperlink ref="BK353" r:id="rId338" display="http://www.genome.jp/dbget-bin/www_bget?cpd+C05145" xr:uid="{36CC1997-5835-4B36-BAF4-12C07E89D006}"/>
    <hyperlink ref="BL353" r:id="rId339" display="http://pmn.plantcyc.org/PLANT/NEW-IMAGE?type=COMPOUND&amp;object=3-AMINO-ISOBUTYRATE" xr:uid="{AC60AC32-32F4-4F17-B583-1DF9D3A76207}"/>
    <hyperlink ref="BK356" r:id="rId340" display="http://www.genome.jp/dbget-bin/www_bget?cpd+C00475" xr:uid="{853F0462-504C-4F2A-B821-1E08F056D267}"/>
    <hyperlink ref="BL356" r:id="rId341" display="http://pmn.plantcyc.org/PLANT/NEW-IMAGE?type=COMPOUND&amp;object=CYTIDINE" xr:uid="{FF7A330E-CEC3-43BA-BD5A-8C5706CA60A8}"/>
    <hyperlink ref="BK357" r:id="rId342" display="http://www.genome.jp/dbget-bin/www_bget?cpd+C00380" xr:uid="{BD5E0711-3585-4FA0-BB06-ABEB8981D49B}"/>
    <hyperlink ref="BL357" r:id="rId343" display="http://pmn.plantcyc.org/PLANT/NEW-IMAGE?type=COMPOUND&amp;object=CYTOSINE" xr:uid="{DF9CA7CC-453A-4DD8-9A12-C549C95695CE}"/>
    <hyperlink ref="BK358" r:id="rId344" display="http://www.genome.jp/dbget-bin/www_bget?cpd+C02354" xr:uid="{64A86225-5BF6-49F7-9928-4C613AC0735F}"/>
    <hyperlink ref="BK359" r:id="rId345" display="http://www.genome.jp/dbget-bin/www_bget?cpd+C00337" xr:uid="{BE957E27-89F8-4375-A13A-DF45ECAED91C}"/>
    <hyperlink ref="BL359" r:id="rId346" display="http://pmn.plantcyc.org/PLANT/NEW-IMAGE?type=COMPOUND&amp;object=DI-H-OROTATE" xr:uid="{6CCDB36D-1328-4EC7-8F4B-CABC29FBF70E}"/>
    <hyperlink ref="BK360" r:id="rId347" display="http://www.genome.jp/dbget-bin/www_bget?cpd+C00295" xr:uid="{7E317C44-5763-4677-BACB-CFF31B4860A3}"/>
    <hyperlink ref="BL360" r:id="rId348" display="http://pmn.plantcyc.org/PLANT/NEW-IMAGE?type=COMPOUND&amp;object=OROTATE" xr:uid="{3473C538-E39C-4E0F-B70A-795E0C2259C2}"/>
    <hyperlink ref="BK361" r:id="rId349" display="http://www.genome.jp/dbget-bin/www_bget?cpd+C02067" xr:uid="{961E946D-8B55-4C1B-8B85-E55028AAF302}"/>
    <hyperlink ref="BK362" r:id="rId350" display="http://www.genome.jp/dbget-bin/www_bget?cpd+C00214" xr:uid="{89645B0E-EB87-41A0-A99D-2B07E5E955F3}"/>
    <hyperlink ref="BL362" r:id="rId351" display="http://pmn.plantcyc.org/PLANT/NEW-IMAGE?type=COMPOUND&amp;object=THYMIDINE" xr:uid="{9223A8BC-B629-4620-B5D0-288ACF577C91}"/>
    <hyperlink ref="BK363" r:id="rId352" display="http://www.genome.jp/dbget-bin/www_bget?cpd+C00299" xr:uid="{C7F689D1-7E5C-4228-85DB-344F9D7D2F97}"/>
    <hyperlink ref="BL363" r:id="rId353" display="http://pmn.plantcyc.org/PLANT/NEW-IMAGE?type=COMPOUND&amp;object=URIDINE" xr:uid="{9BAEA2DC-A23F-4B42-A26D-0E7432A78B39}"/>
    <hyperlink ref="BK364" r:id="rId354" display="http://www.genome.jp/dbget-bin/www_bget?cpd+C00105" xr:uid="{FDEBE8CD-7B29-4100-B545-41AA6A5F60F8}"/>
    <hyperlink ref="BL364" r:id="rId355" display="http://pmn.plantcyc.org/PLANT/NEW-IMAGE?type=COMPOUND&amp;object=UMP" xr:uid="{4AC48C30-83FE-4561-B3D2-57FCB1FFF1A3}"/>
    <hyperlink ref="BK365" r:id="rId356" display="http://www.genome.jp/dbget-bin/www_bget?cpd+C00099" xr:uid="{2F966901-A214-4077-BE17-9E737A715DC9}"/>
    <hyperlink ref="BL365" r:id="rId357" display="http://pmn.plantcyc.org/PLANT/NEW-IMAGE?type=COMPOUND&amp;object=B-ALANINE" xr:uid="{D35F0924-EF49-4D15-9585-52F749C13055}"/>
    <hyperlink ref="BK366" r:id="rId358" display="http://www.genome.jp/dbget-bin/www_bget?cpd+C02642" xr:uid="{3A93DF6B-5C62-4B54-8000-E4A1FABFBBDF}"/>
    <hyperlink ref="BL366" r:id="rId359" display="http://pmn.plantcyc.org/PLANT/NEW-IMAGE?type=COMPOUND&amp;object=3-UREIDO-PROPIONATE" xr:uid="{16FEB1AE-783F-46CE-B4E8-63542385EE46}"/>
    <hyperlink ref="BL385" r:id="rId360" display="http://pmn.plantcyc.org/PLANT/NEW-IMAGE?type=COMPOUND&amp;object=CPD-693" xr:uid="{576ED4EA-E5CD-4661-94D5-77F763BD6C6E}"/>
    <hyperlink ref="BL386" r:id="rId361" display="http://pmn.plantcyc.org/PLANT/NEW-IMAGE?type=COMPOUND&amp;object=2-OXINDOLE-3-ACETIC-ACID" xr:uid="{8D91941F-8D91-4248-900E-7CE3D65A7E9E}"/>
    <hyperlink ref="BK387" r:id="rId362" display="http://www.genome.jp/dbget-bin/www_bget?cpd+C08491" xr:uid="{17F5E210-B333-45A1-BDEE-C660EBA39EFC}"/>
    <hyperlink ref="BL387" r:id="rId363" display="http://pmn.plantcyc.org/PLANT/NEW-IMAGE?type=COMPOUND&amp;object=CPD-734" xr:uid="{6EB96D91-639A-4429-A4C8-DF5572A15B63}"/>
    <hyperlink ref="BK389" r:id="rId364" display="http://www.genome.jp/dbget-bin/www_bget?cpd+C06046" xr:uid="{535D5238-E4C7-4E6B-9D99-C909BFF8DCCF}"/>
    <hyperlink ref="BK390" r:id="rId365" display="http://www.genome.jp/dbget-bin/www_bget?cpd+C00587" xr:uid="{3D0C54FD-CF71-4730-8EB9-5FB917F74C51}"/>
    <hyperlink ref="BL390" r:id="rId366" display="http://pmn.plantcyc.org/PLANT/NEW-IMAGE?type=COMPOUND&amp;object=3-HYDROXYBENZOATE" xr:uid="{0031A11B-2885-4003-98B6-88FAA3DCB0C2}"/>
    <hyperlink ref="BK391" r:id="rId367" display="http://www.genome.jp/dbget-bin/www_bget?cpd+C00628" xr:uid="{F0CA1E53-76BD-4634-8BC7-310CCC8DD9A7}"/>
    <hyperlink ref="BL391" r:id="rId368" display="http://pmn.plantcyc.org/PLANT/NEW-IMAGE?type=COMPOUND&amp;object=CPD-633" xr:uid="{9D0D0DED-C47E-46EA-A202-1EAE303BF569}"/>
    <hyperlink ref="BK393" r:id="rId369" display="http://www.genome.jp/dbget-bin/www_bget?cpd+C06186" xr:uid="{2E766BA2-5091-4F76-9CCC-80814B927D6B}"/>
    <hyperlink ref="BK394" r:id="rId370" display="http://www.genome.jp/dbget-bin/www_bget?cpd+C00805" xr:uid="{45134AD0-F807-450A-BB5D-A5B7A5875EE0}"/>
    <hyperlink ref="BL394" r:id="rId371" display="http://pmn.plantcyc.org/PLANT/NEW-IMAGE?type=COMPOUND&amp;object=CPD-110" xr:uid="{2C9C11A7-C346-47DE-9268-0B4C31014608}"/>
    <hyperlink ref="BK396" r:id="rId372" display="http://www.genome.jp/dbget-bin/www_bget?cpd+C00879" xr:uid="{61F40A04-7952-4D66-A17B-17F59761B17A}"/>
    <hyperlink ref="BK397" r:id="rId373" display="http://www.genome.jp/dbget-bin/www_bget?cpd+C05625" xr:uid="{DB626FA0-560F-4F47-9B51-E3E69F263FE1}"/>
    <hyperlink ref="BL397" r:id="rId374" display="http://pmn.plantcyc.org/PLANT/NEW-IMAGE?type=COMPOUND&amp;object=RUTIN" xr:uid="{3B2B1B38-076D-4C6A-8F5F-3A663785BDDA}"/>
    <hyperlink ref="BK398" r:id="rId375" display="http://www.genome.jp/dbget-bin/www_bget?cpd+C12249" xr:uid="{9E8A6955-AD73-45ED-9E2E-84C06DFBCD24}"/>
    <hyperlink ref="BK399" r:id="rId376" display="http://www.genome.jp/dbget-bin/www_bget?cpd+C12621" xr:uid="{F50F3792-8A2A-406E-8C73-25E6AAEF2F0B}"/>
    <hyperlink ref="BL399" r:id="rId377" display="http://pmn.plantcyc.org/PLANT/NEW-IMAGE?type=COMPOUND&amp;object=CPD-10797" xr:uid="{C679B4C1-A28D-4FD6-A4B5-61437DFDC497}"/>
    <hyperlink ref="BK400" r:id="rId378" display="http://www.genome.jp/dbget-bin/www_bget?cpd+C00811" xr:uid="{36A76032-3020-41F2-B9C8-EF966373B0E8}"/>
    <hyperlink ref="BL400" r:id="rId379" display="http://pmn.plantcyc.org/PLANT/NEW-IMAGE?type=COMPOUND&amp;object=COUMARATE" xr:uid="{450ABA1A-D490-49A3-B91D-9CF239A8219D}"/>
    <hyperlink ref="BK401" r:id="rId380" display="http://www.genome.jp/dbget-bin/www_bget?cpd+C01494" xr:uid="{3AC7CCBB-A90B-4D40-940E-7AA561D12E33}"/>
    <hyperlink ref="BL401" r:id="rId381" display="http://pmn.plantcyc.org/PLANT/NEW-IMAGE?type=COMPOUND&amp;object=FERULIC-ACID" xr:uid="{FB7EF470-A1A6-416B-8B0E-240F7D760570}"/>
    <hyperlink ref="BK402" r:id="rId382" display="http://www.genome.jp/dbget-bin/www_bget?cpd+C00755" xr:uid="{3F5798CE-CD89-4FB3-8B5C-1C75EC36A3B9}"/>
    <hyperlink ref="BL402" r:id="rId383" display="http://pmn.plantcyc.org/PLANT/NEW-IMAGE?type=COMPOUND&amp;object=VANILLIN" xr:uid="{FD9D3AF1-14FC-4805-99A0-993F69D0E14D}"/>
    <hyperlink ref="BK404" r:id="rId384" display="http://www.genome.jp/dbget-bin/www_bget?cpd+C01197" xr:uid="{B29736BE-9DFD-47B3-A794-3F787CD3AB05}"/>
    <hyperlink ref="BL404" r:id="rId385" display="http://pmn.plantcyc.org/PLANT/NEW-IMAGE?type=COMPOUND&amp;object=CAFFEATE" xr:uid="{13AF5EBB-FD37-4C87-95B0-316B0A7E6F3D}"/>
    <hyperlink ref="BK405" r:id="rId386" display="http://www.genome.jp/dbget-bin/www_bget?cpd+C06672" xr:uid="{8DB4E009-D196-46E7-9E54-EBFEE048FA8E}"/>
    <hyperlink ref="BK414" r:id="rId387" display="http://www.genome.jp/dbget-bin/www_bget?cpd+C02572" xr:uid="{BC1C4773-8502-4883-81E9-5BA25AAF6E61}"/>
    <hyperlink ref="BK416" r:id="rId388" display="http://www.genome.jp/dbget-bin/www_bget?cpd+C05324" xr:uid="{413A1F2D-985D-4C7C-A35F-6C5D24785B31}"/>
    <hyperlink ref="BK417" r:id="rId389" display="http://www.genome.jp/dbget-bin/www_bget?cpd+C03761" xr:uid="{5861A2EF-8877-41CB-8F03-3D7688A43129}"/>
    <hyperlink ref="BK420" r:id="rId390" display="http://www.genome.jp/dbget-bin/www_bget?cpd+C08591" xr:uid="{05EDE8D8-99EE-4D47-B426-0AD22B37BA29}"/>
    <hyperlink ref="BK421" r:id="rId391" display="http://www.genome.jp/dbget-bin/www_bget?cpd+C08983" xr:uid="{1FC37359-3038-4ACB-B54E-D64DF3E17957}"/>
    <hyperlink ref="BL421" r:id="rId392" display="http://pmn.plantcyc.org/PLANT/NEW-IMAGE?type=COMPOUND&amp;object=cpd-13255" xr:uid="{F8118785-3B59-4524-AB9E-1F094442D0FE}"/>
    <hyperlink ref="BK422" r:id="rId393" display="http://www.genome.jp/dbget-bin/www_bget?cpd+C01987" xr:uid="{C262DF62-7666-4729-B1DC-6570BD2B9E4E}"/>
    <hyperlink ref="BK423" r:id="rId394" display="http://www.genome.jp/dbget-bin/www_bget?cpd+C01104" xr:uid="{925E6332-92AD-4C84-A858-4B57A3A4F7C3}"/>
    <hyperlink ref="BL424" r:id="rId395" display="http://pmn.plantcyc.org/PLANT/NEW-IMAGE?type=COMPOUND&amp;object=CPD0-1571" xr:uid="{A40B0015-122C-423E-8A2A-0DE01C792914}"/>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Data Key &amp; Explanation</vt:lpstr>
      <vt:lpstr>Pathway Heatmap LEAF</vt:lpstr>
      <vt:lpstr>UNMERGED Heat Map LEAF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Pepper</dc:creator>
  <cp:lastModifiedBy>Khalid</cp:lastModifiedBy>
  <dcterms:created xsi:type="dcterms:W3CDTF">2023-08-11T13:41:19Z</dcterms:created>
  <dcterms:modified xsi:type="dcterms:W3CDTF">2025-02-18T12:33:57Z</dcterms:modified>
</cp:coreProperties>
</file>