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shiakinakashiba/Downloads/Source data file/"/>
    </mc:Choice>
  </mc:AlternateContent>
  <xr:revisionPtr revIDLastSave="0" documentId="13_ncr:1_{D4285D9A-AFF9-4541-B6BD-27DE6875FF30}" xr6:coauthVersionLast="47" xr6:coauthVersionMax="47" xr10:uidLastSave="{00000000-0000-0000-0000-000000000000}"/>
  <bookViews>
    <workbookView xWindow="4160" yWindow="2700" windowWidth="27900" windowHeight="16940" xr2:uid="{32EB14B4-AA8A-F54A-B985-66774F4E1B78}"/>
  </bookViews>
  <sheets>
    <sheet name="Source data Figure 5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H3" i="1"/>
  <c r="G4" i="1"/>
  <c r="H4" i="1"/>
  <c r="G5" i="1"/>
  <c r="H5" i="1"/>
  <c r="G6" i="1"/>
  <c r="H6" i="1"/>
  <c r="G7" i="1"/>
  <c r="H7" i="1"/>
  <c r="G8" i="1"/>
  <c r="H8" i="1"/>
</calcChain>
</file>

<file path=xl/sharedStrings.xml><?xml version="1.0" encoding="utf-8"?>
<sst xmlns="http://schemas.openxmlformats.org/spreadsheetml/2006/main" count="20" uniqueCount="14">
  <si>
    <t>CycLuc1</t>
    <phoneticPr fontId="1"/>
  </si>
  <si>
    <t>C57BL/6</t>
    <phoneticPr fontId="1"/>
  </si>
  <si>
    <t>CAG-LSL-oFluc</t>
    <phoneticPr fontId="1"/>
  </si>
  <si>
    <t>Akalumine-HCl</t>
    <phoneticPr fontId="1"/>
  </si>
  <si>
    <t>CAG-LSL-Venus/Akaluc</t>
    <phoneticPr fontId="1"/>
  </si>
  <si>
    <t>D-luciferin</t>
    <phoneticPr fontId="1"/>
  </si>
  <si>
    <t>SEM</t>
    <phoneticPr fontId="1"/>
  </si>
  <si>
    <t>Average</t>
    <phoneticPr fontId="1"/>
  </si>
  <si>
    <t>Mouse #4</t>
    <phoneticPr fontId="1"/>
  </si>
  <si>
    <t>Mouse #3</t>
    <phoneticPr fontId="1"/>
  </si>
  <si>
    <t>Mouse #2</t>
    <phoneticPr fontId="1"/>
  </si>
  <si>
    <t>Mouse #1</t>
    <phoneticPr fontId="1"/>
  </si>
  <si>
    <t>Substrate</t>
    <phoneticPr fontId="1"/>
  </si>
  <si>
    <t>Mouse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</si>
</sst>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5578B-0B9D-3243-B2F1-E429A7D45AFD}">
  <dimension ref="A2:H8"/>
  <sheetViews>
    <sheetView tabSelected="1" workbookViewId="0"/>
  </sheetViews>
  <sheetFormatPr baseColWidth="10" defaultRowHeight="20"/>
  <cols>
    <col min="1" max="1" width="22.28515625" bestFit="1" customWidth="1"/>
    <col min="2" max="2" width="13.7109375" bestFit="1" customWidth="1"/>
  </cols>
  <sheetData>
    <row r="2" spans="1:8">
      <c r="A2" s="1" t="s">
        <v>13</v>
      </c>
      <c r="B2" s="1" t="s">
        <v>12</v>
      </c>
      <c r="C2" s="1" t="s">
        <v>11</v>
      </c>
      <c r="D2" s="1" t="s">
        <v>10</v>
      </c>
      <c r="E2" s="1" t="s">
        <v>9</v>
      </c>
      <c r="F2" s="1" t="s">
        <v>8</v>
      </c>
      <c r="G2" s="1" t="s">
        <v>7</v>
      </c>
      <c r="H2" s="1" t="s">
        <v>6</v>
      </c>
    </row>
    <row r="3" spans="1:8">
      <c r="A3" s="1" t="s">
        <v>2</v>
      </c>
      <c r="B3" s="1" t="s">
        <v>5</v>
      </c>
      <c r="C3" s="1">
        <v>531444.36773376621</v>
      </c>
      <c r="D3" s="1">
        <v>258233.89973376627</v>
      </c>
      <c r="E3" s="1">
        <v>521264.42099999997</v>
      </c>
      <c r="F3" s="1">
        <v>482741.26500000001</v>
      </c>
      <c r="G3" s="1">
        <f t="shared" ref="G3:G8" si="0">AVERAGE(C3:F3)</f>
        <v>448420.98836688313</v>
      </c>
      <c r="H3" s="1">
        <f t="shared" ref="H3:H8" si="1">STDEVP(C3:F3)/SQRT(COUNT(C3:F3))</f>
        <v>55648.482273883368</v>
      </c>
    </row>
    <row r="4" spans="1:8">
      <c r="A4" s="1" t="s">
        <v>1</v>
      </c>
      <c r="B4" s="1" t="s">
        <v>5</v>
      </c>
      <c r="C4" s="1">
        <v>23196.115733766244</v>
      </c>
      <c r="D4" s="1">
        <v>32357.944500000001</v>
      </c>
      <c r="E4" s="1">
        <v>236663.97</v>
      </c>
      <c r="F4" s="1"/>
      <c r="G4" s="1">
        <f t="shared" si="0"/>
        <v>97406.010077922081</v>
      </c>
      <c r="H4" s="1">
        <f t="shared" si="1"/>
        <v>56892.821901907504</v>
      </c>
    </row>
    <row r="5" spans="1:8">
      <c r="A5" s="1" t="s">
        <v>4</v>
      </c>
      <c r="B5" s="1" t="s">
        <v>3</v>
      </c>
      <c r="C5" s="1">
        <v>585812.58533230762</v>
      </c>
      <c r="D5" s="1">
        <v>773250.84533230774</v>
      </c>
      <c r="E5" s="1">
        <v>1026015.501</v>
      </c>
      <c r="F5" s="1">
        <v>2327076.2459999998</v>
      </c>
      <c r="G5" s="1">
        <f t="shared" si="0"/>
        <v>1178038.7944161538</v>
      </c>
      <c r="H5" s="1">
        <f t="shared" si="1"/>
        <v>340769.6539941536</v>
      </c>
    </row>
    <row r="6" spans="1:8">
      <c r="A6" s="1" t="s">
        <v>1</v>
      </c>
      <c r="B6" s="1" t="s">
        <v>3</v>
      </c>
      <c r="C6" s="1">
        <v>27479.247832307694</v>
      </c>
      <c r="D6" s="1">
        <v>239.72027955374958</v>
      </c>
      <c r="E6" s="1">
        <v>1912.0102795537493</v>
      </c>
      <c r="F6" s="1"/>
      <c r="G6" s="1">
        <f t="shared" si="0"/>
        <v>9876.9927971383968</v>
      </c>
      <c r="H6" s="1">
        <f t="shared" si="1"/>
        <v>7196.892465245478</v>
      </c>
    </row>
    <row r="7" spans="1:8">
      <c r="A7" s="1" t="s">
        <v>2</v>
      </c>
      <c r="B7" s="1" t="s">
        <v>0</v>
      </c>
      <c r="C7" s="1">
        <v>785693.68621922855</v>
      </c>
      <c r="D7" s="1">
        <v>1037176.9047192285</v>
      </c>
      <c r="E7" s="1">
        <v>2481889.2195000001</v>
      </c>
      <c r="F7" s="1">
        <v>2150406.1515000002</v>
      </c>
      <c r="G7" s="1">
        <f t="shared" si="0"/>
        <v>1613791.4904846144</v>
      </c>
      <c r="H7" s="1">
        <f t="shared" si="1"/>
        <v>358798.2820719803</v>
      </c>
    </row>
    <row r="8" spans="1:8">
      <c r="A8" s="1" t="s">
        <v>1</v>
      </c>
      <c r="B8" s="1" t="s">
        <v>0</v>
      </c>
      <c r="C8" s="1">
        <v>81564.940219228578</v>
      </c>
      <c r="D8" s="1">
        <v>4058.0445</v>
      </c>
      <c r="E8" s="1">
        <v>309.774</v>
      </c>
      <c r="F8" s="1"/>
      <c r="G8" s="1">
        <f t="shared" si="0"/>
        <v>28644.252906409529</v>
      </c>
      <c r="H8" s="1">
        <f t="shared" si="1"/>
        <v>21622.836396227889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Source data Figure 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toshiaki.nakashiba@riken.jp</dc:creator>
  <cp:lastModifiedBy>toshiaki.nakashiba@riken.jp</cp:lastModifiedBy>
  <dcterms:created xsi:type="dcterms:W3CDTF">2023-07-08T02:17:29Z</dcterms:created>
  <dcterms:modified xsi:type="dcterms:W3CDTF">2023-07-08T02:27:24Z</dcterms:modified>
</cp:coreProperties>
</file>