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545f959ac856a4d3/Work/Manuscript/ASD Pig Model/Labanimal submission/Revision/Revision-2/SourceData_Tables/SourceData_Tables/"/>
    </mc:Choice>
  </mc:AlternateContent>
  <xr:revisionPtr revIDLastSave="1" documentId="13_ncr:1_{579AAED1-9674-469C-AAF0-C068FF10B9EC}" xr6:coauthVersionLast="47" xr6:coauthVersionMax="47" xr10:uidLastSave="{AEE69F68-D573-4C5B-ADD1-48007A93FE5C}"/>
  <bookViews>
    <workbookView xWindow="-108" yWindow="-108" windowWidth="23256" windowHeight="12456" xr2:uid="{00000000-000D-0000-FFFF-FFFF00000000}"/>
  </bookViews>
  <sheets>
    <sheet name="Statistical summary of Fig. 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H33" i="1"/>
  <c r="H26" i="1"/>
  <c r="G26" i="1"/>
  <c r="H23" i="1"/>
  <c r="G23" i="1"/>
  <c r="H16" i="1"/>
  <c r="H13" i="1"/>
  <c r="H9" i="1"/>
  <c r="H4" i="1"/>
</calcChain>
</file>

<file path=xl/sharedStrings.xml><?xml version="1.0" encoding="utf-8"?>
<sst xmlns="http://schemas.openxmlformats.org/spreadsheetml/2006/main" count="43" uniqueCount="28">
  <si>
    <t>Fig. 1</t>
    <phoneticPr fontId="2" type="noConversion"/>
  </si>
  <si>
    <t>Parameter</t>
  </si>
  <si>
    <t>Condition</t>
  </si>
  <si>
    <t xml:space="preserve">Piglet individual (n) </t>
  </si>
  <si>
    <t>Value</t>
    <phoneticPr fontId="2" type="noConversion"/>
  </si>
  <si>
    <t>Passed normality test ?</t>
    <phoneticPr fontId="2" type="noConversion"/>
  </si>
  <si>
    <t>Mean</t>
  </si>
  <si>
    <t>SEM</t>
  </si>
  <si>
    <t>Statistics</t>
    <phoneticPr fontId="2" type="noConversion"/>
  </si>
  <si>
    <t>Statistical parameters</t>
  </si>
  <si>
    <t>Fig. 1e</t>
    <phoneticPr fontId="2" type="noConversion"/>
  </si>
  <si>
    <t>Brain weight (g)</t>
  </si>
  <si>
    <t>Con</t>
    <phoneticPr fontId="2" type="noConversion"/>
  </si>
  <si>
    <r>
      <t xml:space="preserve">Unpaired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-test, Two-tailed</t>
    </r>
    <phoneticPr fontId="9" type="noConversion"/>
  </si>
  <si>
    <r>
      <t>P = 0.0000033</t>
    </r>
    <r>
      <rPr>
        <sz val="10"/>
        <color rgb="FFFF0000"/>
        <rFont val="宋体"/>
        <family val="1"/>
        <charset val="134"/>
      </rPr>
      <t xml:space="preserve">, </t>
    </r>
    <r>
      <rPr>
        <sz val="10"/>
        <color rgb="FFFF0000"/>
        <rFont val="Times New Roman"/>
        <family val="1"/>
      </rPr>
      <t>t = 11.33, df = 8, R = 0.9413, F = 0.913</t>
    </r>
  </si>
  <si>
    <t>Yes</t>
    <phoneticPr fontId="2" type="noConversion"/>
  </si>
  <si>
    <t>VPA</t>
    <phoneticPr fontId="2" type="noConversion"/>
  </si>
  <si>
    <t>Fig. 1f</t>
    <phoneticPr fontId="2" type="noConversion"/>
  </si>
  <si>
    <t>Brain length (cm)</t>
    <phoneticPr fontId="2" type="noConversion"/>
  </si>
  <si>
    <r>
      <t xml:space="preserve">Unpaired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-test, Two-tailed</t>
    </r>
    <phoneticPr fontId="2" type="noConversion"/>
  </si>
  <si>
    <t>P = 0.0054, t = 3.774, df = 8, R = 0.6403, F = 1.694</t>
    <phoneticPr fontId="2" type="noConversion"/>
  </si>
  <si>
    <t>Fig. 1g</t>
    <phoneticPr fontId="2" type="noConversion"/>
  </si>
  <si>
    <t>Head circumference (cm)</t>
    <phoneticPr fontId="2" type="noConversion"/>
  </si>
  <si>
    <t>P = 0.0010, t = 5.033, df = 8, R = 0.7600, F = 2.135</t>
    <phoneticPr fontId="2" type="noConversion"/>
  </si>
  <si>
    <t>Fig. 1h</t>
    <phoneticPr fontId="2" type="noConversion"/>
  </si>
  <si>
    <t>Body length (cm)</t>
    <phoneticPr fontId="2" type="noConversion"/>
  </si>
  <si>
    <t>P = 0.0077, t = 3.536, df = 8, R = 0.6098, F = 1.515</t>
    <phoneticPr fontId="2" type="noConversion"/>
  </si>
  <si>
    <t>SourceData_Fig_1.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</si>
</sst>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.000000_);[Red]\(0.000000\)"/>
  </numFmts>
  <fonts count="1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9"/>
      <name val="Calibri"/>
      <family val="3"/>
      <charset val="136"/>
      <scheme val="minor"/>
    </font>
    <font>
      <sz val="10"/>
      <color rgb="FFFF0000"/>
      <name val="Times New Roman"/>
      <family val="1"/>
    </font>
    <font>
      <sz val="10"/>
      <color rgb="FFFF0000"/>
      <name val="宋体"/>
      <family val="1"/>
      <charset val="134"/>
    </font>
    <font>
      <sz val="6"/>
      <name val="Arial"/>
      <family val="2"/>
    </font>
    <font>
      <sz val="10"/>
      <name val="Arial"/>
      <family val="2"/>
    </font>
    <font>
      <sz val="6"/>
      <color theme="1"/>
      <name val="Times New Roman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FFF5F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/>
    </xf>
    <xf numFmtId="164" fontId="7" fillId="3" borderId="16" xfId="0" applyNumberFormat="1" applyFont="1" applyFill="1" applyBorder="1" applyAlignment="1">
      <alignment horizontal="center" vertical="center"/>
    </xf>
    <xf numFmtId="164" fontId="5" fillId="3" borderId="18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11" fontId="3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/>
    </xf>
    <xf numFmtId="164" fontId="7" fillId="4" borderId="10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/>
    </xf>
    <xf numFmtId="164" fontId="7" fillId="4" borderId="16" xfId="0" applyNumberFormat="1" applyFont="1" applyFill="1" applyBorder="1" applyAlignment="1">
      <alignment horizontal="center" vertical="center"/>
    </xf>
    <xf numFmtId="164" fontId="5" fillId="4" borderId="18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/>
    </xf>
    <xf numFmtId="164" fontId="7" fillId="4" borderId="29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13" fillId="0" borderId="0" xfId="0" applyNumberFormat="1" applyFont="1"/>
    <xf numFmtId="165" fontId="5" fillId="0" borderId="0" xfId="0" applyNumberFormat="1" applyFont="1" applyAlignment="1">
      <alignment horizontal="center"/>
    </xf>
    <xf numFmtId="165" fontId="10" fillId="4" borderId="26" xfId="0" applyNumberFormat="1" applyFont="1" applyFill="1" applyBorder="1" applyAlignment="1">
      <alignment horizontal="center" vertical="center" wrapText="1"/>
    </xf>
    <xf numFmtId="165" fontId="10" fillId="4" borderId="14" xfId="0" applyNumberFormat="1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164" fontId="7" fillId="4" borderId="24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164" fontId="7" fillId="4" borderId="16" xfId="0" applyNumberFormat="1" applyFont="1" applyFill="1" applyBorder="1" applyAlignment="1">
      <alignment horizontal="center" vertical="center"/>
    </xf>
    <xf numFmtId="164" fontId="5" fillId="4" borderId="24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5" fillId="4" borderId="16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65" fontId="5" fillId="3" borderId="12" xfId="0" applyNumberFormat="1" applyFont="1" applyFill="1" applyBorder="1" applyAlignment="1">
      <alignment horizontal="center" vertical="center" wrapText="1"/>
    </xf>
    <xf numFmtId="165" fontId="5" fillId="3" borderId="11" xfId="0" applyNumberFormat="1" applyFont="1" applyFill="1" applyBorder="1" applyAlignment="1">
      <alignment horizontal="center" vertical="center" wrapText="1"/>
    </xf>
    <xf numFmtId="165" fontId="5" fillId="3" borderId="18" xfId="0" applyNumberFormat="1" applyFont="1" applyFill="1" applyBorder="1" applyAlignment="1">
      <alignment horizontal="center" vertical="center" wrapText="1"/>
    </xf>
    <xf numFmtId="165" fontId="10" fillId="3" borderId="13" xfId="0" applyNumberFormat="1" applyFont="1" applyFill="1" applyBorder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center" vertical="center" wrapText="1"/>
    </xf>
    <xf numFmtId="165" fontId="10" fillId="3" borderId="21" xfId="0" applyNumberFormat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165" fontId="5" fillId="4" borderId="25" xfId="0" applyNumberFormat="1" applyFont="1" applyFill="1" applyBorder="1" applyAlignment="1">
      <alignment horizontal="center" vertical="center" wrapText="1"/>
    </xf>
    <xf numFmtId="165" fontId="5" fillId="4" borderId="11" xfId="0" applyNumberFormat="1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5" fillId="3" borderId="24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165" fontId="5" fillId="3" borderId="25" xfId="0" applyNumberFormat="1" applyFont="1" applyFill="1" applyBorder="1" applyAlignment="1">
      <alignment horizontal="center" vertical="center" wrapText="1"/>
    </xf>
    <xf numFmtId="165" fontId="10" fillId="4" borderId="31" xfId="0" applyNumberFormat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/>
    </xf>
    <xf numFmtId="164" fontId="7" fillId="4" borderId="29" xfId="0" applyNumberFormat="1" applyFont="1" applyFill="1" applyBorder="1" applyAlignment="1">
      <alignment horizontal="center" vertical="center"/>
    </xf>
    <xf numFmtId="164" fontId="5" fillId="4" borderId="2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5" fontId="10" fillId="3" borderId="26" xfId="0" applyNumberFormat="1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165" fontId="5" fillId="4" borderId="30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>
      <selection activeCell="L19" sqref="L19"/>
    </sheetView>
  </sheetViews>
  <sheetFormatPr defaultColWidth="8.6640625" defaultRowHeight="13.2"/>
  <cols>
    <col min="1" max="1" width="8.5546875" style="37" customWidth="1"/>
    <col min="2" max="2" width="17.88671875" style="37" customWidth="1"/>
    <col min="3" max="3" width="8.5546875" style="37" customWidth="1"/>
    <col min="4" max="4" width="15.5546875" style="37" customWidth="1"/>
    <col min="5" max="5" width="8.5546875" style="38" customWidth="1"/>
    <col min="6" max="6" width="17.44140625" style="38" customWidth="1"/>
    <col min="7" max="8" width="8.5546875" style="38" customWidth="1"/>
    <col min="9" max="9" width="19.109375" style="40" customWidth="1"/>
    <col min="10" max="10" width="38.109375" style="38" customWidth="1"/>
    <col min="11" max="11" width="8.6640625" style="37"/>
    <col min="12" max="12" width="20" style="37" customWidth="1"/>
    <col min="13" max="16384" width="8.6640625" style="37"/>
  </cols>
  <sheetData>
    <row r="1" spans="1:13" s="1" customFormat="1" ht="15" customHeight="1" thickBot="1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</row>
    <row r="2" spans="1:13" s="9" customFormat="1" ht="15" customHeight="1" thickBot="1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6" t="s">
        <v>6</v>
      </c>
      <c r="H2" s="5" t="s">
        <v>7</v>
      </c>
      <c r="I2" s="7" t="s">
        <v>8</v>
      </c>
      <c r="J2" s="8" t="s">
        <v>9</v>
      </c>
    </row>
    <row r="3" spans="1:13" s="1" customFormat="1" ht="7.95" customHeight="1">
      <c r="A3" s="52" t="s">
        <v>10</v>
      </c>
      <c r="B3" s="54" t="s">
        <v>11</v>
      </c>
      <c r="C3" s="54" t="s">
        <v>12</v>
      </c>
      <c r="D3" s="10"/>
      <c r="E3" s="11">
        <v>22</v>
      </c>
      <c r="F3" s="12"/>
      <c r="G3" s="13"/>
      <c r="H3" s="14"/>
      <c r="I3" s="56" t="s">
        <v>13</v>
      </c>
      <c r="J3" s="59" t="s">
        <v>14</v>
      </c>
    </row>
    <row r="4" spans="1:13" s="1" customFormat="1" ht="7.95" customHeight="1">
      <c r="A4" s="52"/>
      <c r="B4" s="54"/>
      <c r="C4" s="54"/>
      <c r="D4" s="10">
        <v>3</v>
      </c>
      <c r="E4" s="11">
        <v>23</v>
      </c>
      <c r="F4" s="12" t="s">
        <v>15</v>
      </c>
      <c r="G4" s="15">
        <v>22</v>
      </c>
      <c r="H4" s="14">
        <f>STDEVP(E3:E5)</f>
        <v>0.81649658092772603</v>
      </c>
      <c r="I4" s="57"/>
      <c r="J4" s="60"/>
    </row>
    <row r="5" spans="1:13" s="1" customFormat="1" ht="7.95" customHeight="1">
      <c r="A5" s="52"/>
      <c r="B5" s="54"/>
      <c r="C5" s="55"/>
      <c r="D5" s="16"/>
      <c r="E5" s="17">
        <v>21</v>
      </c>
      <c r="F5" s="18"/>
      <c r="G5" s="19"/>
      <c r="H5" s="20"/>
      <c r="I5" s="57"/>
      <c r="J5" s="60"/>
    </row>
    <row r="6" spans="1:13" s="1" customFormat="1" ht="7.95" customHeight="1">
      <c r="A6" s="52"/>
      <c r="B6" s="54"/>
      <c r="C6" s="62" t="s">
        <v>16</v>
      </c>
      <c r="D6" s="10"/>
      <c r="E6" s="11">
        <v>10</v>
      </c>
      <c r="F6" s="12"/>
      <c r="G6" s="13"/>
      <c r="H6" s="14"/>
      <c r="I6" s="57"/>
      <c r="J6" s="60"/>
      <c r="L6" s="21"/>
    </row>
    <row r="7" spans="1:13" s="1" customFormat="1" ht="7.95" customHeight="1">
      <c r="A7" s="52"/>
      <c r="B7" s="54"/>
      <c r="C7" s="54"/>
      <c r="D7" s="10"/>
      <c r="E7" s="11">
        <v>11.9</v>
      </c>
      <c r="F7" s="12"/>
      <c r="G7" s="15"/>
      <c r="H7" s="14"/>
      <c r="I7" s="57"/>
      <c r="J7" s="60"/>
      <c r="L7" s="21"/>
    </row>
    <row r="8" spans="1:13" s="1" customFormat="1" ht="7.95" customHeight="1">
      <c r="A8" s="52"/>
      <c r="B8" s="54"/>
      <c r="C8" s="54"/>
      <c r="D8" s="10"/>
      <c r="E8" s="11">
        <v>10.5</v>
      </c>
      <c r="F8" s="12"/>
      <c r="G8" s="15"/>
      <c r="H8" s="14"/>
      <c r="I8" s="57"/>
      <c r="J8" s="60"/>
      <c r="K8" s="22"/>
    </row>
    <row r="9" spans="1:13" s="1" customFormat="1" ht="7.95" customHeight="1">
      <c r="A9" s="52"/>
      <c r="B9" s="54"/>
      <c r="C9" s="54"/>
      <c r="D9" s="10">
        <v>6</v>
      </c>
      <c r="E9" s="11">
        <v>11.2</v>
      </c>
      <c r="F9" s="12" t="s">
        <v>15</v>
      </c>
      <c r="G9" s="15">
        <v>11.8</v>
      </c>
      <c r="H9" s="14">
        <f>STDEVP(E6:E12)</f>
        <v>1.2884098726725137</v>
      </c>
      <c r="I9" s="57"/>
      <c r="J9" s="60"/>
    </row>
    <row r="10" spans="1:13" s="1" customFormat="1" ht="7.95" customHeight="1">
      <c r="A10" s="52"/>
      <c r="B10" s="54"/>
      <c r="C10" s="54"/>
      <c r="D10" s="10"/>
      <c r="E10" s="11">
        <v>13</v>
      </c>
      <c r="F10" s="12"/>
      <c r="G10" s="15"/>
      <c r="H10" s="14"/>
      <c r="I10" s="57"/>
      <c r="J10" s="60"/>
      <c r="L10" s="23"/>
      <c r="M10" s="24"/>
    </row>
    <row r="11" spans="1:13" s="1" customFormat="1" ht="7.95" customHeight="1">
      <c r="A11" s="52"/>
      <c r="B11" s="54"/>
      <c r="C11" s="54"/>
      <c r="D11" s="10"/>
      <c r="E11" s="11">
        <v>14</v>
      </c>
      <c r="F11" s="12"/>
      <c r="G11" s="15"/>
      <c r="H11" s="14"/>
      <c r="I11" s="57"/>
      <c r="J11" s="60"/>
      <c r="L11" s="21"/>
    </row>
    <row r="12" spans="1:13" s="1" customFormat="1" ht="7.95" customHeight="1">
      <c r="A12" s="53"/>
      <c r="B12" s="55"/>
      <c r="C12" s="55"/>
      <c r="D12" s="16"/>
      <c r="E12" s="17">
        <v>12</v>
      </c>
      <c r="F12" s="18"/>
      <c r="G12" s="19"/>
      <c r="H12" s="20"/>
      <c r="I12" s="58"/>
      <c r="J12" s="61"/>
      <c r="L12" s="23"/>
    </row>
    <row r="13" spans="1:13" s="1" customFormat="1" ht="7.95" customHeight="1">
      <c r="A13" s="63" t="s">
        <v>17</v>
      </c>
      <c r="B13" s="66" t="s">
        <v>18</v>
      </c>
      <c r="C13" s="44" t="s">
        <v>12</v>
      </c>
      <c r="D13" s="25"/>
      <c r="E13" s="26">
        <v>8.5</v>
      </c>
      <c r="F13" s="27"/>
      <c r="G13" s="28"/>
      <c r="H13" s="49">
        <f>STDEVP(E13:E15)</f>
        <v>0.62360956446232352</v>
      </c>
      <c r="I13" s="67" t="s">
        <v>19</v>
      </c>
      <c r="J13" s="41" t="s">
        <v>20</v>
      </c>
    </row>
    <row r="14" spans="1:13" s="1" customFormat="1" ht="7.95" customHeight="1">
      <c r="A14" s="64"/>
      <c r="B14" s="66"/>
      <c r="C14" s="44"/>
      <c r="D14" s="25">
        <v>3</v>
      </c>
      <c r="E14" s="26">
        <v>9.5</v>
      </c>
      <c r="F14" s="27" t="s">
        <v>15</v>
      </c>
      <c r="G14" s="28">
        <v>8.6669999999999998</v>
      </c>
      <c r="H14" s="50"/>
      <c r="I14" s="68"/>
      <c r="J14" s="42"/>
    </row>
    <row r="15" spans="1:13" s="1" customFormat="1" ht="7.95" customHeight="1">
      <c r="A15" s="64"/>
      <c r="B15" s="66"/>
      <c r="C15" s="45"/>
      <c r="D15" s="29"/>
      <c r="E15" s="30">
        <v>8</v>
      </c>
      <c r="F15" s="31"/>
      <c r="G15" s="32"/>
      <c r="H15" s="51"/>
      <c r="I15" s="68"/>
      <c r="J15" s="42"/>
    </row>
    <row r="16" spans="1:13" s="1" customFormat="1" ht="7.95" customHeight="1">
      <c r="A16" s="64"/>
      <c r="B16" s="66"/>
      <c r="C16" s="43" t="s">
        <v>16</v>
      </c>
      <c r="D16" s="25"/>
      <c r="E16" s="26">
        <v>6</v>
      </c>
      <c r="F16" s="27"/>
      <c r="G16" s="46">
        <v>6.2140000000000004</v>
      </c>
      <c r="H16" s="49">
        <f>STDEVP(E16:E22)</f>
        <v>0.92029276619465183</v>
      </c>
      <c r="I16" s="68"/>
      <c r="J16" s="42"/>
    </row>
    <row r="17" spans="1:10" s="1" customFormat="1" ht="7.95" customHeight="1">
      <c r="A17" s="64"/>
      <c r="B17" s="66"/>
      <c r="C17" s="44"/>
      <c r="D17" s="25"/>
      <c r="E17" s="26">
        <v>6</v>
      </c>
      <c r="F17" s="27"/>
      <c r="G17" s="47"/>
      <c r="H17" s="50"/>
      <c r="I17" s="68"/>
      <c r="J17" s="42"/>
    </row>
    <row r="18" spans="1:10" s="1" customFormat="1" ht="7.95" customHeight="1">
      <c r="A18" s="64"/>
      <c r="B18" s="66"/>
      <c r="C18" s="44"/>
      <c r="D18" s="25"/>
      <c r="E18" s="26">
        <v>5</v>
      </c>
      <c r="F18" s="27"/>
      <c r="G18" s="47"/>
      <c r="H18" s="50"/>
      <c r="I18" s="68"/>
      <c r="J18" s="42"/>
    </row>
    <row r="19" spans="1:10" s="1" customFormat="1" ht="7.95" customHeight="1">
      <c r="A19" s="64"/>
      <c r="B19" s="66"/>
      <c r="C19" s="44"/>
      <c r="D19" s="25">
        <v>6</v>
      </c>
      <c r="E19" s="26">
        <v>5</v>
      </c>
      <c r="F19" s="27" t="s">
        <v>15</v>
      </c>
      <c r="G19" s="47"/>
      <c r="H19" s="50"/>
      <c r="I19" s="68"/>
      <c r="J19" s="42"/>
    </row>
    <row r="20" spans="1:10" s="1" customFormat="1" ht="7.95" customHeight="1">
      <c r="A20" s="64"/>
      <c r="B20" s="66"/>
      <c r="C20" s="44"/>
      <c r="D20" s="25"/>
      <c r="E20" s="26">
        <v>7.5</v>
      </c>
      <c r="F20" s="27"/>
      <c r="G20" s="47"/>
      <c r="H20" s="50"/>
      <c r="I20" s="68"/>
      <c r="J20" s="42"/>
    </row>
    <row r="21" spans="1:10" s="1" customFormat="1" ht="7.95" customHeight="1">
      <c r="A21" s="64"/>
      <c r="B21" s="66"/>
      <c r="C21" s="44"/>
      <c r="D21" s="25"/>
      <c r="E21" s="26">
        <v>7</v>
      </c>
      <c r="F21" s="27"/>
      <c r="G21" s="47"/>
      <c r="H21" s="50"/>
      <c r="I21" s="68"/>
      <c r="J21" s="42"/>
    </row>
    <row r="22" spans="1:10" s="1" customFormat="1" ht="7.95" customHeight="1">
      <c r="A22" s="65"/>
      <c r="B22" s="66"/>
      <c r="C22" s="45"/>
      <c r="D22" s="29"/>
      <c r="E22" s="30">
        <v>7</v>
      </c>
      <c r="F22" s="31"/>
      <c r="G22" s="48"/>
      <c r="H22" s="51"/>
      <c r="I22" s="68"/>
      <c r="J22" s="42"/>
    </row>
    <row r="23" spans="1:10" s="1" customFormat="1" ht="7.95" customHeight="1">
      <c r="A23" s="87" t="s">
        <v>21</v>
      </c>
      <c r="B23" s="62" t="s">
        <v>22</v>
      </c>
      <c r="C23" s="54" t="s">
        <v>12</v>
      </c>
      <c r="D23" s="10"/>
      <c r="E23" s="11">
        <v>16.2</v>
      </c>
      <c r="F23" s="12"/>
      <c r="G23" s="69">
        <f>AVERAGE(E23:E25)</f>
        <v>16.666666666666664</v>
      </c>
      <c r="H23" s="72">
        <f>STDEVP(E23:E25)</f>
        <v>0.52493385826745376</v>
      </c>
      <c r="I23" s="75" t="s">
        <v>19</v>
      </c>
      <c r="J23" s="81" t="s">
        <v>23</v>
      </c>
    </row>
    <row r="24" spans="1:10" s="1" customFormat="1" ht="7.95" customHeight="1">
      <c r="A24" s="52"/>
      <c r="B24" s="54"/>
      <c r="C24" s="54"/>
      <c r="D24" s="10">
        <v>3</v>
      </c>
      <c r="E24" s="11">
        <v>17.399999999999999</v>
      </c>
      <c r="F24" s="12" t="s">
        <v>15</v>
      </c>
      <c r="G24" s="70"/>
      <c r="H24" s="73"/>
      <c r="I24" s="57"/>
      <c r="J24" s="60"/>
    </row>
    <row r="25" spans="1:10" s="1" customFormat="1" ht="7.95" customHeight="1">
      <c r="A25" s="52"/>
      <c r="B25" s="54"/>
      <c r="C25" s="55"/>
      <c r="D25" s="16"/>
      <c r="E25" s="17">
        <v>16.399999999999999</v>
      </c>
      <c r="F25" s="18"/>
      <c r="G25" s="71"/>
      <c r="H25" s="74"/>
      <c r="I25" s="57"/>
      <c r="J25" s="60"/>
    </row>
    <row r="26" spans="1:10" s="1" customFormat="1" ht="7.95" customHeight="1">
      <c r="A26" s="52"/>
      <c r="B26" s="54"/>
      <c r="C26" s="62" t="s">
        <v>16</v>
      </c>
      <c r="D26" s="10"/>
      <c r="E26" s="11">
        <v>12</v>
      </c>
      <c r="F26" s="12"/>
      <c r="G26" s="69">
        <f>AVERAGE(E26:E32)</f>
        <v>13.62857142857143</v>
      </c>
      <c r="H26" s="72">
        <f>STDEVP(E26:E32)</f>
        <v>0.86967035744139576</v>
      </c>
      <c r="I26" s="57"/>
      <c r="J26" s="60"/>
    </row>
    <row r="27" spans="1:10" s="1" customFormat="1" ht="7.95" customHeight="1">
      <c r="A27" s="52"/>
      <c r="B27" s="54"/>
      <c r="C27" s="54"/>
      <c r="D27" s="10"/>
      <c r="E27" s="11">
        <v>13</v>
      </c>
      <c r="F27" s="12"/>
      <c r="G27" s="70"/>
      <c r="H27" s="73"/>
      <c r="I27" s="57"/>
      <c r="J27" s="60"/>
    </row>
    <row r="28" spans="1:10" s="1" customFormat="1" ht="7.95" customHeight="1">
      <c r="A28" s="52"/>
      <c r="B28" s="54"/>
      <c r="C28" s="54"/>
      <c r="D28" s="10"/>
      <c r="E28" s="11">
        <v>13.5</v>
      </c>
      <c r="F28" s="12"/>
      <c r="G28" s="70"/>
      <c r="H28" s="73"/>
      <c r="I28" s="57"/>
      <c r="J28" s="60"/>
    </row>
    <row r="29" spans="1:10" s="1" customFormat="1" ht="7.95" customHeight="1">
      <c r="A29" s="52"/>
      <c r="B29" s="54"/>
      <c r="C29" s="54"/>
      <c r="D29" s="10">
        <v>6</v>
      </c>
      <c r="E29" s="11">
        <v>14</v>
      </c>
      <c r="F29" s="12" t="s">
        <v>15</v>
      </c>
      <c r="G29" s="70"/>
      <c r="H29" s="73"/>
      <c r="I29" s="57"/>
      <c r="J29" s="60"/>
    </row>
    <row r="30" spans="1:10" s="1" customFormat="1" ht="7.95" customHeight="1">
      <c r="A30" s="52"/>
      <c r="B30" s="54"/>
      <c r="C30" s="54"/>
      <c r="D30" s="10"/>
      <c r="E30" s="11">
        <v>15</v>
      </c>
      <c r="F30" s="12"/>
      <c r="G30" s="70"/>
      <c r="H30" s="73"/>
      <c r="I30" s="57"/>
      <c r="J30" s="60"/>
    </row>
    <row r="31" spans="1:10" s="1" customFormat="1" ht="7.95" customHeight="1">
      <c r="A31" s="52"/>
      <c r="B31" s="54"/>
      <c r="C31" s="54"/>
      <c r="D31" s="10"/>
      <c r="E31" s="11">
        <v>14</v>
      </c>
      <c r="F31" s="12"/>
      <c r="G31" s="70"/>
      <c r="H31" s="73"/>
      <c r="I31" s="57"/>
      <c r="J31" s="60"/>
    </row>
    <row r="32" spans="1:10" s="1" customFormat="1" ht="7.95" customHeight="1">
      <c r="A32" s="53"/>
      <c r="B32" s="55"/>
      <c r="C32" s="55"/>
      <c r="D32" s="16"/>
      <c r="E32" s="17">
        <v>13.9</v>
      </c>
      <c r="F32" s="18"/>
      <c r="G32" s="71"/>
      <c r="H32" s="74"/>
      <c r="I32" s="57"/>
      <c r="J32" s="60"/>
    </row>
    <row r="33" spans="1:10" s="1" customFormat="1" ht="7.95" customHeight="1">
      <c r="A33" s="63" t="s">
        <v>24</v>
      </c>
      <c r="B33" s="83" t="s">
        <v>25</v>
      </c>
      <c r="C33" s="44" t="s">
        <v>12</v>
      </c>
      <c r="D33" s="25"/>
      <c r="E33" s="26">
        <v>18</v>
      </c>
      <c r="F33" s="27"/>
      <c r="G33" s="46">
        <v>8.6669999999999998</v>
      </c>
      <c r="H33" s="49">
        <f>STDEVP(E33:E35)</f>
        <v>2.1602468994692869</v>
      </c>
      <c r="I33" s="67" t="s">
        <v>19</v>
      </c>
      <c r="J33" s="41" t="s">
        <v>26</v>
      </c>
    </row>
    <row r="34" spans="1:10" s="1" customFormat="1" ht="7.95" customHeight="1">
      <c r="A34" s="64"/>
      <c r="B34" s="84"/>
      <c r="C34" s="44"/>
      <c r="D34" s="25">
        <v>3</v>
      </c>
      <c r="E34" s="26">
        <v>22</v>
      </c>
      <c r="F34" s="27" t="s">
        <v>15</v>
      </c>
      <c r="G34" s="47"/>
      <c r="H34" s="50"/>
      <c r="I34" s="68"/>
      <c r="J34" s="42"/>
    </row>
    <row r="35" spans="1:10" s="1" customFormat="1" ht="7.95" customHeight="1">
      <c r="A35" s="64"/>
      <c r="B35" s="84"/>
      <c r="C35" s="45"/>
      <c r="D35" s="29"/>
      <c r="E35" s="30">
        <v>23</v>
      </c>
      <c r="F35" s="31"/>
      <c r="G35" s="48"/>
      <c r="H35" s="51"/>
      <c r="I35" s="68"/>
      <c r="J35" s="42"/>
    </row>
    <row r="36" spans="1:10" s="1" customFormat="1" ht="7.95" customHeight="1">
      <c r="A36" s="64"/>
      <c r="B36" s="84"/>
      <c r="C36" s="43" t="s">
        <v>16</v>
      </c>
      <c r="D36" s="25"/>
      <c r="E36" s="26">
        <v>14</v>
      </c>
      <c r="F36" s="27"/>
      <c r="G36" s="46">
        <v>6.2140000000000004</v>
      </c>
      <c r="H36" s="49">
        <f>STDEVP(E36:E42)</f>
        <v>1.9897697538834456</v>
      </c>
      <c r="I36" s="68"/>
      <c r="J36" s="42"/>
    </row>
    <row r="37" spans="1:10" s="1" customFormat="1" ht="7.95" customHeight="1">
      <c r="A37" s="64"/>
      <c r="B37" s="84"/>
      <c r="C37" s="44"/>
      <c r="D37" s="25"/>
      <c r="E37" s="26">
        <v>14</v>
      </c>
      <c r="F37" s="27"/>
      <c r="G37" s="47"/>
      <c r="H37" s="50"/>
      <c r="I37" s="68"/>
      <c r="J37" s="42"/>
    </row>
    <row r="38" spans="1:10" s="1" customFormat="1" ht="7.95" customHeight="1">
      <c r="A38" s="64"/>
      <c r="B38" s="84"/>
      <c r="C38" s="44"/>
      <c r="D38" s="25"/>
      <c r="E38" s="26">
        <v>14</v>
      </c>
      <c r="F38" s="27"/>
      <c r="G38" s="47"/>
      <c r="H38" s="50"/>
      <c r="I38" s="68"/>
      <c r="J38" s="42"/>
    </row>
    <row r="39" spans="1:10" s="1" customFormat="1" ht="7.95" customHeight="1">
      <c r="A39" s="64"/>
      <c r="B39" s="84"/>
      <c r="C39" s="44"/>
      <c r="D39" s="25">
        <v>6</v>
      </c>
      <c r="E39" s="26">
        <v>18</v>
      </c>
      <c r="F39" s="27" t="s">
        <v>15</v>
      </c>
      <c r="G39" s="47"/>
      <c r="H39" s="50"/>
      <c r="I39" s="68"/>
      <c r="J39" s="42"/>
    </row>
    <row r="40" spans="1:10" s="1" customFormat="1" ht="7.95" customHeight="1">
      <c r="A40" s="64"/>
      <c r="B40" s="84"/>
      <c r="C40" s="44"/>
      <c r="D40" s="25"/>
      <c r="E40" s="26">
        <v>18</v>
      </c>
      <c r="F40" s="27"/>
      <c r="G40" s="47"/>
      <c r="H40" s="50"/>
      <c r="I40" s="68"/>
      <c r="J40" s="42"/>
    </row>
    <row r="41" spans="1:10" s="1" customFormat="1" ht="7.95" customHeight="1">
      <c r="A41" s="64"/>
      <c r="B41" s="84"/>
      <c r="C41" s="44"/>
      <c r="D41" s="25"/>
      <c r="E41" s="26">
        <v>13</v>
      </c>
      <c r="F41" s="33"/>
      <c r="G41" s="47"/>
      <c r="H41" s="50"/>
      <c r="I41" s="68"/>
      <c r="J41" s="42"/>
    </row>
    <row r="42" spans="1:10" s="1" customFormat="1" ht="7.95" customHeight="1" thickBot="1">
      <c r="A42" s="82"/>
      <c r="B42" s="85"/>
      <c r="C42" s="77"/>
      <c r="D42" s="34"/>
      <c r="E42" s="35">
        <v>17</v>
      </c>
      <c r="F42" s="36"/>
      <c r="G42" s="78"/>
      <c r="H42" s="79"/>
      <c r="I42" s="86"/>
      <c r="J42" s="76"/>
    </row>
    <row r="43" spans="1:10">
      <c r="I43" s="39"/>
    </row>
    <row r="44" spans="1:10">
      <c r="I44" s="39"/>
    </row>
    <row r="45" spans="1:10">
      <c r="I45" s="39"/>
    </row>
    <row r="46" spans="1:10">
      <c r="I46" s="39"/>
    </row>
    <row r="47" spans="1:10">
      <c r="I47" s="39"/>
    </row>
    <row r="49" spans="8:10">
      <c r="H49" s="23"/>
      <c r="I49" s="39"/>
      <c r="J49" s="23"/>
    </row>
    <row r="50" spans="8:10">
      <c r="H50" s="23"/>
      <c r="I50" s="39"/>
      <c r="J50" s="23"/>
    </row>
    <row r="51" spans="8:10">
      <c r="H51" s="23"/>
      <c r="I51" s="39"/>
      <c r="J51" s="23"/>
    </row>
    <row r="52" spans="8:10">
      <c r="H52" s="23"/>
      <c r="I52" s="39"/>
      <c r="J52" s="23"/>
    </row>
    <row r="53" spans="8:10">
      <c r="H53" s="23"/>
      <c r="I53" s="39"/>
      <c r="J53" s="23"/>
    </row>
    <row r="54" spans="8:10">
      <c r="H54" s="23"/>
      <c r="I54" s="39"/>
      <c r="J54" s="23"/>
    </row>
    <row r="55" spans="8:10">
      <c r="H55" s="23"/>
      <c r="I55" s="39"/>
      <c r="J55" s="23"/>
    </row>
    <row r="56" spans="8:10">
      <c r="H56" s="23"/>
      <c r="I56" s="39"/>
      <c r="J56" s="23"/>
    </row>
  </sheetData>
  <mergeCells count="36">
    <mergeCell ref="J33:J42"/>
    <mergeCell ref="C36:C42"/>
    <mergeCell ref="G36:G42"/>
    <mergeCell ref="H36:H42"/>
    <mergeCell ref="A1:J1"/>
    <mergeCell ref="J23:J32"/>
    <mergeCell ref="C26:C32"/>
    <mergeCell ref="G26:G32"/>
    <mergeCell ref="H26:H32"/>
    <mergeCell ref="A33:A42"/>
    <mergeCell ref="B33:B42"/>
    <mergeCell ref="C33:C35"/>
    <mergeCell ref="G33:G35"/>
    <mergeCell ref="H33:H35"/>
    <mergeCell ref="I33:I42"/>
    <mergeCell ref="A23:A32"/>
    <mergeCell ref="B23:B32"/>
    <mergeCell ref="C23:C25"/>
    <mergeCell ref="G23:G25"/>
    <mergeCell ref="H23:H25"/>
    <mergeCell ref="I23:I32"/>
    <mergeCell ref="J13:J22"/>
    <mergeCell ref="C16:C22"/>
    <mergeCell ref="G16:G22"/>
    <mergeCell ref="H16:H22"/>
    <mergeCell ref="A3:A12"/>
    <mergeCell ref="B3:B12"/>
    <mergeCell ref="C3:C5"/>
    <mergeCell ref="I3:I12"/>
    <mergeCell ref="J3:J12"/>
    <mergeCell ref="C6:C12"/>
    <mergeCell ref="A13:A22"/>
    <mergeCell ref="B13:B22"/>
    <mergeCell ref="C13:C15"/>
    <mergeCell ref="H13:H15"/>
    <mergeCell ref="I13:I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Statistical summary of Fig.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qiushuai</dc:creator>
  <cp:lastModifiedBy>Xiaobing Yuan</cp:lastModifiedBy>
  <dcterms:created xsi:type="dcterms:W3CDTF">2015-06-05T18:19:34Z</dcterms:created>
  <dcterms:modified xsi:type="dcterms:W3CDTF">2024-10-21T01:27:59Z</dcterms:modified>
</cp:coreProperties>
</file>