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ltes F-Laufwerk\D-Laufwerk Ina\Coclinical trial unit\TDSU Manuskript\TDSU Methodenpaper\Minor Revision\"/>
    </mc:Choice>
  </mc:AlternateContent>
  <bookViews>
    <workbookView xWindow="0" yWindow="0" windowWidth="30345" windowHeight="14025" activeTab="5"/>
  </bookViews>
  <sheets>
    <sheet name="Supplementary Table 1" sheetId="1" r:id="rId1"/>
    <sheet name="Supplementary Table 2" sheetId="2" r:id="rId2"/>
    <sheet name="Supplementary Table 3" sheetId="3" r:id="rId3"/>
    <sheet name="Supplementary Table 4" sheetId="4" r:id="rId4"/>
    <sheet name="Supplementary Table 5" sheetId="5" r:id="rId5"/>
    <sheet name="Supplementary Table 6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9" i="1" l="1"/>
  <c r="O19" i="1"/>
  <c r="N19" i="1"/>
  <c r="M19" i="1"/>
  <c r="L19" i="1"/>
</calcChain>
</file>

<file path=xl/sharedStrings.xml><?xml version="1.0" encoding="utf-8"?>
<sst xmlns="http://schemas.openxmlformats.org/spreadsheetml/2006/main" count="1375" uniqueCount="481">
  <si>
    <t>Diagnosis</t>
  </si>
  <si>
    <t>Sample ID</t>
  </si>
  <si>
    <t>Shipment in NaCl/medium</t>
  </si>
  <si>
    <t>Shipment temperature</t>
  </si>
  <si>
    <t xml:space="preserve">Screen </t>
  </si>
  <si>
    <t>screen_zprimer</t>
  </si>
  <si>
    <t>QCstatus</t>
  </si>
  <si>
    <t>manualQC</t>
  </si>
  <si>
    <t>Embryonal brain tumor</t>
  </si>
  <si>
    <t>CPH_001_relapse 4</t>
  </si>
  <si>
    <t>NaCl</t>
  </si>
  <si>
    <t>cooled</t>
  </si>
  <si>
    <t>full</t>
  </si>
  <si>
    <t>high</t>
  </si>
  <si>
    <t>pass</t>
  </si>
  <si>
    <t>Diagnoses</t>
  </si>
  <si>
    <t>total number</t>
  </si>
  <si>
    <t>Screen type</t>
  </si>
  <si>
    <t>INF_R_2009_progression</t>
  </si>
  <si>
    <t># full</t>
  </si>
  <si>
    <t># partial</t>
  </si>
  <si>
    <t># failed QC</t>
  </si>
  <si>
    <t># no screen</t>
  </si>
  <si>
    <t>INF_R_1536_relapse 1</t>
  </si>
  <si>
    <t>Medium</t>
  </si>
  <si>
    <t>RT</t>
  </si>
  <si>
    <t>Embryonal brain tumors</t>
  </si>
  <si>
    <t>CPH_001_relapse 3</t>
  </si>
  <si>
    <t>intermediate</t>
  </si>
  <si>
    <t>Ependymomas</t>
  </si>
  <si>
    <t>INF_R_1123_primary</t>
  </si>
  <si>
    <t>partial</t>
  </si>
  <si>
    <t>Ewing Sarcomas</t>
  </si>
  <si>
    <t>INF_R_1704_relapse 3</t>
  </si>
  <si>
    <t>Germ cell tumors</t>
  </si>
  <si>
    <t>INF_R_2007_relapse 2</t>
  </si>
  <si>
    <t>fail</t>
  </si>
  <si>
    <t>High-grade gliomas</t>
  </si>
  <si>
    <t>Ependymoma</t>
  </si>
  <si>
    <t>INF_R_1738_relapse 1_sample 2</t>
  </si>
  <si>
    <t>Malignant rhabdoid tumor</t>
  </si>
  <si>
    <t>INF_R_1574_relapse 1</t>
  </si>
  <si>
    <t>Medulloblastomas</t>
  </si>
  <si>
    <t>INF_R_1982_progression</t>
  </si>
  <si>
    <t xml:space="preserve">Nephroblastomas </t>
  </si>
  <si>
    <t>INF_R_1887_relapse 1</t>
  </si>
  <si>
    <t>Neuroblastomas</t>
  </si>
  <si>
    <t>INF_R_1703_relapse 2</t>
  </si>
  <si>
    <t>non-Hodgkin Lymphomas</t>
  </si>
  <si>
    <t>INF_R_1738_relapse 1_sample 1</t>
  </si>
  <si>
    <t>Osteosarcomas</t>
  </si>
  <si>
    <t>INF_R_1057_relapse 2</t>
  </si>
  <si>
    <t>Others</t>
  </si>
  <si>
    <t>INF_R_1477_relapse 6</t>
  </si>
  <si>
    <t>Rhabdomyosarcomas</t>
  </si>
  <si>
    <t>INF_R_2146_relapse 6</t>
  </si>
  <si>
    <t>Sarcomas</t>
  </si>
  <si>
    <t>INF_R_1614_relapse 3</t>
  </si>
  <si>
    <t>not screened</t>
  </si>
  <si>
    <t>INF_R_1729_relapse 2</t>
  </si>
  <si>
    <t>total</t>
  </si>
  <si>
    <t>INF_R_1727_relapse 2</t>
  </si>
  <si>
    <t>Ewing sarcoma</t>
  </si>
  <si>
    <t>INF_R_1207_relapse 2</t>
  </si>
  <si>
    <t>INF_R_1926_relapse 1</t>
  </si>
  <si>
    <t>INF_R_1739_relapse 1</t>
  </si>
  <si>
    <t>INF_R_2026_relapse 1</t>
  </si>
  <si>
    <t>INF_R_1207_relapse 1_sample 2</t>
  </si>
  <si>
    <t>INF_R_1192_relapse 1</t>
  </si>
  <si>
    <t>INF_R_1098_relapse 1</t>
  </si>
  <si>
    <t>INF_R_1171_relapse 2</t>
  </si>
  <si>
    <t>NA</t>
  </si>
  <si>
    <t>INF_R_1371_progression</t>
  </si>
  <si>
    <t>INF_R_1173_relapse 1</t>
  </si>
  <si>
    <t>borderline</t>
  </si>
  <si>
    <t>INF_R_1297_relapse 4</t>
  </si>
  <si>
    <t>INF_R_1306_relapse 3</t>
  </si>
  <si>
    <t>INF_R_1207_relapse 1_sample 1</t>
  </si>
  <si>
    <t>INF_R_266_relapse 3</t>
  </si>
  <si>
    <t>Germ cell tumor</t>
  </si>
  <si>
    <t>INF_R_1585_relapse 2</t>
  </si>
  <si>
    <t>INF_R_1857_relapse 2</t>
  </si>
  <si>
    <t>HGG</t>
  </si>
  <si>
    <t>INF_R_2055_primary</t>
  </si>
  <si>
    <t>n.a.</t>
  </si>
  <si>
    <t>INF_R_505_relapse 3</t>
  </si>
  <si>
    <t>INF_R_1899_primary</t>
  </si>
  <si>
    <t>INF_R_1952_primary</t>
  </si>
  <si>
    <t>INF_R_1964_relapse 3</t>
  </si>
  <si>
    <t>INF_R_2067_relapse 2</t>
  </si>
  <si>
    <t>INF_R_1650_relapse 3</t>
  </si>
  <si>
    <t>INF_R_1073_relapse 1</t>
  </si>
  <si>
    <t>INF_R_1752_progression</t>
  </si>
  <si>
    <t>INF_R_1589_primary</t>
  </si>
  <si>
    <t>INF_R_1369_progression</t>
  </si>
  <si>
    <t>INF_R_1143_relapse 3</t>
  </si>
  <si>
    <t>INF_R_1464_relapse 3</t>
  </si>
  <si>
    <t>INF_R_1631_relapse 1</t>
  </si>
  <si>
    <t>dry</t>
  </si>
  <si>
    <t>INF_R_1295_relapse 5</t>
  </si>
  <si>
    <t>INF_R_1878_relapse 1</t>
  </si>
  <si>
    <t>INF_R_1358_relapse 1</t>
  </si>
  <si>
    <t>INF_R_1288_relapse 1</t>
  </si>
  <si>
    <t>Medulloblastoma</t>
  </si>
  <si>
    <t>INF_R_2040_relapse 1</t>
  </si>
  <si>
    <t>INF_R_2036_relapse 3</t>
  </si>
  <si>
    <t>INF_R_1315_relapse 1</t>
  </si>
  <si>
    <t>INF_R_1133_relapse 1</t>
  </si>
  <si>
    <t>INF_R_1315_relapse 2</t>
  </si>
  <si>
    <t>Nephroblastoma</t>
  </si>
  <si>
    <t>INF_R_2002_relapse 1</t>
  </si>
  <si>
    <t>INF_R_601_relapse 3</t>
  </si>
  <si>
    <t>INF_R_1493_relapse 1</t>
  </si>
  <si>
    <t>INF_R_1114_relapse 1</t>
  </si>
  <si>
    <t>INF_R_2066_relapse 3</t>
  </si>
  <si>
    <t>Neuroblastoma</t>
  </si>
  <si>
    <t>INF_R_359_relapse 3_location 1</t>
  </si>
  <si>
    <t>INF_R_1551_relapse 1</t>
  </si>
  <si>
    <t>INF_R_1506_relapse 1</t>
  </si>
  <si>
    <t>INF_R_1884_relapse 2</t>
  </si>
  <si>
    <t>INF_R_1632_relapse 1</t>
  </si>
  <si>
    <t>INF_R_1690_relapse 1</t>
  </si>
  <si>
    <t>INF_R_1714_relapse 1</t>
  </si>
  <si>
    <t>INF_R_1907_progression</t>
  </si>
  <si>
    <t>INF_R_359_relapse 3_location 2</t>
  </si>
  <si>
    <t>INF_R_1349_relapse 1</t>
  </si>
  <si>
    <t>Non-Hodgkin-lymphoma</t>
  </si>
  <si>
    <t>INF_R_1961_relapse 1</t>
  </si>
  <si>
    <t xml:space="preserve">Medium </t>
  </si>
  <si>
    <t>INF_R_2035_relapse 2</t>
  </si>
  <si>
    <t>Osteosarcoma</t>
  </si>
  <si>
    <t>INF_R_2027_relapse 1</t>
  </si>
  <si>
    <t>INF_R_1791_relapse 1</t>
  </si>
  <si>
    <t>INF_R_1613_progression</t>
  </si>
  <si>
    <t>INF_R_1313_progression</t>
  </si>
  <si>
    <t>INF_R_1490_relapse 1</t>
  </si>
  <si>
    <t>INF_R_1239_progression</t>
  </si>
  <si>
    <t>INF_R_1942_relapse 1</t>
  </si>
  <si>
    <t>INF_R_1352_progression</t>
  </si>
  <si>
    <t>INF_R_983_relapse 2</t>
  </si>
  <si>
    <t>INF_R_2053_relapse 1</t>
  </si>
  <si>
    <t>INF_R_1639_relapse 2</t>
  </si>
  <si>
    <t>INF_R_712_relapse 3</t>
  </si>
  <si>
    <t>INF_R_1600_relapse 2</t>
  </si>
  <si>
    <t>INF_R_1429_progression</t>
  </si>
  <si>
    <t>INF_R_1603_relapse 2</t>
  </si>
  <si>
    <t>Other</t>
  </si>
  <si>
    <t>INF_R_1869_relapse 1</t>
  </si>
  <si>
    <t>INF_R_1522_relapse 1</t>
  </si>
  <si>
    <t>INF_R_1930_progression</t>
  </si>
  <si>
    <t>INF_R_1817_relapse 1</t>
  </si>
  <si>
    <t>INF_R_1323_relapse 3</t>
  </si>
  <si>
    <t>INF_R_1351_primary</t>
  </si>
  <si>
    <t>Rhabdomyosarcoma</t>
  </si>
  <si>
    <t>INF_R_1588_relapse 1</t>
  </si>
  <si>
    <t>INF_R_1414_relapse 2</t>
  </si>
  <si>
    <t>INF_R_2038_primary</t>
  </si>
  <si>
    <t>INF_R_1393_relapse 3</t>
  </si>
  <si>
    <t>INF_R_1981_relapse 1</t>
  </si>
  <si>
    <t>INF_R_1508_relapse 1</t>
  </si>
  <si>
    <t>INF_R_1467_relapse 1</t>
  </si>
  <si>
    <t>NaCl saturated compress</t>
  </si>
  <si>
    <t>INF_R_1761_relapse 2</t>
  </si>
  <si>
    <t>INF_R_1423_primary</t>
  </si>
  <si>
    <t>INF_R_1332_relapse 2_location1</t>
  </si>
  <si>
    <t>INF_R_1332_relapse 2_location 2</t>
  </si>
  <si>
    <t>INF_R_1091_relapse 1_sample 1</t>
  </si>
  <si>
    <t>INF_R_1091_relapse 1_sample 2</t>
  </si>
  <si>
    <t>INF_R_1091_relapse 2</t>
  </si>
  <si>
    <t>INF_R_1667_relapse 1</t>
  </si>
  <si>
    <t>INF_R_1782_primary</t>
  </si>
  <si>
    <t>INF_R_1332_relapse 2_location 3</t>
  </si>
  <si>
    <t>INF_R_1088_relapse 1</t>
  </si>
  <si>
    <t>INF_R_660_relapse 6</t>
  </si>
  <si>
    <t>Sarcoma</t>
  </si>
  <si>
    <t>INF_R_1663_progression</t>
  </si>
  <si>
    <t>INF_R_987_progression_sample 2</t>
  </si>
  <si>
    <t>INF_R_1108_relapse 1</t>
  </si>
  <si>
    <t>INF_R_2056_primary</t>
  </si>
  <si>
    <t>INF_R_2057_primary</t>
  </si>
  <si>
    <t>INF_R_1025_primary</t>
  </si>
  <si>
    <t>INF_R_1139_primary</t>
  </si>
  <si>
    <t>INF_R_1021_relapse 1</t>
  </si>
  <si>
    <t>INF_R_1324_relapse 1</t>
  </si>
  <si>
    <t>INF_R_767_relapse 1</t>
  </si>
  <si>
    <t>INF_R_948_primary</t>
  </si>
  <si>
    <t>INF_R_1573_progression</t>
  </si>
  <si>
    <t>INF_R_1227_relapse 1</t>
  </si>
  <si>
    <t>INF_R_987_progression_sample 1</t>
  </si>
  <si>
    <t>INF_R_1496_relapse 1</t>
  </si>
  <si>
    <t>INF_R_1754_progression</t>
  </si>
  <si>
    <t>INF_R_1108_primary</t>
  </si>
  <si>
    <t>INF_R ID</t>
  </si>
  <si>
    <t>diagnosis</t>
  </si>
  <si>
    <t>sample source</t>
  </si>
  <si>
    <t>idat</t>
  </si>
  <si>
    <t>Bcell</t>
  </si>
  <si>
    <t>Cancer</t>
  </si>
  <si>
    <t>CD4_Eff</t>
  </si>
  <si>
    <t>CD8T</t>
  </si>
  <si>
    <t>Endothelial</t>
  </si>
  <si>
    <t>Eos</t>
  </si>
  <si>
    <t>Glia</t>
  </si>
  <si>
    <t>Mono</t>
  </si>
  <si>
    <t>Neu</t>
  </si>
  <si>
    <t>Neuron</t>
  </si>
  <si>
    <t>NK</t>
  </si>
  <si>
    <t>Treg</t>
  </si>
  <si>
    <t>INF_R_359_r3</t>
  </si>
  <si>
    <t>neuroblastoma</t>
  </si>
  <si>
    <t>FF</t>
  </si>
  <si>
    <t>205023290135_R04C01</t>
  </si>
  <si>
    <t>FTC, p. 0 (dissociation)</t>
  </si>
  <si>
    <t>206466470167_R03C01</t>
  </si>
  <si>
    <t>LTC, p.17</t>
  </si>
  <si>
    <t>205624630031_R07C01</t>
  </si>
  <si>
    <t>INF_R_601_r3</t>
  </si>
  <si>
    <t>nephroblastoma</t>
  </si>
  <si>
    <t>205549610052_R08C01</t>
  </si>
  <si>
    <t>206466470167_R04C01</t>
  </si>
  <si>
    <t>LTC, p. 7</t>
  </si>
  <si>
    <t>205799790010_R04C01</t>
  </si>
  <si>
    <t>INF_R_1171_r2</t>
  </si>
  <si>
    <t>204798710029_R08C01</t>
  </si>
  <si>
    <t>LTC, p. 12</t>
  </si>
  <si>
    <t>205799790010_R08C01</t>
  </si>
  <si>
    <t>INF_R_1288_r1</t>
  </si>
  <si>
    <t>malignant rhabdoid tumor</t>
  </si>
  <si>
    <t>203960200112_R02C01</t>
  </si>
  <si>
    <t>206466470167_R02C01</t>
  </si>
  <si>
    <t>LTC, p. 8</t>
  </si>
  <si>
    <t>204792780071_R03C01</t>
  </si>
  <si>
    <r>
      <rPr>
        <sz val="7"/>
        <color rgb="FF1F497D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INF_R_1239_p</t>
    </r>
  </si>
  <si>
    <t>osteosarcoma</t>
  </si>
  <si>
    <t>203949840080_R02C01</t>
  </si>
  <si>
    <t>LTC, p. 6</t>
  </si>
  <si>
    <t>203989100116_R05C01</t>
  </si>
  <si>
    <t>INF_R_1324_r1</t>
  </si>
  <si>
    <t>RT-induced secondary sarcoma</t>
  </si>
  <si>
    <t>203960200125_R06C01</t>
  </si>
  <si>
    <t>FTC, p. 0 (pdx reisolat, dissociation)</t>
  </si>
  <si>
    <t>206466470167_R01C01</t>
  </si>
  <si>
    <t>INF_R_1464_r3</t>
  </si>
  <si>
    <t>gliosarcoma</t>
  </si>
  <si>
    <t>203989100116_R06C01</t>
  </si>
  <si>
    <t>LTC, p. 14</t>
  </si>
  <si>
    <t>205799790010_R05C01</t>
  </si>
  <si>
    <t>INF_R_1467_r1</t>
  </si>
  <si>
    <t>fusion negative rhabdomyosarcoma</t>
  </si>
  <si>
    <t>203989100093_R06C01</t>
  </si>
  <si>
    <t>206462450069_R03C01</t>
  </si>
  <si>
    <t>LTC, p.8</t>
  </si>
  <si>
    <t>204798710030_R03C01</t>
  </si>
  <si>
    <t>INF_R_1490_r 1</t>
  </si>
  <si>
    <t>203989100139_R04C01</t>
  </si>
  <si>
    <t>LTC, p. 13</t>
  </si>
  <si>
    <t>205549610045_R07C01</t>
  </si>
  <si>
    <t>INF_R_1551_r1</t>
  </si>
  <si>
    <t>204391650008_R01C01</t>
  </si>
  <si>
    <t>FTC, p. 1 (seeding)</t>
  </si>
  <si>
    <t>206462460084_R05C01</t>
  </si>
  <si>
    <t>INF_R_1574_r1</t>
  </si>
  <si>
    <t>ependymoma</t>
  </si>
  <si>
    <t>204391650060_R02C01</t>
  </si>
  <si>
    <t>206462460084_R03C01</t>
  </si>
  <si>
    <t>INF_R_1650_r 3</t>
  </si>
  <si>
    <t>HGG, DMG_K27</t>
  </si>
  <si>
    <t>204798710030_R04C01</t>
  </si>
  <si>
    <t>205549610052_R01C01</t>
  </si>
  <si>
    <t>INF_R_1632_r1</t>
  </si>
  <si>
    <t>204391650135_R04C01</t>
  </si>
  <si>
    <t>pdx</t>
  </si>
  <si>
    <t>LTCpdx, p. 7</t>
  </si>
  <si>
    <t>205549610045_R08C01</t>
  </si>
  <si>
    <t>INF_R_1663_p</t>
  </si>
  <si>
    <t>soft tissue sarcoma</t>
  </si>
  <si>
    <t>204391650168_R05C01</t>
  </si>
  <si>
    <t>LTC, p. 9</t>
  </si>
  <si>
    <t>205549610052_R02C01</t>
  </si>
  <si>
    <t>INF_R_2067_r2</t>
  </si>
  <si>
    <t>HGG, other</t>
  </si>
  <si>
    <t>205059630013_R07C01</t>
  </si>
  <si>
    <t>206466470167_R05C01</t>
  </si>
  <si>
    <t>205799790010_R06C01</t>
  </si>
  <si>
    <t>INF_R_2530_r1</t>
  </si>
  <si>
    <t>HGG, wild-type</t>
  </si>
  <si>
    <t>206513950180_R06C01</t>
  </si>
  <si>
    <t>206462450069_R02C01</t>
  </si>
  <si>
    <t>INF_R_2570_r1</t>
  </si>
  <si>
    <t>medulloblastoma</t>
  </si>
  <si>
    <t>206466470172_R01C01</t>
  </si>
  <si>
    <t>206462460072_R04C01</t>
  </si>
  <si>
    <t>206462460072_R05C01</t>
  </si>
  <si>
    <r>
      <t>Drug Library</t>
    </r>
    <r>
      <rPr>
        <b/>
        <vertAlign val="superscript"/>
        <sz val="11"/>
        <color theme="1"/>
        <rFont val="Calibri"/>
        <family val="2"/>
        <scheme val="minor"/>
      </rPr>
      <t>1)</t>
    </r>
  </si>
  <si>
    <t>drugs - plate 1</t>
  </si>
  <si>
    <t>drugs - plate 2</t>
  </si>
  <si>
    <t>drugs - plate 3</t>
  </si>
  <si>
    <t>A-1210477</t>
  </si>
  <si>
    <t>Bortezomib</t>
  </si>
  <si>
    <t>A-1155463</t>
  </si>
  <si>
    <t>Alectinib</t>
  </si>
  <si>
    <t>Busulfan</t>
  </si>
  <si>
    <t>A-1331852</t>
  </si>
  <si>
    <t>Axitinib</t>
  </si>
  <si>
    <t>Cobimetinib</t>
  </si>
  <si>
    <t>Afatinib</t>
  </si>
  <si>
    <t>Ceritinib</t>
  </si>
  <si>
    <t>Cytarabine</t>
  </si>
  <si>
    <t>Alpelisib</t>
  </si>
  <si>
    <t>Chloroquine</t>
  </si>
  <si>
    <t>Dabrafenib</t>
  </si>
  <si>
    <t>AMG-232</t>
  </si>
  <si>
    <t>Cisplatin</t>
  </si>
  <si>
    <t>Dasatinib</t>
  </si>
  <si>
    <t>APR-246</t>
  </si>
  <si>
    <t>Crizotinib</t>
  </si>
  <si>
    <t>Daunorubicin</t>
  </si>
  <si>
    <t>Cabozantinib</t>
  </si>
  <si>
    <t>Decitabine</t>
  </si>
  <si>
    <t>Entrectinib</t>
  </si>
  <si>
    <t>Dactinomycin</t>
  </si>
  <si>
    <t>Doxorubicin</t>
  </si>
  <si>
    <t>Erlotinib</t>
  </si>
  <si>
    <t>Foretinib</t>
  </si>
  <si>
    <t>Entinostat</t>
  </si>
  <si>
    <t>Etoposide</t>
  </si>
  <si>
    <t>I-BET151</t>
  </si>
  <si>
    <t>Larotrectinib</t>
  </si>
  <si>
    <t>Everolimus</t>
  </si>
  <si>
    <t>Lorlatinib</t>
  </si>
  <si>
    <t>Melphalan</t>
  </si>
  <si>
    <t>Gemcitabine</t>
  </si>
  <si>
    <t>Selinexor</t>
  </si>
  <si>
    <t>Merestinib</t>
  </si>
  <si>
    <t>Idasanutlin</t>
  </si>
  <si>
    <t>Selitrectinib</t>
  </si>
  <si>
    <t>Navitoclax</t>
  </si>
  <si>
    <t>Imatinib</t>
  </si>
  <si>
    <t>SN-38</t>
  </si>
  <si>
    <t>Olaparib</t>
  </si>
  <si>
    <t>Irinotecan</t>
  </si>
  <si>
    <t>Sorafenib</t>
  </si>
  <si>
    <t>Palbociclib</t>
  </si>
  <si>
    <t>Lapatinib</t>
  </si>
  <si>
    <t>Staurosporine_control</t>
  </si>
  <si>
    <t>Panobinostat</t>
  </si>
  <si>
    <t>Mercaptopurine</t>
  </si>
  <si>
    <t>Sunitinib</t>
  </si>
  <si>
    <t>Selumetinib</t>
  </si>
  <si>
    <t>Methotrexate</t>
  </si>
  <si>
    <t>Talazoparib</t>
  </si>
  <si>
    <t>Mitoxantrone</t>
  </si>
  <si>
    <t>Temozolomide</t>
  </si>
  <si>
    <t>Tazemetostat</t>
  </si>
  <si>
    <t>Nilotinib</t>
  </si>
  <si>
    <t>Temsirolimus</t>
  </si>
  <si>
    <t>Topotecan</t>
  </si>
  <si>
    <t>Paclitaxel</t>
  </si>
  <si>
    <t>Thioguanine</t>
  </si>
  <si>
    <t>Trametinib</t>
  </si>
  <si>
    <t>Pazopanib</t>
  </si>
  <si>
    <t>Thiotepa</t>
  </si>
  <si>
    <t>Valproic acid</t>
  </si>
  <si>
    <t>Ponatinib</t>
  </si>
  <si>
    <t>Vandetanib</t>
  </si>
  <si>
    <t>Vemurafenib</t>
  </si>
  <si>
    <t>Rapamycin (Sirolimus)</t>
  </si>
  <si>
    <t>Vinblastine</t>
  </si>
  <si>
    <t>Venetoclax</t>
  </si>
  <si>
    <t>Ribociclib</t>
  </si>
  <si>
    <t>Vinorelbine</t>
  </si>
  <si>
    <t>Vincristine</t>
  </si>
  <si>
    <t>Ruxolitinib</t>
  </si>
  <si>
    <t>Vismodegib</t>
  </si>
  <si>
    <t>Volasertib</t>
  </si>
  <si>
    <t>Vorinostat</t>
  </si>
  <si>
    <r>
      <t>1)</t>
    </r>
    <r>
      <rPr>
        <sz val="10"/>
        <rFont val="Calibri"/>
        <family val="2"/>
        <scheme val="minor"/>
      </rPr>
      <t xml:space="preserve"> 78 drugs plus staurosporine (technical control drug); selitrectinib, SN-38 and alpelisib were added during the course of the pilot phase and were therefore not included in all screens</t>
    </r>
  </si>
  <si>
    <t xml:space="preserve">       </t>
  </si>
  <si>
    <t>DRUG_NAME</t>
  </si>
  <si>
    <t>DRUG_ID</t>
  </si>
  <si>
    <t>GENE</t>
  </si>
  <si>
    <t>N_FEATURE_neg</t>
  </si>
  <si>
    <t>N_FEATURE_pos</t>
  </si>
  <si>
    <t>ANOVA_FEATURE_pval</t>
  </si>
  <si>
    <t>SignedEffectSize</t>
  </si>
  <si>
    <t>BCLfamily</t>
  </si>
  <si>
    <t>BBC3</t>
  </si>
  <si>
    <t>BCL2L12</t>
  </si>
  <si>
    <t>BCL-XL.(BCL2L1)</t>
  </si>
  <si>
    <t>BCL2</t>
  </si>
  <si>
    <t>BCL2A1(BFL1)</t>
  </si>
  <si>
    <t>BIM(BCL2L11)</t>
  </si>
  <si>
    <t>BCL-W(BCL2L2)</t>
  </si>
  <si>
    <t>BCL2L13</t>
  </si>
  <si>
    <t>BID</t>
  </si>
  <si>
    <t>BAK1</t>
  </si>
  <si>
    <t>BCL2L14</t>
  </si>
  <si>
    <t>BCL2L15</t>
  </si>
  <si>
    <t>BAD</t>
  </si>
  <si>
    <t>BIK</t>
  </si>
  <si>
    <t>MCL1</t>
  </si>
  <si>
    <t>BMF</t>
  </si>
  <si>
    <r>
      <t>sample ID</t>
    </r>
    <r>
      <rPr>
        <b/>
        <vertAlign val="superscript"/>
        <sz val="11"/>
        <color theme="1"/>
        <rFont val="Calibri"/>
        <family val="2"/>
        <scheme val="minor"/>
      </rPr>
      <t xml:space="preserve"> 1</t>
    </r>
  </si>
  <si>
    <t>gene</t>
  </si>
  <si>
    <t>aberration</t>
  </si>
  <si>
    <t>priority level</t>
  </si>
  <si>
    <t>drug class in library</t>
  </si>
  <si>
    <r>
      <t>matching drugs DSS</t>
    </r>
    <r>
      <rPr>
        <b/>
        <vertAlign val="subscript"/>
        <sz val="11"/>
        <color theme="1"/>
        <rFont val="Calibri"/>
        <family val="2"/>
        <scheme val="minor"/>
      </rPr>
      <t>asym</t>
    </r>
    <r>
      <rPr>
        <b/>
        <sz val="11"/>
        <color theme="1"/>
        <rFont val="Calibri"/>
        <family val="2"/>
        <scheme val="minor"/>
      </rPr>
      <t xml:space="preserve"> quantile above 0.75</t>
    </r>
    <r>
      <rPr>
        <b/>
        <vertAlign val="superscript"/>
        <sz val="11"/>
        <color theme="1"/>
        <rFont val="Calibri"/>
        <family val="2"/>
        <scheme val="minor"/>
      </rPr>
      <t xml:space="preserve"> 2</t>
    </r>
  </si>
  <si>
    <r>
      <t>additional matching drug with above average response (DSSasym quantile &gt; 0.5)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</si>
  <si>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t>INF_R_1588</t>
  </si>
  <si>
    <t>FGFR4</t>
  </si>
  <si>
    <t>p.V550L</t>
  </si>
  <si>
    <t>2. high</t>
  </si>
  <si>
    <t>RTKi</t>
  </si>
  <si>
    <t>sorafenib, sunitinib</t>
  </si>
  <si>
    <t>INF_R_2009</t>
  </si>
  <si>
    <t>KANK1:NTRK3</t>
  </si>
  <si>
    <t>fusion</t>
  </si>
  <si>
    <t>1. very high</t>
  </si>
  <si>
    <t>NTRKi (fusions)</t>
  </si>
  <si>
    <t>selitrectinib</t>
  </si>
  <si>
    <t>entrectinib</t>
  </si>
  <si>
    <t>INF_R_1650</t>
  </si>
  <si>
    <t>BRAF</t>
  </si>
  <si>
    <t>p.V600E, gain/subclonal amp, overexpression</t>
  </si>
  <si>
    <t>BRAFi, MEKi</t>
  </si>
  <si>
    <t>vemurafenib</t>
  </si>
  <si>
    <t>INF_R_505</t>
  </si>
  <si>
    <t>BCR:NTRK2</t>
  </si>
  <si>
    <t>MET</t>
  </si>
  <si>
    <t>amplification, overexpression</t>
  </si>
  <si>
    <t>METi</t>
  </si>
  <si>
    <t>cabozantinib, crizotinib, foretinib, merestinib</t>
  </si>
  <si>
    <t>INF_R_987</t>
  </si>
  <si>
    <t>LRRFIP1:ALK</t>
  </si>
  <si>
    <t>ALKi</t>
  </si>
  <si>
    <t>lorlatinib</t>
  </si>
  <si>
    <t>INF_R_1506</t>
  </si>
  <si>
    <t>ALK</t>
  </si>
  <si>
    <t>p.R1275Q</t>
  </si>
  <si>
    <t>alectinib, ceritinib, entrectinib, lorlatinib</t>
  </si>
  <si>
    <t>AKT3</t>
  </si>
  <si>
    <t>p.E17K</t>
  </si>
  <si>
    <t>mTORi</t>
  </si>
  <si>
    <t>INF_R_1025</t>
  </si>
  <si>
    <t>FGFR1:CAPRIN1</t>
  </si>
  <si>
    <t>sorafenib, pazopanib, sunitinib</t>
  </si>
  <si>
    <t>ponatinib</t>
  </si>
  <si>
    <t>INF_R_1613</t>
  </si>
  <si>
    <t>CDK4</t>
  </si>
  <si>
    <t>amplification</t>
  </si>
  <si>
    <t>CDK4/6i</t>
  </si>
  <si>
    <t>palbociclib, ribociclib</t>
  </si>
  <si>
    <t>INF_R_1393</t>
  </si>
  <si>
    <t>INF_R_1899</t>
  </si>
  <si>
    <t>NF1</t>
  </si>
  <si>
    <t>p.T1273fs, p.R1513X</t>
  </si>
  <si>
    <t>MEKi</t>
  </si>
  <si>
    <t>cobimetinib, selumetinib</t>
  </si>
  <si>
    <t>CDK6</t>
  </si>
  <si>
    <t>INF_R_1964</t>
  </si>
  <si>
    <t>p.V600E</t>
  </si>
  <si>
    <t>selumetinib</t>
  </si>
  <si>
    <t>dabrafenib, vemurafenib, trametinib</t>
  </si>
  <si>
    <t>INF_R_359</t>
  </si>
  <si>
    <r>
      <t>PIK3CA</t>
    </r>
    <r>
      <rPr>
        <vertAlign val="superscript"/>
        <sz val="11"/>
        <color theme="1"/>
        <rFont val="Calibri"/>
        <family val="2"/>
        <scheme val="minor"/>
      </rPr>
      <t>3</t>
    </r>
  </si>
  <si>
    <t>p.H1047R</t>
  </si>
  <si>
    <t>everolimus</t>
  </si>
  <si>
    <t>rapamycin, temsirolimus</t>
  </si>
  <si>
    <t>INF_R_1536</t>
  </si>
  <si>
    <t>KRAS</t>
  </si>
  <si>
    <t>INF_R_1324</t>
  </si>
  <si>
    <t>deletion</t>
  </si>
  <si>
    <t>cobimetinib, selumetinib, trametinib, dabrafenib, vemurafenib</t>
  </si>
  <si>
    <r>
      <rPr>
        <vertAlign val="superscript"/>
        <sz val="11"/>
        <color theme="1"/>
        <rFont val="Calibri"/>
        <family val="2"/>
        <scheme val="minor"/>
      </rPr>
      <t xml:space="preserve">1 </t>
    </r>
    <r>
      <rPr>
        <sz val="11"/>
        <color theme="1"/>
        <rFont val="Calibri"/>
        <family val="2"/>
        <scheme val="minor"/>
      </rPr>
      <t xml:space="preserve">with aberration matching drugs in the library </t>
    </r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</si>
  <si>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full screens only</t>
    </r>
  </si>
  <si>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corresponding LTC was highly responsive to the PI3Ki alpelisib, which was not included in the library when screening the FTC</t>
    </r>
  </si>
  <si>
    <t>Drug name</t>
  </si>
  <si>
    <r>
      <t>dcDSS</t>
    </r>
    <r>
      <rPr>
        <b/>
        <vertAlign val="subscript"/>
        <sz val="11"/>
        <color theme="1"/>
        <rFont val="Calibri"/>
        <family val="2"/>
        <scheme val="minor"/>
      </rPr>
      <t xml:space="preserve">asym </t>
    </r>
  </si>
  <si>
    <r>
      <t>% inhibition of 
metabolic activity at C</t>
    </r>
    <r>
      <rPr>
        <b/>
        <vertAlign val="subscript"/>
        <sz val="11"/>
        <color theme="1"/>
        <rFont val="Calibri"/>
        <family val="2"/>
        <scheme val="minor"/>
      </rPr>
      <t>max</t>
    </r>
    <r>
      <rPr>
        <b/>
        <sz val="11"/>
        <color theme="1"/>
        <rFont val="Calibri"/>
        <family val="2"/>
        <scheme val="minor"/>
      </rPr>
      <t xml:space="preserve"> for the combination with 10 nM dactinomycin</t>
    </r>
  </si>
  <si>
    <t>Staurosporine_drug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</si>
</sst>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7"/>
      <color rgb="FF1F497D"/>
      <name val="Times New Roman"/>
      <family val="1"/>
    </font>
    <font>
      <b/>
      <sz val="12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1F497D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10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3" fillId="0" borderId="0"/>
  </cellStyleXfs>
  <cellXfs count="19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2" fontId="1" fillId="2" borderId="2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2" fontId="0" fillId="0" borderId="5" xfId="0" applyNumberFormat="1" applyBorder="1" applyAlignment="1">
      <alignment horizontal="right"/>
    </xf>
    <xf numFmtId="0" fontId="0" fillId="0" borderId="6" xfId="0" applyBorder="1" applyAlignment="1">
      <alignment horizontal="center"/>
    </xf>
    <xf numFmtId="0" fontId="2" fillId="0" borderId="0" xfId="0" applyFont="1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right"/>
    </xf>
    <xf numFmtId="0" fontId="0" fillId="0" borderId="8" xfId="0" applyBorder="1" applyAlignment="1">
      <alignment horizontal="center"/>
    </xf>
    <xf numFmtId="2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/>
    <xf numFmtId="0" fontId="0" fillId="0" borderId="0" xfId="0" applyBorder="1"/>
    <xf numFmtId="0" fontId="0" fillId="0" borderId="10" xfId="0" applyBorder="1"/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2" fontId="0" fillId="0" borderId="10" xfId="0" applyNumberFormat="1" applyBorder="1" applyAlignment="1">
      <alignment horizontal="right"/>
    </xf>
    <xf numFmtId="0" fontId="0" fillId="0" borderId="11" xfId="0" applyBorder="1" applyAlignment="1">
      <alignment horizontal="center"/>
    </xf>
    <xf numFmtId="0" fontId="1" fillId="0" borderId="0" xfId="0" applyFont="1" applyBorder="1"/>
    <xf numFmtId="0" fontId="1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right"/>
    </xf>
    <xf numFmtId="0" fontId="0" fillId="0" borderId="8" xfId="0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0" borderId="7" xfId="0" applyFont="1" applyBorder="1"/>
    <xf numFmtId="0" fontId="1" fillId="0" borderId="7" xfId="0" applyFont="1" applyFill="1" applyBorder="1"/>
    <xf numFmtId="0" fontId="0" fillId="0" borderId="7" xfId="0" applyBorder="1"/>
    <xf numFmtId="0" fontId="1" fillId="0" borderId="1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1" fillId="2" borderId="5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2" fontId="1" fillId="2" borderId="13" xfId="0" applyNumberFormat="1" applyFont="1" applyFill="1" applyBorder="1" applyAlignment="1">
      <alignment horizontal="center"/>
    </xf>
    <xf numFmtId="0" fontId="0" fillId="3" borderId="13" xfId="0" applyFill="1" applyBorder="1"/>
    <xf numFmtId="0" fontId="0" fillId="3" borderId="4" xfId="0" applyFill="1" applyBorder="1" applyAlignment="1">
      <alignment horizontal="left"/>
    </xf>
    <xf numFmtId="0" fontId="0" fillId="3" borderId="14" xfId="0" applyFill="1" applyBorder="1"/>
    <xf numFmtId="0" fontId="0" fillId="3" borderId="5" xfId="0" applyFill="1" applyBorder="1"/>
    <xf numFmtId="10" fontId="0" fillId="3" borderId="14" xfId="1" applyNumberFormat="1" applyFont="1" applyFill="1" applyBorder="1"/>
    <xf numFmtId="10" fontId="1" fillId="4" borderId="5" xfId="1" applyNumberFormat="1" applyFont="1" applyFill="1" applyBorder="1"/>
    <xf numFmtId="10" fontId="0" fillId="3" borderId="5" xfId="1" applyNumberFormat="1" applyFont="1" applyFill="1" applyBorder="1"/>
    <xf numFmtId="10" fontId="2" fillId="3" borderId="5" xfId="1" applyNumberFormat="1" applyFont="1" applyFill="1" applyBorder="1"/>
    <xf numFmtId="10" fontId="0" fillId="3" borderId="6" xfId="1" applyNumberFormat="1" applyFont="1" applyFill="1" applyBorder="1"/>
    <xf numFmtId="0" fontId="0" fillId="3" borderId="7" xfId="0" applyFill="1" applyBorder="1"/>
    <xf numFmtId="0" fontId="0" fillId="3" borderId="7" xfId="0" applyFill="1" applyBorder="1" applyAlignment="1">
      <alignment horizontal="left"/>
    </xf>
    <xf numFmtId="0" fontId="0" fillId="3" borderId="15" xfId="0" applyFill="1" applyBorder="1"/>
    <xf numFmtId="0" fontId="0" fillId="3" borderId="0" xfId="0" applyFill="1" applyBorder="1"/>
    <xf numFmtId="10" fontId="0" fillId="3" borderId="15" xfId="1" applyNumberFormat="1" applyFont="1" applyFill="1" applyBorder="1"/>
    <xf numFmtId="10" fontId="1" fillId="4" borderId="0" xfId="1" applyNumberFormat="1" applyFont="1" applyFill="1" applyBorder="1"/>
    <xf numFmtId="10" fontId="0" fillId="3" borderId="0" xfId="1" applyNumberFormat="1" applyFont="1" applyFill="1" applyBorder="1"/>
    <xf numFmtId="10" fontId="0" fillId="3" borderId="8" xfId="1" applyNumberFormat="1" applyFont="1" applyFill="1" applyBorder="1"/>
    <xf numFmtId="0" fontId="0" fillId="3" borderId="16" xfId="0" applyFill="1" applyBorder="1"/>
    <xf numFmtId="0" fontId="0" fillId="3" borderId="9" xfId="0" applyFill="1" applyBorder="1" applyAlignment="1">
      <alignment horizontal="left"/>
    </xf>
    <xf numFmtId="0" fontId="0" fillId="3" borderId="17" xfId="0" applyFill="1" applyBorder="1"/>
    <xf numFmtId="0" fontId="0" fillId="3" borderId="10" xfId="0" applyFill="1" applyBorder="1"/>
    <xf numFmtId="10" fontId="0" fillId="3" borderId="17" xfId="1" applyNumberFormat="1" applyFont="1" applyFill="1" applyBorder="1"/>
    <xf numFmtId="10" fontId="6" fillId="4" borderId="10" xfId="1" applyNumberFormat="1" applyFont="1" applyFill="1" applyBorder="1"/>
    <xf numFmtId="10" fontId="0" fillId="3" borderId="10" xfId="1" applyNumberFormat="1" applyFont="1" applyFill="1" applyBorder="1"/>
    <xf numFmtId="10" fontId="2" fillId="3" borderId="10" xfId="1" applyNumberFormat="1" applyFont="1" applyFill="1" applyBorder="1"/>
    <xf numFmtId="10" fontId="0" fillId="3" borderId="11" xfId="1" applyNumberFormat="1" applyFont="1" applyFill="1" applyBorder="1"/>
    <xf numFmtId="0" fontId="0" fillId="0" borderId="13" xfId="0" applyBorder="1"/>
    <xf numFmtId="0" fontId="0" fillId="0" borderId="4" xfId="0" applyBorder="1" applyAlignment="1">
      <alignment horizontal="left"/>
    </xf>
    <xf numFmtId="0" fontId="0" fillId="0" borderId="14" xfId="0" applyBorder="1"/>
    <xf numFmtId="10" fontId="0" fillId="0" borderId="14" xfId="1" applyNumberFormat="1" applyFont="1" applyBorder="1"/>
    <xf numFmtId="10" fontId="0" fillId="0" borderId="5" xfId="1" applyNumberFormat="1" applyFont="1" applyBorder="1"/>
    <xf numFmtId="10" fontId="2" fillId="0" borderId="5" xfId="1" applyNumberFormat="1" applyFont="1" applyBorder="1"/>
    <xf numFmtId="10" fontId="0" fillId="0" borderId="6" xfId="1" applyNumberFormat="1" applyFont="1" applyBorder="1"/>
    <xf numFmtId="0" fontId="3" fillId="0" borderId="18" xfId="2" applyBorder="1"/>
    <xf numFmtId="0" fontId="3" fillId="0" borderId="7" xfId="2" applyBorder="1" applyAlignment="1">
      <alignment horizontal="left"/>
    </xf>
    <xf numFmtId="0" fontId="0" fillId="0" borderId="15" xfId="0" applyBorder="1"/>
    <xf numFmtId="0" fontId="3" fillId="0" borderId="0" xfId="2" applyBorder="1"/>
    <xf numFmtId="10" fontId="0" fillId="0" borderId="15" xfId="1" applyNumberFormat="1" applyFont="1" applyBorder="1"/>
    <xf numFmtId="10" fontId="0" fillId="0" borderId="0" xfId="1" applyNumberFormat="1" applyFont="1" applyBorder="1"/>
    <xf numFmtId="10" fontId="0" fillId="0" borderId="8" xfId="1" applyNumberFormat="1" applyFont="1" applyBorder="1"/>
    <xf numFmtId="0" fontId="0" fillId="0" borderId="16" xfId="0" applyBorder="1"/>
    <xf numFmtId="0" fontId="0" fillId="0" borderId="7" xfId="0" applyBorder="1" applyAlignment="1">
      <alignment horizontal="left"/>
    </xf>
    <xf numFmtId="0" fontId="0" fillId="0" borderId="17" xfId="0" applyBorder="1"/>
    <xf numFmtId="10" fontId="0" fillId="0" borderId="17" xfId="1" applyNumberFormat="1" applyFont="1" applyBorder="1"/>
    <xf numFmtId="10" fontId="0" fillId="0" borderId="10" xfId="1" applyNumberFormat="1" applyFont="1" applyBorder="1"/>
    <xf numFmtId="10" fontId="2" fillId="0" borderId="10" xfId="1" applyNumberFormat="1" applyFont="1" applyBorder="1"/>
    <xf numFmtId="10" fontId="0" fillId="0" borderId="11" xfId="1" applyNumberFormat="1" applyFont="1" applyBorder="1"/>
    <xf numFmtId="0" fontId="3" fillId="3" borderId="17" xfId="2" applyFill="1" applyBorder="1"/>
    <xf numFmtId="0" fontId="3" fillId="0" borderId="0" xfId="2"/>
    <xf numFmtId="0" fontId="0" fillId="0" borderId="9" xfId="0" applyBorder="1" applyAlignment="1">
      <alignment horizontal="left"/>
    </xf>
    <xf numFmtId="0" fontId="0" fillId="3" borderId="18" xfId="0" applyFill="1" applyBorder="1"/>
    <xf numFmtId="10" fontId="6" fillId="4" borderId="0" xfId="1" applyNumberFormat="1" applyFont="1" applyFill="1" applyBorder="1"/>
    <xf numFmtId="10" fontId="2" fillId="0" borderId="0" xfId="1" applyNumberFormat="1" applyFont="1" applyBorder="1"/>
    <xf numFmtId="0" fontId="0" fillId="3" borderId="4" xfId="0" applyFill="1" applyBorder="1"/>
    <xf numFmtId="10" fontId="1" fillId="4" borderId="14" xfId="1" applyNumberFormat="1" applyFont="1" applyFill="1" applyBorder="1"/>
    <xf numFmtId="10" fontId="1" fillId="4" borderId="15" xfId="1" applyNumberFormat="1" applyFont="1" applyFill="1" applyBorder="1"/>
    <xf numFmtId="0" fontId="0" fillId="3" borderId="9" xfId="0" applyFill="1" applyBorder="1"/>
    <xf numFmtId="10" fontId="6" fillId="4" borderId="17" xfId="1" applyNumberFormat="1" applyFont="1" applyFill="1" applyBorder="1"/>
    <xf numFmtId="0" fontId="8" fillId="0" borderId="0" xfId="0" applyFont="1" applyAlignment="1">
      <alignment horizontal="left" vertical="top" wrapText="1"/>
    </xf>
    <xf numFmtId="0" fontId="1" fillId="0" borderId="0" xfId="0" applyFont="1" applyAlignment="1">
      <alignment vertical="center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0" fillId="0" borderId="19" xfId="0" applyFont="1" applyBorder="1" applyAlignment="1">
      <alignment vertical="center" wrapText="1"/>
    </xf>
    <xf numFmtId="0" fontId="10" fillId="0" borderId="20" xfId="0" applyFont="1" applyBorder="1" applyAlignment="1">
      <alignment vertical="center" wrapText="1"/>
    </xf>
    <xf numFmtId="0" fontId="10" fillId="0" borderId="21" xfId="0" applyFont="1" applyBorder="1" applyAlignment="1">
      <alignment vertical="center" wrapText="1"/>
    </xf>
    <xf numFmtId="0" fontId="10" fillId="0" borderId="22" xfId="0" applyFont="1" applyBorder="1" applyAlignment="1">
      <alignment vertical="center" wrapText="1"/>
    </xf>
    <xf numFmtId="0" fontId="10" fillId="0" borderId="23" xfId="0" applyFont="1" applyBorder="1" applyAlignment="1">
      <alignment vertical="center" wrapText="1"/>
    </xf>
    <xf numFmtId="0" fontId="10" fillId="0" borderId="24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7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" fillId="2" borderId="28" xfId="0" applyFont="1" applyFill="1" applyBorder="1"/>
    <xf numFmtId="0" fontId="1" fillId="2" borderId="28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30" xfId="0" applyFont="1" applyFill="1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5" fillId="0" borderId="0" xfId="0" applyFont="1"/>
    <xf numFmtId="0" fontId="1" fillId="2" borderId="6" xfId="0" applyFont="1" applyFill="1" applyBorder="1"/>
    <xf numFmtId="0" fontId="1" fillId="2" borderId="5" xfId="0" applyFont="1" applyFill="1" applyBorder="1"/>
    <xf numFmtId="0" fontId="15" fillId="0" borderId="0" xfId="0" applyFont="1"/>
    <xf numFmtId="0" fontId="0" fillId="0" borderId="13" xfId="0" applyFont="1" applyBorder="1"/>
    <xf numFmtId="0" fontId="0" fillId="0" borderId="5" xfId="0" applyFont="1" applyBorder="1"/>
    <xf numFmtId="0" fontId="0" fillId="0" borderId="14" xfId="0" applyFont="1" applyBorder="1"/>
    <xf numFmtId="0" fontId="2" fillId="0" borderId="5" xfId="0" applyFont="1" applyBorder="1"/>
    <xf numFmtId="0" fontId="1" fillId="0" borderId="32" xfId="0" applyFont="1" applyBorder="1"/>
    <xf numFmtId="10" fontId="0" fillId="3" borderId="35" xfId="1" applyNumberFormat="1" applyFont="1" applyFill="1" applyBorder="1"/>
    <xf numFmtId="10" fontId="0" fillId="3" borderId="36" xfId="1" applyNumberFormat="1" applyFont="1" applyFill="1" applyBorder="1"/>
    <xf numFmtId="10" fontId="0" fillId="3" borderId="23" xfId="1" applyNumberFormat="1" applyFont="1" applyFill="1" applyBorder="1"/>
    <xf numFmtId="10" fontId="0" fillId="3" borderId="37" xfId="1" applyNumberFormat="1" applyFont="1" applyFill="1" applyBorder="1"/>
    <xf numFmtId="10" fontId="0" fillId="3" borderId="24" xfId="1" applyNumberFormat="1" applyFont="1" applyFill="1" applyBorder="1"/>
    <xf numFmtId="0" fontId="0" fillId="0" borderId="18" xfId="0" applyFont="1" applyBorder="1"/>
    <xf numFmtId="0" fontId="0" fillId="0" borderId="0" xfId="0" applyFont="1" applyBorder="1"/>
    <xf numFmtId="0" fontId="0" fillId="0" borderId="15" xfId="0" applyFont="1" applyBorder="1"/>
    <xf numFmtId="0" fontId="1" fillId="0" borderId="24" xfId="0" applyFont="1" applyBorder="1"/>
    <xf numFmtId="10" fontId="0" fillId="3" borderId="38" xfId="1" applyNumberFormat="1" applyFont="1" applyFill="1" applyBorder="1"/>
    <xf numFmtId="10" fontId="0" fillId="3" borderId="39" xfId="1" applyNumberFormat="1" applyFont="1" applyFill="1" applyBorder="1"/>
    <xf numFmtId="10" fontId="0" fillId="3" borderId="40" xfId="1" applyNumberFormat="1" applyFont="1" applyFill="1" applyBorder="1"/>
    <xf numFmtId="10" fontId="0" fillId="3" borderId="41" xfId="1" applyNumberFormat="1" applyFont="1" applyFill="1" applyBorder="1"/>
    <xf numFmtId="10" fontId="0" fillId="3" borderId="42" xfId="1" applyNumberFormat="1" applyFont="1" applyFill="1" applyBorder="1"/>
    <xf numFmtId="10" fontId="0" fillId="3" borderId="43" xfId="1" applyNumberFormat="1" applyFont="1" applyFill="1" applyBorder="1"/>
    <xf numFmtId="10" fontId="0" fillId="3" borderId="44" xfId="1" applyNumberFormat="1" applyFont="1" applyFill="1" applyBorder="1"/>
    <xf numFmtId="10" fontId="0" fillId="3" borderId="45" xfId="1" applyNumberFormat="1" applyFont="1" applyFill="1" applyBorder="1"/>
    <xf numFmtId="0" fontId="0" fillId="0" borderId="42" xfId="0" applyFont="1" applyFill="1" applyBorder="1"/>
    <xf numFmtId="0" fontId="0" fillId="0" borderId="43" xfId="0" applyFont="1" applyBorder="1"/>
    <xf numFmtId="0" fontId="0" fillId="0" borderId="44" xfId="0" applyFont="1" applyBorder="1"/>
    <xf numFmtId="0" fontId="0" fillId="0" borderId="24" xfId="0" applyFont="1" applyBorder="1"/>
    <xf numFmtId="0" fontId="1" fillId="0" borderId="41" xfId="0" applyFont="1" applyBorder="1"/>
    <xf numFmtId="0" fontId="0" fillId="0" borderId="18" xfId="0" applyFont="1" applyFill="1" applyBorder="1"/>
    <xf numFmtId="0" fontId="0" fillId="0" borderId="32" xfId="0" applyFont="1" applyBorder="1"/>
    <xf numFmtId="10" fontId="0" fillId="3" borderId="16" xfId="1" applyNumberFormat="1" applyFont="1" applyFill="1" applyBorder="1"/>
    <xf numFmtId="10" fontId="0" fillId="3" borderId="34" xfId="1" applyNumberFormat="1" applyFont="1" applyFill="1" applyBorder="1"/>
    <xf numFmtId="10" fontId="0" fillId="0" borderId="0" xfId="1" applyNumberFormat="1" applyFont="1" applyFill="1" applyBorder="1"/>
    <xf numFmtId="0" fontId="1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6" xfId="0" applyBorder="1" applyAlignment="1">
      <alignment horizontal="center"/>
    </xf>
    <xf numFmtId="2" fontId="0" fillId="0" borderId="44" xfId="0" applyNumberFormat="1" applyBorder="1" applyAlignment="1">
      <alignment horizontal="center"/>
    </xf>
    <xf numFmtId="2" fontId="0" fillId="0" borderId="45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0" fontId="0" fillId="0" borderId="25" xfId="0" applyBorder="1" applyAlignment="1">
      <alignment horizontal="center"/>
    </xf>
    <xf numFmtId="2" fontId="0" fillId="0" borderId="26" xfId="0" applyNumberFormat="1" applyBorder="1" applyAlignment="1">
      <alignment horizontal="center"/>
    </xf>
    <xf numFmtId="2" fontId="0" fillId="0" borderId="27" xfId="0" applyNumberFormat="1" applyBorder="1" applyAlignment="1">
      <alignment horizontal="center"/>
    </xf>
  </cellXfs>
  <cellStyles count="3">
    <cellStyle name="Prozent" xfId="1" builtinId="5"/>
    <cellStyle name="Standard" xfId="0" builtinId="0"/>
    <cellStyle name="Standard_Tabelle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33"/>
  <sheetViews>
    <sheetView workbookViewId="0">
      <selection activeCell="K32" sqref="K32"/>
    </sheetView>
  </sheetViews>
  <sheetFormatPr baseColWidth="10" defaultRowHeight="15" x14ac:dyDescent="0.25"/>
  <cols>
    <col min="1" max="1" width="21.5703125" bestFit="1" customWidth="1"/>
    <col min="2" max="2" width="30.85546875" bestFit="1" customWidth="1"/>
    <col min="3" max="3" width="24.85546875" style="36" bestFit="1" customWidth="1"/>
    <col min="4" max="4" width="21.5703125" style="37" bestFit="1" customWidth="1"/>
    <col min="5" max="5" width="12.5703125" style="36" bestFit="1" customWidth="1"/>
    <col min="6" max="6" width="14.7109375" style="38" bestFit="1" customWidth="1"/>
    <col min="7" max="7" width="12.7109375" style="37" bestFit="1" customWidth="1"/>
    <col min="8" max="8" width="10.140625" style="37" bestFit="1" customWidth="1"/>
    <col min="11" max="11" width="24.5703125" bestFit="1" customWidth="1"/>
    <col min="12" max="12" width="12.5703125" bestFit="1" customWidth="1"/>
  </cols>
  <sheetData>
    <row r="1" spans="1:16" ht="15.75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3" t="s">
        <v>4</v>
      </c>
      <c r="F1" s="5" t="s">
        <v>5</v>
      </c>
      <c r="G1" s="4" t="s">
        <v>6</v>
      </c>
      <c r="H1" s="6" t="s">
        <v>7</v>
      </c>
    </row>
    <row r="2" spans="1:16" x14ac:dyDescent="0.25">
      <c r="A2" s="49" t="s">
        <v>8</v>
      </c>
      <c r="B2" s="7" t="s">
        <v>9</v>
      </c>
      <c r="C2" s="8" t="s">
        <v>10</v>
      </c>
      <c r="D2" s="9" t="s">
        <v>11</v>
      </c>
      <c r="E2" s="8" t="s">
        <v>12</v>
      </c>
      <c r="F2" s="10">
        <v>0.52066464544023106</v>
      </c>
      <c r="G2" s="9" t="s">
        <v>13</v>
      </c>
      <c r="H2" s="11" t="s">
        <v>14</v>
      </c>
      <c r="K2" s="52" t="s">
        <v>15</v>
      </c>
      <c r="L2" s="54" t="s">
        <v>16</v>
      </c>
      <c r="M2" s="56" t="s">
        <v>17</v>
      </c>
      <c r="N2" s="56"/>
      <c r="O2" s="56"/>
      <c r="P2" s="57"/>
    </row>
    <row r="3" spans="1:16" ht="15.75" thickBot="1" x14ac:dyDescent="0.3">
      <c r="A3" s="50"/>
      <c r="B3" s="12" t="s">
        <v>18</v>
      </c>
      <c r="C3" s="13" t="s">
        <v>10</v>
      </c>
      <c r="D3" s="14" t="s">
        <v>11</v>
      </c>
      <c r="E3" s="13" t="s">
        <v>12</v>
      </c>
      <c r="F3" s="15">
        <v>0.53553555445052203</v>
      </c>
      <c r="G3" s="14" t="s">
        <v>13</v>
      </c>
      <c r="H3" s="16" t="s">
        <v>14</v>
      </c>
      <c r="K3" s="53"/>
      <c r="L3" s="55"/>
      <c r="M3" s="40" t="s">
        <v>19</v>
      </c>
      <c r="N3" s="40" t="s">
        <v>20</v>
      </c>
      <c r="O3" s="40" t="s">
        <v>21</v>
      </c>
      <c r="P3" s="41" t="s">
        <v>22</v>
      </c>
    </row>
    <row r="4" spans="1:16" x14ac:dyDescent="0.25">
      <c r="A4" s="50"/>
      <c r="B4" s="12" t="s">
        <v>23</v>
      </c>
      <c r="C4" s="13" t="s">
        <v>24</v>
      </c>
      <c r="D4" s="14" t="s">
        <v>25</v>
      </c>
      <c r="E4" s="13" t="s">
        <v>12</v>
      </c>
      <c r="F4" s="17">
        <v>0.63458516949152499</v>
      </c>
      <c r="G4" s="18" t="s">
        <v>13</v>
      </c>
      <c r="H4" s="19" t="s">
        <v>14</v>
      </c>
      <c r="K4" s="42" t="s">
        <v>26</v>
      </c>
      <c r="L4" s="27">
        <v>7</v>
      </c>
      <c r="M4" s="21">
        <v>4</v>
      </c>
      <c r="N4" s="21">
        <v>2</v>
      </c>
      <c r="O4" s="21">
        <v>1</v>
      </c>
      <c r="P4" s="39">
        <v>0</v>
      </c>
    </row>
    <row r="5" spans="1:16" x14ac:dyDescent="0.25">
      <c r="A5" s="50"/>
      <c r="B5" s="21" t="s">
        <v>27</v>
      </c>
      <c r="C5" s="13" t="s">
        <v>24</v>
      </c>
      <c r="D5" s="14" t="s">
        <v>11</v>
      </c>
      <c r="E5" s="13" t="s">
        <v>12</v>
      </c>
      <c r="F5" s="15">
        <v>0.139228349514563</v>
      </c>
      <c r="G5" s="14" t="s">
        <v>28</v>
      </c>
      <c r="H5" s="16" t="s">
        <v>14</v>
      </c>
      <c r="K5" s="42" t="s">
        <v>29</v>
      </c>
      <c r="L5" s="27">
        <v>12</v>
      </c>
      <c r="M5" s="21">
        <v>5</v>
      </c>
      <c r="N5" s="21">
        <v>3</v>
      </c>
      <c r="O5" s="21">
        <v>1</v>
      </c>
      <c r="P5" s="39">
        <v>3</v>
      </c>
    </row>
    <row r="6" spans="1:16" x14ac:dyDescent="0.25">
      <c r="A6" s="50"/>
      <c r="B6" s="12" t="s">
        <v>30</v>
      </c>
      <c r="C6" s="13" t="s">
        <v>10</v>
      </c>
      <c r="D6" s="14" t="s">
        <v>25</v>
      </c>
      <c r="E6" s="13" t="s">
        <v>31</v>
      </c>
      <c r="F6" s="15">
        <v>0.359375943970767</v>
      </c>
      <c r="G6" s="14" t="s">
        <v>28</v>
      </c>
      <c r="H6" s="16" t="s">
        <v>14</v>
      </c>
      <c r="K6" s="42" t="s">
        <v>32</v>
      </c>
      <c r="L6" s="27">
        <v>14</v>
      </c>
      <c r="M6" s="21">
        <v>5</v>
      </c>
      <c r="N6" s="21">
        <v>3</v>
      </c>
      <c r="O6" s="21">
        <v>3</v>
      </c>
      <c r="P6" s="39">
        <v>3</v>
      </c>
    </row>
    <row r="7" spans="1:16" x14ac:dyDescent="0.25">
      <c r="A7" s="50"/>
      <c r="B7" s="21" t="s">
        <v>33</v>
      </c>
      <c r="C7" s="13" t="s">
        <v>24</v>
      </c>
      <c r="D7" s="14" t="s">
        <v>25</v>
      </c>
      <c r="E7" s="13" t="s">
        <v>31</v>
      </c>
      <c r="F7" s="15">
        <v>0.29308206864085701</v>
      </c>
      <c r="G7" s="14" t="s">
        <v>28</v>
      </c>
      <c r="H7" s="16" t="s">
        <v>14</v>
      </c>
      <c r="K7" s="42" t="s">
        <v>34</v>
      </c>
      <c r="L7" s="27">
        <v>2</v>
      </c>
      <c r="M7" s="21">
        <v>2</v>
      </c>
      <c r="N7" s="21">
        <v>0</v>
      </c>
      <c r="O7" s="21">
        <v>0</v>
      </c>
      <c r="P7" s="39">
        <v>0</v>
      </c>
    </row>
    <row r="8" spans="1:16" ht="15.75" thickBot="1" x14ac:dyDescent="0.3">
      <c r="A8" s="51"/>
      <c r="B8" s="22" t="s">
        <v>35</v>
      </c>
      <c r="C8" s="23" t="s">
        <v>10</v>
      </c>
      <c r="D8" s="24" t="s">
        <v>11</v>
      </c>
      <c r="E8" s="23" t="s">
        <v>31</v>
      </c>
      <c r="F8" s="25">
        <v>-8.3897999999999993</v>
      </c>
      <c r="G8" s="24" t="s">
        <v>36</v>
      </c>
      <c r="H8" s="26" t="s">
        <v>36</v>
      </c>
      <c r="K8" s="42" t="s">
        <v>37</v>
      </c>
      <c r="L8" s="27">
        <v>17</v>
      </c>
      <c r="M8" s="21">
        <v>9</v>
      </c>
      <c r="N8" s="21">
        <v>0</v>
      </c>
      <c r="O8" s="21">
        <v>4</v>
      </c>
      <c r="P8" s="39">
        <v>4</v>
      </c>
    </row>
    <row r="9" spans="1:16" x14ac:dyDescent="0.25">
      <c r="A9" s="49" t="s">
        <v>38</v>
      </c>
      <c r="B9" s="7" t="s">
        <v>39</v>
      </c>
      <c r="C9" s="8" t="s">
        <v>10</v>
      </c>
      <c r="D9" s="9" t="s">
        <v>25</v>
      </c>
      <c r="E9" s="8" t="s">
        <v>12</v>
      </c>
      <c r="F9" s="10">
        <v>0.53390809608540901</v>
      </c>
      <c r="G9" s="9" t="s">
        <v>13</v>
      </c>
      <c r="H9" s="11" t="s">
        <v>14</v>
      </c>
      <c r="K9" s="42" t="s">
        <v>40</v>
      </c>
      <c r="L9" s="27">
        <v>1</v>
      </c>
      <c r="M9" s="21">
        <v>1</v>
      </c>
      <c r="N9" s="21">
        <v>0</v>
      </c>
      <c r="O9" s="21">
        <v>0</v>
      </c>
      <c r="P9" s="39">
        <v>0</v>
      </c>
    </row>
    <row r="10" spans="1:16" x14ac:dyDescent="0.25">
      <c r="A10" s="50"/>
      <c r="B10" s="21" t="s">
        <v>41</v>
      </c>
      <c r="C10" s="13" t="s">
        <v>10</v>
      </c>
      <c r="D10" s="14" t="s">
        <v>25</v>
      </c>
      <c r="E10" s="13" t="s">
        <v>12</v>
      </c>
      <c r="F10" s="15">
        <v>0.651060702398358</v>
      </c>
      <c r="G10" s="14" t="s">
        <v>13</v>
      </c>
      <c r="H10" s="16" t="s">
        <v>14</v>
      </c>
      <c r="K10" s="43" t="s">
        <v>42</v>
      </c>
      <c r="L10" s="28">
        <v>5</v>
      </c>
      <c r="M10" s="21">
        <v>2</v>
      </c>
      <c r="N10" s="21">
        <v>0</v>
      </c>
      <c r="O10" s="21">
        <v>2</v>
      </c>
      <c r="P10" s="39">
        <v>1</v>
      </c>
    </row>
    <row r="11" spans="1:16" x14ac:dyDescent="0.25">
      <c r="A11" s="50"/>
      <c r="B11" s="21" t="s">
        <v>43</v>
      </c>
      <c r="C11" s="13" t="s">
        <v>24</v>
      </c>
      <c r="D11" s="14" t="s">
        <v>25</v>
      </c>
      <c r="E11" s="13" t="s">
        <v>31</v>
      </c>
      <c r="F11" s="15">
        <v>0.73429528432732305</v>
      </c>
      <c r="G11" s="14" t="s">
        <v>13</v>
      </c>
      <c r="H11" s="16" t="s">
        <v>14</v>
      </c>
      <c r="K11" s="43" t="s">
        <v>44</v>
      </c>
      <c r="L11" s="28">
        <v>5</v>
      </c>
      <c r="M11" s="21">
        <v>3</v>
      </c>
      <c r="N11" s="21">
        <v>0</v>
      </c>
      <c r="O11" s="21">
        <v>1</v>
      </c>
      <c r="P11" s="39">
        <v>1</v>
      </c>
    </row>
    <row r="12" spans="1:16" x14ac:dyDescent="0.25">
      <c r="A12" s="50"/>
      <c r="B12" s="21" t="s">
        <v>45</v>
      </c>
      <c r="C12" s="13" t="s">
        <v>24</v>
      </c>
      <c r="D12" s="14" t="s">
        <v>25</v>
      </c>
      <c r="E12" s="13" t="s">
        <v>12</v>
      </c>
      <c r="F12" s="15">
        <v>0.65290416511367899</v>
      </c>
      <c r="G12" s="14" t="s">
        <v>13</v>
      </c>
      <c r="H12" s="16" t="s">
        <v>14</v>
      </c>
      <c r="K12" s="43" t="s">
        <v>46</v>
      </c>
      <c r="L12" s="28">
        <v>10</v>
      </c>
      <c r="M12" s="21">
        <v>4</v>
      </c>
      <c r="N12" s="21">
        <v>0</v>
      </c>
      <c r="O12" s="21">
        <v>1</v>
      </c>
      <c r="P12" s="39">
        <v>5</v>
      </c>
    </row>
    <row r="13" spans="1:16" x14ac:dyDescent="0.25">
      <c r="A13" s="50"/>
      <c r="B13" s="21" t="s">
        <v>47</v>
      </c>
      <c r="C13" s="13" t="s">
        <v>24</v>
      </c>
      <c r="D13" s="14" t="s">
        <v>25</v>
      </c>
      <c r="E13" s="13" t="s">
        <v>12</v>
      </c>
      <c r="F13" s="15">
        <v>0.68774179372353605</v>
      </c>
      <c r="G13" s="14" t="s">
        <v>13</v>
      </c>
      <c r="H13" s="16" t="s">
        <v>14</v>
      </c>
      <c r="K13" s="43" t="s">
        <v>48</v>
      </c>
      <c r="L13" s="28">
        <v>2</v>
      </c>
      <c r="M13" s="21">
        <v>0</v>
      </c>
      <c r="N13" s="21">
        <v>0</v>
      </c>
      <c r="O13" s="21">
        <v>0</v>
      </c>
      <c r="P13" s="39">
        <v>2</v>
      </c>
    </row>
    <row r="14" spans="1:16" x14ac:dyDescent="0.25">
      <c r="A14" s="50"/>
      <c r="B14" s="21" t="s">
        <v>49</v>
      </c>
      <c r="C14" s="13" t="s">
        <v>10</v>
      </c>
      <c r="D14" s="14" t="s">
        <v>11</v>
      </c>
      <c r="E14" s="13" t="s">
        <v>31</v>
      </c>
      <c r="F14" s="15">
        <v>0.49026327759197302</v>
      </c>
      <c r="G14" s="14" t="s">
        <v>28</v>
      </c>
      <c r="H14" s="16" t="s">
        <v>14</v>
      </c>
      <c r="K14" s="43" t="s">
        <v>50</v>
      </c>
      <c r="L14" s="28">
        <v>15</v>
      </c>
      <c r="M14" s="21">
        <v>5</v>
      </c>
      <c r="N14" s="21">
        <v>2</v>
      </c>
      <c r="O14" s="21">
        <v>2</v>
      </c>
      <c r="P14" s="39">
        <v>6</v>
      </c>
    </row>
    <row r="15" spans="1:16" x14ac:dyDescent="0.25">
      <c r="A15" s="50"/>
      <c r="B15" s="21" t="s">
        <v>51</v>
      </c>
      <c r="C15" s="13" t="s">
        <v>10</v>
      </c>
      <c r="D15" s="14" t="s">
        <v>25</v>
      </c>
      <c r="E15" s="13" t="s">
        <v>31</v>
      </c>
      <c r="F15" s="15">
        <v>0.27078217665615101</v>
      </c>
      <c r="G15" s="14" t="s">
        <v>28</v>
      </c>
      <c r="H15" s="16" t="s">
        <v>14</v>
      </c>
      <c r="K15" s="43" t="s">
        <v>52</v>
      </c>
      <c r="L15" s="28">
        <v>6</v>
      </c>
      <c r="M15" s="21">
        <v>2</v>
      </c>
      <c r="N15" s="21">
        <v>0</v>
      </c>
      <c r="O15" s="21">
        <v>0</v>
      </c>
      <c r="P15" s="39">
        <v>4</v>
      </c>
    </row>
    <row r="16" spans="1:16" x14ac:dyDescent="0.25">
      <c r="A16" s="50"/>
      <c r="B16" s="21" t="s">
        <v>53</v>
      </c>
      <c r="C16" s="13" t="s">
        <v>10</v>
      </c>
      <c r="D16" s="14" t="s">
        <v>11</v>
      </c>
      <c r="E16" s="13" t="s">
        <v>12</v>
      </c>
      <c r="F16" s="15">
        <v>-8.0439330543933298E-3</v>
      </c>
      <c r="G16" s="14" t="s">
        <v>28</v>
      </c>
      <c r="H16" s="16" t="s">
        <v>14</v>
      </c>
      <c r="K16" s="43" t="s">
        <v>54</v>
      </c>
      <c r="L16" s="28">
        <v>19</v>
      </c>
      <c r="M16" s="21">
        <v>5</v>
      </c>
      <c r="N16" s="21">
        <v>3</v>
      </c>
      <c r="O16" s="21">
        <v>3</v>
      </c>
      <c r="P16" s="39">
        <v>8</v>
      </c>
    </row>
    <row r="17" spans="1:16" x14ac:dyDescent="0.25">
      <c r="A17" s="50"/>
      <c r="B17" s="21" t="s">
        <v>55</v>
      </c>
      <c r="C17" s="13" t="s">
        <v>10</v>
      </c>
      <c r="D17" s="14" t="s">
        <v>11</v>
      </c>
      <c r="E17" s="13" t="s">
        <v>31</v>
      </c>
      <c r="F17" s="15">
        <v>0.40726396719630997</v>
      </c>
      <c r="G17" s="14" t="s">
        <v>28</v>
      </c>
      <c r="H17" s="16" t="s">
        <v>36</v>
      </c>
      <c r="K17" s="43" t="s">
        <v>56</v>
      </c>
      <c r="L17" s="28">
        <v>17</v>
      </c>
      <c r="M17" s="21">
        <v>7</v>
      </c>
      <c r="N17" s="21">
        <v>2</v>
      </c>
      <c r="O17" s="21">
        <v>2</v>
      </c>
      <c r="P17" s="39">
        <v>6</v>
      </c>
    </row>
    <row r="18" spans="1:16" ht="15.75" thickBot="1" x14ac:dyDescent="0.3">
      <c r="A18" s="50"/>
      <c r="B18" s="21" t="s">
        <v>57</v>
      </c>
      <c r="C18" s="13" t="s">
        <v>10</v>
      </c>
      <c r="D18" s="14" t="s">
        <v>25</v>
      </c>
      <c r="E18" s="13" t="s">
        <v>58</v>
      </c>
      <c r="F18" s="15"/>
      <c r="G18" s="14"/>
      <c r="H18" s="16"/>
      <c r="K18" s="44"/>
      <c r="L18" s="21"/>
      <c r="M18" s="21"/>
      <c r="N18" s="21"/>
      <c r="O18" s="21"/>
      <c r="P18" s="39"/>
    </row>
    <row r="19" spans="1:16" ht="15.75" thickBot="1" x14ac:dyDescent="0.3">
      <c r="A19" s="50"/>
      <c r="B19" s="21" t="s">
        <v>59</v>
      </c>
      <c r="C19" s="13" t="s">
        <v>10</v>
      </c>
      <c r="D19" s="14" t="s">
        <v>11</v>
      </c>
      <c r="E19" s="13" t="s">
        <v>58</v>
      </c>
      <c r="F19" s="15"/>
      <c r="G19" s="14"/>
      <c r="H19" s="16"/>
      <c r="K19" s="45" t="s">
        <v>60</v>
      </c>
      <c r="L19" s="46">
        <f>SUM(L4:L17)</f>
        <v>132</v>
      </c>
      <c r="M19" s="46">
        <f>SUM(M4:M17)</f>
        <v>54</v>
      </c>
      <c r="N19" s="46">
        <f>SUM(N4:N17)</f>
        <v>15</v>
      </c>
      <c r="O19" s="46">
        <f>SUM(O4:O17)</f>
        <v>20</v>
      </c>
      <c r="P19" s="47">
        <f>SUM(P4:P17)</f>
        <v>43</v>
      </c>
    </row>
    <row r="20" spans="1:16" ht="15.75" thickBot="1" x14ac:dyDescent="0.3">
      <c r="A20" s="51"/>
      <c r="B20" s="22" t="s">
        <v>61</v>
      </c>
      <c r="C20" s="23" t="s">
        <v>24</v>
      </c>
      <c r="D20" s="24" t="s">
        <v>25</v>
      </c>
      <c r="E20" s="23" t="s">
        <v>58</v>
      </c>
      <c r="F20" s="25"/>
      <c r="G20" s="24"/>
      <c r="H20" s="26"/>
    </row>
    <row r="21" spans="1:16" x14ac:dyDescent="0.25">
      <c r="A21" s="49" t="s">
        <v>62</v>
      </c>
      <c r="B21" s="7" t="s">
        <v>63</v>
      </c>
      <c r="C21" s="8" t="s">
        <v>10</v>
      </c>
      <c r="D21" s="9" t="s">
        <v>25</v>
      </c>
      <c r="E21" s="8" t="s">
        <v>12</v>
      </c>
      <c r="F21" s="10">
        <v>0.62113079499682</v>
      </c>
      <c r="G21" s="9" t="s">
        <v>13</v>
      </c>
      <c r="H21" s="11" t="s">
        <v>14</v>
      </c>
    </row>
    <row r="22" spans="1:16" x14ac:dyDescent="0.25">
      <c r="A22" s="50"/>
      <c r="B22" s="21" t="s">
        <v>64</v>
      </c>
      <c r="C22" s="13" t="s">
        <v>24</v>
      </c>
      <c r="D22" s="14" t="s">
        <v>25</v>
      </c>
      <c r="E22" s="13" t="s">
        <v>12</v>
      </c>
      <c r="F22" s="15">
        <v>0.51959384023099098</v>
      </c>
      <c r="G22" s="14" t="s">
        <v>13</v>
      </c>
      <c r="H22" s="16" t="s">
        <v>14</v>
      </c>
    </row>
    <row r="23" spans="1:16" x14ac:dyDescent="0.25">
      <c r="A23" s="50"/>
      <c r="B23" s="21" t="s">
        <v>65</v>
      </c>
      <c r="C23" s="13" t="s">
        <v>24</v>
      </c>
      <c r="D23" s="14" t="s">
        <v>11</v>
      </c>
      <c r="E23" s="13" t="s">
        <v>31</v>
      </c>
      <c r="F23" s="15">
        <v>0.69586653919694097</v>
      </c>
      <c r="G23" s="14" t="s">
        <v>13</v>
      </c>
      <c r="H23" s="16" t="s">
        <v>14</v>
      </c>
    </row>
    <row r="24" spans="1:16" x14ac:dyDescent="0.25">
      <c r="A24" s="50"/>
      <c r="B24" s="21" t="s">
        <v>66</v>
      </c>
      <c r="C24" s="13" t="s">
        <v>10</v>
      </c>
      <c r="D24" s="14" t="s">
        <v>25</v>
      </c>
      <c r="E24" s="13" t="s">
        <v>31</v>
      </c>
      <c r="F24" s="15">
        <v>0.76625262767404501</v>
      </c>
      <c r="G24" s="14" t="s">
        <v>13</v>
      </c>
      <c r="H24" s="16" t="s">
        <v>14</v>
      </c>
    </row>
    <row r="25" spans="1:16" x14ac:dyDescent="0.25">
      <c r="A25" s="50"/>
      <c r="B25" s="21" t="s">
        <v>67</v>
      </c>
      <c r="C25" s="13" t="s">
        <v>10</v>
      </c>
      <c r="D25" s="14" t="s">
        <v>11</v>
      </c>
      <c r="E25" s="13" t="s">
        <v>12</v>
      </c>
      <c r="F25" s="15">
        <v>-0.12888324873096399</v>
      </c>
      <c r="G25" s="14" t="s">
        <v>28</v>
      </c>
      <c r="H25" s="16" t="s">
        <v>14</v>
      </c>
    </row>
    <row r="26" spans="1:16" x14ac:dyDescent="0.25">
      <c r="A26" s="50"/>
      <c r="B26" s="21" t="s">
        <v>68</v>
      </c>
      <c r="C26" s="13" t="s">
        <v>10</v>
      </c>
      <c r="D26" s="14" t="s">
        <v>25</v>
      </c>
      <c r="E26" s="13" t="s">
        <v>12</v>
      </c>
      <c r="F26" s="15">
        <v>3.1096740994854301E-2</v>
      </c>
      <c r="G26" s="14" t="s">
        <v>28</v>
      </c>
      <c r="H26" s="16" t="s">
        <v>14</v>
      </c>
    </row>
    <row r="27" spans="1:16" x14ac:dyDescent="0.25">
      <c r="A27" s="50"/>
      <c r="B27" s="21" t="s">
        <v>69</v>
      </c>
      <c r="C27" s="13" t="s">
        <v>10</v>
      </c>
      <c r="D27" s="14" t="s">
        <v>25</v>
      </c>
      <c r="E27" s="29" t="s">
        <v>12</v>
      </c>
      <c r="F27" s="15">
        <v>0.239026877470356</v>
      </c>
      <c r="G27" s="14" t="s">
        <v>28</v>
      </c>
      <c r="H27" s="16" t="s">
        <v>14</v>
      </c>
    </row>
    <row r="28" spans="1:16" x14ac:dyDescent="0.25">
      <c r="A28" s="50"/>
      <c r="B28" s="21" t="s">
        <v>70</v>
      </c>
      <c r="C28" s="13" t="s">
        <v>10</v>
      </c>
      <c r="D28" s="14" t="s">
        <v>71</v>
      </c>
      <c r="E28" s="29" t="s">
        <v>31</v>
      </c>
      <c r="F28" s="15">
        <v>0.476213747228382</v>
      </c>
      <c r="G28" s="14" t="s">
        <v>28</v>
      </c>
      <c r="H28" s="16" t="s">
        <v>14</v>
      </c>
    </row>
    <row r="29" spans="1:16" x14ac:dyDescent="0.25">
      <c r="A29" s="50"/>
      <c r="B29" s="21" t="s">
        <v>72</v>
      </c>
      <c r="C29" s="13" t="s">
        <v>10</v>
      </c>
      <c r="D29" s="14" t="s">
        <v>11</v>
      </c>
      <c r="E29" s="13" t="s">
        <v>31</v>
      </c>
      <c r="F29" s="15">
        <v>-0.21642852348993299</v>
      </c>
      <c r="G29" s="14" t="s">
        <v>28</v>
      </c>
      <c r="H29" s="16" t="s">
        <v>36</v>
      </c>
    </row>
    <row r="30" spans="1:16" x14ac:dyDescent="0.25">
      <c r="A30" s="50"/>
      <c r="B30" s="21" t="s">
        <v>73</v>
      </c>
      <c r="C30" s="13" t="s">
        <v>10</v>
      </c>
      <c r="D30" s="14" t="s">
        <v>11</v>
      </c>
      <c r="E30" s="13" t="s">
        <v>12</v>
      </c>
      <c r="F30" s="15">
        <v>-0.17781463414634199</v>
      </c>
      <c r="G30" s="14" t="s">
        <v>74</v>
      </c>
      <c r="H30" s="16" t="s">
        <v>36</v>
      </c>
    </row>
    <row r="31" spans="1:16" x14ac:dyDescent="0.25">
      <c r="A31" s="50"/>
      <c r="B31" s="21" t="s">
        <v>75</v>
      </c>
      <c r="C31" s="13" t="s">
        <v>10</v>
      </c>
      <c r="D31" s="14" t="s">
        <v>25</v>
      </c>
      <c r="E31" s="13" t="s">
        <v>12</v>
      </c>
      <c r="F31" s="15">
        <v>-1.2965764705882299</v>
      </c>
      <c r="G31" s="14" t="s">
        <v>36</v>
      </c>
      <c r="H31" s="16" t="s">
        <v>36</v>
      </c>
    </row>
    <row r="32" spans="1:16" x14ac:dyDescent="0.25">
      <c r="A32" s="50"/>
      <c r="B32" s="21" t="s">
        <v>76</v>
      </c>
      <c r="C32" s="13" t="s">
        <v>10</v>
      </c>
      <c r="D32" s="14" t="s">
        <v>25</v>
      </c>
      <c r="E32" s="13" t="s">
        <v>58</v>
      </c>
      <c r="F32" s="15"/>
      <c r="G32" s="14"/>
      <c r="H32" s="16"/>
    </row>
    <row r="33" spans="1:8" x14ac:dyDescent="0.25">
      <c r="A33" s="50"/>
      <c r="B33" s="21" t="s">
        <v>77</v>
      </c>
      <c r="C33" s="13" t="s">
        <v>10</v>
      </c>
      <c r="D33" s="14" t="s">
        <v>11</v>
      </c>
      <c r="E33" s="13" t="s">
        <v>58</v>
      </c>
      <c r="F33" s="15"/>
      <c r="G33" s="14"/>
      <c r="H33" s="16"/>
    </row>
    <row r="34" spans="1:8" ht="15.75" thickBot="1" x14ac:dyDescent="0.3">
      <c r="A34" s="51"/>
      <c r="B34" s="22" t="s">
        <v>78</v>
      </c>
      <c r="C34" s="23" t="s">
        <v>10</v>
      </c>
      <c r="D34" s="24" t="s">
        <v>25</v>
      </c>
      <c r="E34" s="23" t="s">
        <v>58</v>
      </c>
      <c r="F34" s="25"/>
      <c r="G34" s="24"/>
      <c r="H34" s="26"/>
    </row>
    <row r="35" spans="1:8" x14ac:dyDescent="0.25">
      <c r="A35" s="49" t="s">
        <v>79</v>
      </c>
      <c r="B35" s="7" t="s">
        <v>80</v>
      </c>
      <c r="C35" s="8" t="s">
        <v>24</v>
      </c>
      <c r="D35" s="9" t="s">
        <v>11</v>
      </c>
      <c r="E35" s="8" t="s">
        <v>12</v>
      </c>
      <c r="F35" s="10">
        <v>0.75745805843543801</v>
      </c>
      <c r="G35" s="9" t="s">
        <v>13</v>
      </c>
      <c r="H35" s="11" t="s">
        <v>14</v>
      </c>
    </row>
    <row r="36" spans="1:8" ht="15.75" thickBot="1" x14ac:dyDescent="0.3">
      <c r="A36" s="51"/>
      <c r="B36" s="22" t="s">
        <v>81</v>
      </c>
      <c r="C36" s="23" t="s">
        <v>24</v>
      </c>
      <c r="D36" s="24" t="s">
        <v>25</v>
      </c>
      <c r="E36" s="23" t="s">
        <v>12</v>
      </c>
      <c r="F36" s="25">
        <v>0.344609318996416</v>
      </c>
      <c r="G36" s="24" t="s">
        <v>28</v>
      </c>
      <c r="H36" s="26" t="s">
        <v>14</v>
      </c>
    </row>
    <row r="37" spans="1:8" x14ac:dyDescent="0.25">
      <c r="A37" s="49" t="s">
        <v>82</v>
      </c>
      <c r="B37" s="7" t="s">
        <v>83</v>
      </c>
      <c r="C37" s="8" t="s">
        <v>84</v>
      </c>
      <c r="D37" s="9" t="s">
        <v>11</v>
      </c>
      <c r="E37" s="8" t="s">
        <v>12</v>
      </c>
      <c r="F37" s="10">
        <v>0.47092171836843699</v>
      </c>
      <c r="G37" s="9" t="s">
        <v>13</v>
      </c>
      <c r="H37" s="11" t="s">
        <v>14</v>
      </c>
    </row>
    <row r="38" spans="1:8" x14ac:dyDescent="0.25">
      <c r="A38" s="50"/>
      <c r="B38" s="21" t="s">
        <v>85</v>
      </c>
      <c r="C38" s="13" t="s">
        <v>10</v>
      </c>
      <c r="D38" s="14" t="s">
        <v>25</v>
      </c>
      <c r="E38" s="13" t="s">
        <v>12</v>
      </c>
      <c r="F38" s="15">
        <v>0.65985045859708003</v>
      </c>
      <c r="G38" s="14" t="s">
        <v>13</v>
      </c>
      <c r="H38" s="16" t="s">
        <v>14</v>
      </c>
    </row>
    <row r="39" spans="1:8" x14ac:dyDescent="0.25">
      <c r="A39" s="50"/>
      <c r="B39" s="21" t="s">
        <v>86</v>
      </c>
      <c r="C39" s="13" t="s">
        <v>24</v>
      </c>
      <c r="D39" s="14" t="s">
        <v>25</v>
      </c>
      <c r="E39" s="13" t="s">
        <v>12</v>
      </c>
      <c r="F39" s="15">
        <v>0.76523603155275599</v>
      </c>
      <c r="G39" s="14" t="s">
        <v>13</v>
      </c>
      <c r="H39" s="16" t="s">
        <v>14</v>
      </c>
    </row>
    <row r="40" spans="1:8" x14ac:dyDescent="0.25">
      <c r="A40" s="50"/>
      <c r="B40" s="21" t="s">
        <v>87</v>
      </c>
      <c r="C40" s="13" t="s">
        <v>24</v>
      </c>
      <c r="D40" s="14" t="s">
        <v>11</v>
      </c>
      <c r="E40" s="13" t="s">
        <v>12</v>
      </c>
      <c r="F40" s="15">
        <v>0.71157145485206197</v>
      </c>
      <c r="G40" s="14" t="s">
        <v>13</v>
      </c>
      <c r="H40" s="16" t="s">
        <v>14</v>
      </c>
    </row>
    <row r="41" spans="1:8" x14ac:dyDescent="0.25">
      <c r="A41" s="50"/>
      <c r="B41" s="21" t="s">
        <v>88</v>
      </c>
      <c r="C41" s="13" t="s">
        <v>24</v>
      </c>
      <c r="D41" s="14" t="s">
        <v>11</v>
      </c>
      <c r="E41" s="13" t="s">
        <v>12</v>
      </c>
      <c r="F41" s="15">
        <v>0.50085410997413704</v>
      </c>
      <c r="G41" s="14" t="s">
        <v>13</v>
      </c>
      <c r="H41" s="16" t="s">
        <v>14</v>
      </c>
    </row>
    <row r="42" spans="1:8" x14ac:dyDescent="0.25">
      <c r="A42" s="50"/>
      <c r="B42" s="21" t="s">
        <v>89</v>
      </c>
      <c r="C42" s="13" t="s">
        <v>10</v>
      </c>
      <c r="D42" s="14" t="s">
        <v>25</v>
      </c>
      <c r="E42" s="13" t="s">
        <v>12</v>
      </c>
      <c r="F42" s="15">
        <v>0.63985749837697503</v>
      </c>
      <c r="G42" s="14" t="s">
        <v>13</v>
      </c>
      <c r="H42" s="16" t="s">
        <v>14</v>
      </c>
    </row>
    <row r="43" spans="1:8" x14ac:dyDescent="0.25">
      <c r="A43" s="50"/>
      <c r="B43" s="21" t="s">
        <v>90</v>
      </c>
      <c r="C43" s="13" t="s">
        <v>10</v>
      </c>
      <c r="D43" s="14" t="s">
        <v>25</v>
      </c>
      <c r="E43" s="13" t="s">
        <v>12</v>
      </c>
      <c r="F43" s="15">
        <v>0.157580569185476</v>
      </c>
      <c r="G43" s="14" t="s">
        <v>28</v>
      </c>
      <c r="H43" s="16" t="s">
        <v>14</v>
      </c>
    </row>
    <row r="44" spans="1:8" x14ac:dyDescent="0.25">
      <c r="A44" s="50"/>
      <c r="B44" s="21" t="s">
        <v>91</v>
      </c>
      <c r="C44" s="13" t="s">
        <v>24</v>
      </c>
      <c r="D44" s="14" t="s">
        <v>11</v>
      </c>
      <c r="E44" s="13" t="s">
        <v>12</v>
      </c>
      <c r="F44" s="15">
        <v>-0.118943396226415</v>
      </c>
      <c r="G44" s="14" t="s">
        <v>28</v>
      </c>
      <c r="H44" s="16" t="s">
        <v>14</v>
      </c>
    </row>
    <row r="45" spans="1:8" x14ac:dyDescent="0.25">
      <c r="A45" s="50"/>
      <c r="B45" s="21" t="s">
        <v>92</v>
      </c>
      <c r="C45" s="13" t="s">
        <v>10</v>
      </c>
      <c r="D45" s="14" t="s">
        <v>25</v>
      </c>
      <c r="E45" s="13" t="s">
        <v>12</v>
      </c>
      <c r="F45" s="15">
        <v>0.35012831646244003</v>
      </c>
      <c r="G45" s="14" t="s">
        <v>28</v>
      </c>
      <c r="H45" s="16" t="s">
        <v>14</v>
      </c>
    </row>
    <row r="46" spans="1:8" x14ac:dyDescent="0.25">
      <c r="A46" s="50"/>
      <c r="B46" s="21" t="s">
        <v>93</v>
      </c>
      <c r="C46" s="13" t="s">
        <v>10</v>
      </c>
      <c r="D46" s="14" t="s">
        <v>11</v>
      </c>
      <c r="E46" s="29" t="s">
        <v>12</v>
      </c>
      <c r="F46" s="15" t="s">
        <v>84</v>
      </c>
      <c r="G46" s="14" t="s">
        <v>36</v>
      </c>
      <c r="H46" s="16" t="s">
        <v>36</v>
      </c>
    </row>
    <row r="47" spans="1:8" x14ac:dyDescent="0.25">
      <c r="A47" s="50"/>
      <c r="B47" s="21" t="s">
        <v>94</v>
      </c>
      <c r="C47" s="13" t="s">
        <v>84</v>
      </c>
      <c r="D47" s="14" t="s">
        <v>71</v>
      </c>
      <c r="E47" s="13" t="s">
        <v>31</v>
      </c>
      <c r="F47" s="15">
        <v>-2.16260864790666</v>
      </c>
      <c r="G47" s="14" t="s">
        <v>36</v>
      </c>
      <c r="H47" s="16" t="s">
        <v>36</v>
      </c>
    </row>
    <row r="48" spans="1:8" x14ac:dyDescent="0.25">
      <c r="A48" s="50"/>
      <c r="B48" s="21" t="s">
        <v>95</v>
      </c>
      <c r="C48" s="13" t="s">
        <v>10</v>
      </c>
      <c r="D48" s="14" t="s">
        <v>25</v>
      </c>
      <c r="E48" s="13" t="s">
        <v>12</v>
      </c>
      <c r="F48" s="15">
        <v>-33.692839999999997</v>
      </c>
      <c r="G48" s="14" t="s">
        <v>36</v>
      </c>
      <c r="H48" s="16" t="s">
        <v>36</v>
      </c>
    </row>
    <row r="49" spans="1:8" x14ac:dyDescent="0.25">
      <c r="A49" s="50"/>
      <c r="B49" s="21" t="s">
        <v>96</v>
      </c>
      <c r="C49" s="13" t="s">
        <v>10</v>
      </c>
      <c r="D49" s="14" t="s">
        <v>25</v>
      </c>
      <c r="E49" s="13" t="s">
        <v>31</v>
      </c>
      <c r="F49" s="15">
        <v>-1.0086838709677399</v>
      </c>
      <c r="G49" s="14" t="s">
        <v>36</v>
      </c>
      <c r="H49" s="16" t="s">
        <v>36</v>
      </c>
    </row>
    <row r="50" spans="1:8" x14ac:dyDescent="0.25">
      <c r="A50" s="50"/>
      <c r="B50" s="21" t="s">
        <v>97</v>
      </c>
      <c r="C50" s="13" t="s">
        <v>98</v>
      </c>
      <c r="D50" s="14" t="s">
        <v>25</v>
      </c>
      <c r="E50" s="13" t="s">
        <v>58</v>
      </c>
      <c r="F50" s="15"/>
      <c r="G50" s="14"/>
      <c r="H50" s="16"/>
    </row>
    <row r="51" spans="1:8" x14ac:dyDescent="0.25">
      <c r="A51" s="50"/>
      <c r="B51" s="21" t="s">
        <v>99</v>
      </c>
      <c r="C51" s="13" t="s">
        <v>10</v>
      </c>
      <c r="D51" s="14" t="s">
        <v>25</v>
      </c>
      <c r="E51" s="13" t="s">
        <v>58</v>
      </c>
      <c r="F51" s="15"/>
      <c r="G51" s="14"/>
      <c r="H51" s="16"/>
    </row>
    <row r="52" spans="1:8" x14ac:dyDescent="0.25">
      <c r="A52" s="50"/>
      <c r="B52" s="21" t="s">
        <v>100</v>
      </c>
      <c r="C52" s="13" t="s">
        <v>24</v>
      </c>
      <c r="D52" s="14" t="s">
        <v>25</v>
      </c>
      <c r="E52" s="13" t="s">
        <v>58</v>
      </c>
      <c r="F52" s="15"/>
      <c r="G52" s="14"/>
      <c r="H52" s="16"/>
    </row>
    <row r="53" spans="1:8" ht="15.75" thickBot="1" x14ac:dyDescent="0.3">
      <c r="A53" s="51"/>
      <c r="B53" s="22" t="s">
        <v>101</v>
      </c>
      <c r="C53" s="23" t="s">
        <v>10</v>
      </c>
      <c r="D53" s="24" t="s">
        <v>25</v>
      </c>
      <c r="E53" s="23" t="s">
        <v>58</v>
      </c>
      <c r="F53" s="25"/>
      <c r="G53" s="24"/>
      <c r="H53" s="26"/>
    </row>
    <row r="54" spans="1:8" ht="15.75" thickBot="1" x14ac:dyDescent="0.3">
      <c r="A54" s="30" t="s">
        <v>40</v>
      </c>
      <c r="B54" s="31" t="s">
        <v>102</v>
      </c>
      <c r="C54" s="32" t="s">
        <v>10</v>
      </c>
      <c r="D54" s="33" t="s">
        <v>25</v>
      </c>
      <c r="E54" s="32" t="s">
        <v>12</v>
      </c>
      <c r="F54" s="34">
        <v>-0.41813913043478301</v>
      </c>
      <c r="G54" s="33" t="s">
        <v>28</v>
      </c>
      <c r="H54" s="35" t="s">
        <v>14</v>
      </c>
    </row>
    <row r="55" spans="1:8" x14ac:dyDescent="0.25">
      <c r="A55" s="49" t="s">
        <v>103</v>
      </c>
      <c r="B55" s="7" t="s">
        <v>104</v>
      </c>
      <c r="C55" s="8" t="s">
        <v>24</v>
      </c>
      <c r="D55" s="9" t="s">
        <v>25</v>
      </c>
      <c r="E55" s="8" t="s">
        <v>12</v>
      </c>
      <c r="F55" s="10">
        <v>0.64545571605447805</v>
      </c>
      <c r="G55" s="9" t="s">
        <v>13</v>
      </c>
      <c r="H55" s="11" t="s">
        <v>14</v>
      </c>
    </row>
    <row r="56" spans="1:8" x14ac:dyDescent="0.25">
      <c r="A56" s="50"/>
      <c r="B56" s="21" t="s">
        <v>105</v>
      </c>
      <c r="C56" s="13" t="s">
        <v>10</v>
      </c>
      <c r="D56" s="14" t="s">
        <v>25</v>
      </c>
      <c r="E56" s="13" t="s">
        <v>12</v>
      </c>
      <c r="F56" s="15">
        <v>0.194335628742515</v>
      </c>
      <c r="G56" s="14" t="s">
        <v>28</v>
      </c>
      <c r="H56" s="16" t="s">
        <v>14</v>
      </c>
    </row>
    <row r="57" spans="1:8" x14ac:dyDescent="0.25">
      <c r="A57" s="50"/>
      <c r="B57" s="21" t="s">
        <v>106</v>
      </c>
      <c r="C57" s="13" t="s">
        <v>10</v>
      </c>
      <c r="D57" s="14" t="s">
        <v>25</v>
      </c>
      <c r="E57" s="13" t="s">
        <v>12</v>
      </c>
      <c r="F57" s="15">
        <v>-3.9902146341463398</v>
      </c>
      <c r="G57" s="14" t="s">
        <v>36</v>
      </c>
      <c r="H57" s="16" t="s">
        <v>36</v>
      </c>
    </row>
    <row r="58" spans="1:8" x14ac:dyDescent="0.25">
      <c r="A58" s="50"/>
      <c r="B58" s="21" t="s">
        <v>107</v>
      </c>
      <c r="C58" s="13" t="s">
        <v>10</v>
      </c>
      <c r="D58" s="14" t="s">
        <v>25</v>
      </c>
      <c r="E58" s="13" t="s">
        <v>12</v>
      </c>
      <c r="F58" s="15">
        <v>-19.459879999999998</v>
      </c>
      <c r="G58" s="14" t="s">
        <v>36</v>
      </c>
      <c r="H58" s="16" t="s">
        <v>36</v>
      </c>
    </row>
    <row r="59" spans="1:8" ht="15.75" thickBot="1" x14ac:dyDescent="0.3">
      <c r="A59" s="51"/>
      <c r="B59" s="22" t="s">
        <v>108</v>
      </c>
      <c r="C59" s="23" t="s">
        <v>10</v>
      </c>
      <c r="D59" s="24" t="s">
        <v>11</v>
      </c>
      <c r="E59" s="23" t="s">
        <v>58</v>
      </c>
      <c r="F59" s="25"/>
      <c r="G59" s="24"/>
      <c r="H59" s="26"/>
    </row>
    <row r="60" spans="1:8" x14ac:dyDescent="0.25">
      <c r="A60" s="49" t="s">
        <v>109</v>
      </c>
      <c r="B60" s="7" t="s">
        <v>110</v>
      </c>
      <c r="C60" s="8" t="s">
        <v>24</v>
      </c>
      <c r="D60" s="9" t="s">
        <v>11</v>
      </c>
      <c r="E60" s="8" t="s">
        <v>12</v>
      </c>
      <c r="F60" s="10">
        <v>0.54457205198358405</v>
      </c>
      <c r="G60" s="9" t="s">
        <v>13</v>
      </c>
      <c r="H60" s="11" t="s">
        <v>14</v>
      </c>
    </row>
    <row r="61" spans="1:8" x14ac:dyDescent="0.25">
      <c r="A61" s="50"/>
      <c r="B61" s="21" t="s">
        <v>111</v>
      </c>
      <c r="C61" s="13" t="s">
        <v>10</v>
      </c>
      <c r="D61" s="14" t="s">
        <v>25</v>
      </c>
      <c r="E61" s="13" t="s">
        <v>12</v>
      </c>
      <c r="F61" s="15">
        <v>0.28741590666463301</v>
      </c>
      <c r="G61" s="14" t="s">
        <v>28</v>
      </c>
      <c r="H61" s="16" t="s">
        <v>14</v>
      </c>
    </row>
    <row r="62" spans="1:8" x14ac:dyDescent="0.25">
      <c r="A62" s="50"/>
      <c r="B62" s="21" t="s">
        <v>112</v>
      </c>
      <c r="C62" s="13" t="s">
        <v>10</v>
      </c>
      <c r="D62" s="14" t="s">
        <v>25</v>
      </c>
      <c r="E62" s="13" t="s">
        <v>12</v>
      </c>
      <c r="F62" s="15">
        <v>1.02160739288716E-2</v>
      </c>
      <c r="G62" s="14" t="s">
        <v>28</v>
      </c>
      <c r="H62" s="16" t="s">
        <v>14</v>
      </c>
    </row>
    <row r="63" spans="1:8" x14ac:dyDescent="0.25">
      <c r="A63" s="50"/>
      <c r="B63" s="21" t="s">
        <v>113</v>
      </c>
      <c r="C63" s="13" t="s">
        <v>10</v>
      </c>
      <c r="D63" s="14" t="s">
        <v>11</v>
      </c>
      <c r="E63" s="13" t="s">
        <v>12</v>
      </c>
      <c r="F63" s="15">
        <v>-1.0008340425531901</v>
      </c>
      <c r="G63" s="14" t="s">
        <v>36</v>
      </c>
      <c r="H63" s="16" t="s">
        <v>36</v>
      </c>
    </row>
    <row r="64" spans="1:8" ht="15.75" thickBot="1" x14ac:dyDescent="0.3">
      <c r="A64" s="51"/>
      <c r="B64" s="22" t="s">
        <v>114</v>
      </c>
      <c r="C64" s="23" t="s">
        <v>10</v>
      </c>
      <c r="D64" s="24" t="s">
        <v>11</v>
      </c>
      <c r="E64" s="23" t="s">
        <v>58</v>
      </c>
      <c r="F64" s="25"/>
      <c r="G64" s="24"/>
      <c r="H64" s="26"/>
    </row>
    <row r="65" spans="1:8" x14ac:dyDescent="0.25">
      <c r="A65" s="49" t="s">
        <v>115</v>
      </c>
      <c r="B65" s="7" t="s">
        <v>116</v>
      </c>
      <c r="C65" s="8" t="s">
        <v>24</v>
      </c>
      <c r="D65" s="9" t="s">
        <v>11</v>
      </c>
      <c r="E65" s="8" t="s">
        <v>12</v>
      </c>
      <c r="F65" s="10">
        <v>0.62759336492891005</v>
      </c>
      <c r="G65" s="9" t="s">
        <v>13</v>
      </c>
      <c r="H65" s="11" t="s">
        <v>14</v>
      </c>
    </row>
    <row r="66" spans="1:8" x14ac:dyDescent="0.25">
      <c r="A66" s="50"/>
      <c r="B66" s="21" t="s">
        <v>117</v>
      </c>
      <c r="C66" s="13" t="s">
        <v>10</v>
      </c>
      <c r="D66" s="14" t="s">
        <v>25</v>
      </c>
      <c r="E66" s="13" t="s">
        <v>12</v>
      </c>
      <c r="F66" s="15">
        <v>0.15168818897637801</v>
      </c>
      <c r="G66" s="14" t="s">
        <v>28</v>
      </c>
      <c r="H66" s="16" t="s">
        <v>14</v>
      </c>
    </row>
    <row r="67" spans="1:8" x14ac:dyDescent="0.25">
      <c r="A67" s="50"/>
      <c r="B67" s="21" t="s">
        <v>118</v>
      </c>
      <c r="C67" s="13" t="s">
        <v>10</v>
      </c>
      <c r="D67" s="14" t="s">
        <v>25</v>
      </c>
      <c r="E67" s="13" t="s">
        <v>12</v>
      </c>
      <c r="F67" s="15">
        <v>5.6527272727272801E-2</v>
      </c>
      <c r="G67" s="14" t="s">
        <v>28</v>
      </c>
      <c r="H67" s="16" t="s">
        <v>14</v>
      </c>
    </row>
    <row r="68" spans="1:8" x14ac:dyDescent="0.25">
      <c r="A68" s="50"/>
      <c r="B68" s="21" t="s">
        <v>119</v>
      </c>
      <c r="C68" s="13" t="s">
        <v>98</v>
      </c>
      <c r="D68" s="14" t="s">
        <v>71</v>
      </c>
      <c r="E68" s="13" t="s">
        <v>12</v>
      </c>
      <c r="F68" s="15">
        <v>0.31854135090609498</v>
      </c>
      <c r="G68" s="14" t="s">
        <v>28</v>
      </c>
      <c r="H68" s="16" t="s">
        <v>14</v>
      </c>
    </row>
    <row r="69" spans="1:8" x14ac:dyDescent="0.25">
      <c r="A69" s="50"/>
      <c r="B69" s="21" t="s">
        <v>120</v>
      </c>
      <c r="C69" s="13" t="s">
        <v>10</v>
      </c>
      <c r="D69" s="14" t="s">
        <v>25</v>
      </c>
      <c r="E69" s="13" t="s">
        <v>12</v>
      </c>
      <c r="F69" s="15">
        <v>0.95385885718152097</v>
      </c>
      <c r="G69" s="14" t="s">
        <v>28</v>
      </c>
      <c r="H69" s="16" t="s">
        <v>36</v>
      </c>
    </row>
    <row r="70" spans="1:8" x14ac:dyDescent="0.25">
      <c r="A70" s="50"/>
      <c r="B70" s="21" t="s">
        <v>121</v>
      </c>
      <c r="C70" s="13" t="s">
        <v>84</v>
      </c>
      <c r="D70" s="14" t="s">
        <v>25</v>
      </c>
      <c r="E70" s="13" t="s">
        <v>58</v>
      </c>
      <c r="F70" s="15"/>
      <c r="G70" s="14"/>
      <c r="H70" s="16"/>
    </row>
    <row r="71" spans="1:8" x14ac:dyDescent="0.25">
      <c r="A71" s="50"/>
      <c r="B71" s="21" t="s">
        <v>122</v>
      </c>
      <c r="C71" s="13" t="s">
        <v>10</v>
      </c>
      <c r="D71" s="14" t="s">
        <v>25</v>
      </c>
      <c r="E71" s="13" t="s">
        <v>58</v>
      </c>
      <c r="F71" s="15"/>
      <c r="G71" s="14"/>
      <c r="H71" s="16"/>
    </row>
    <row r="72" spans="1:8" x14ac:dyDescent="0.25">
      <c r="A72" s="50"/>
      <c r="B72" s="21" t="s">
        <v>123</v>
      </c>
      <c r="C72" s="13" t="s">
        <v>24</v>
      </c>
      <c r="D72" s="14" t="s">
        <v>25</v>
      </c>
      <c r="E72" s="13" t="s">
        <v>58</v>
      </c>
      <c r="F72" s="15"/>
      <c r="G72" s="14"/>
      <c r="H72" s="16"/>
    </row>
    <row r="73" spans="1:8" x14ac:dyDescent="0.25">
      <c r="A73" s="50"/>
      <c r="B73" s="21" t="s">
        <v>124</v>
      </c>
      <c r="C73" s="13" t="s">
        <v>84</v>
      </c>
      <c r="D73" s="14" t="s">
        <v>11</v>
      </c>
      <c r="E73" s="13" t="s">
        <v>58</v>
      </c>
      <c r="F73" s="15"/>
      <c r="G73" s="14"/>
      <c r="H73" s="16"/>
    </row>
    <row r="74" spans="1:8" ht="15.75" thickBot="1" x14ac:dyDescent="0.3">
      <c r="A74" s="51"/>
      <c r="B74" s="22" t="s">
        <v>125</v>
      </c>
      <c r="C74" s="23" t="s">
        <v>10</v>
      </c>
      <c r="D74" s="24" t="s">
        <v>25</v>
      </c>
      <c r="E74" s="23" t="s">
        <v>58</v>
      </c>
      <c r="F74" s="25"/>
      <c r="G74" s="24"/>
      <c r="H74" s="26"/>
    </row>
    <row r="75" spans="1:8" x14ac:dyDescent="0.25">
      <c r="A75" s="49" t="s">
        <v>126</v>
      </c>
      <c r="B75" s="7" t="s">
        <v>127</v>
      </c>
      <c r="C75" s="8" t="s">
        <v>128</v>
      </c>
      <c r="D75" s="9" t="s">
        <v>25</v>
      </c>
      <c r="E75" s="8" t="s">
        <v>58</v>
      </c>
      <c r="F75" s="10"/>
      <c r="G75" s="9"/>
      <c r="H75" s="11"/>
    </row>
    <row r="76" spans="1:8" ht="15.75" thickBot="1" x14ac:dyDescent="0.3">
      <c r="A76" s="51"/>
      <c r="B76" s="22" t="s">
        <v>129</v>
      </c>
      <c r="C76" s="23" t="s">
        <v>24</v>
      </c>
      <c r="D76" s="24" t="s">
        <v>25</v>
      </c>
      <c r="E76" s="23" t="s">
        <v>58</v>
      </c>
      <c r="F76" s="25"/>
      <c r="G76" s="24"/>
      <c r="H76" s="26"/>
    </row>
    <row r="77" spans="1:8" x14ac:dyDescent="0.25">
      <c r="A77" s="49" t="s">
        <v>130</v>
      </c>
      <c r="B77" s="7" t="s">
        <v>131</v>
      </c>
      <c r="C77" s="8" t="s">
        <v>10</v>
      </c>
      <c r="D77" s="9" t="s">
        <v>25</v>
      </c>
      <c r="E77" s="8" t="s">
        <v>31</v>
      </c>
      <c r="F77" s="10">
        <v>0.70770264970234598</v>
      </c>
      <c r="G77" s="9" t="s">
        <v>13</v>
      </c>
      <c r="H77" s="11" t="s">
        <v>14</v>
      </c>
    </row>
    <row r="78" spans="1:8" x14ac:dyDescent="0.25">
      <c r="A78" s="50"/>
      <c r="B78" s="21" t="s">
        <v>132</v>
      </c>
      <c r="C78" s="13" t="s">
        <v>24</v>
      </c>
      <c r="D78" s="14" t="s">
        <v>25</v>
      </c>
      <c r="E78" s="13" t="s">
        <v>12</v>
      </c>
      <c r="F78" s="15">
        <v>0.73048719592683398</v>
      </c>
      <c r="G78" s="14" t="s">
        <v>13</v>
      </c>
      <c r="H78" s="16" t="s">
        <v>14</v>
      </c>
    </row>
    <row r="79" spans="1:8" x14ac:dyDescent="0.25">
      <c r="A79" s="50"/>
      <c r="B79" s="21" t="s">
        <v>133</v>
      </c>
      <c r="C79" s="13" t="s">
        <v>24</v>
      </c>
      <c r="D79" s="14" t="s">
        <v>25</v>
      </c>
      <c r="E79" s="13" t="s">
        <v>12</v>
      </c>
      <c r="F79" s="15">
        <v>0.67360835555555598</v>
      </c>
      <c r="G79" s="14" t="s">
        <v>13</v>
      </c>
      <c r="H79" s="16" t="s">
        <v>14</v>
      </c>
    </row>
    <row r="80" spans="1:8" x14ac:dyDescent="0.25">
      <c r="A80" s="50"/>
      <c r="B80" s="21" t="s">
        <v>134</v>
      </c>
      <c r="C80" s="13" t="s">
        <v>24</v>
      </c>
      <c r="D80" s="14" t="s">
        <v>11</v>
      </c>
      <c r="E80" s="13" t="s">
        <v>12</v>
      </c>
      <c r="F80" s="15">
        <v>0.754953112616643</v>
      </c>
      <c r="G80" s="14" t="s">
        <v>13</v>
      </c>
      <c r="H80" s="16" t="s">
        <v>14</v>
      </c>
    </row>
    <row r="81" spans="1:13" x14ac:dyDescent="0.25">
      <c r="A81" s="50"/>
      <c r="B81" s="21" t="s">
        <v>135</v>
      </c>
      <c r="C81" s="13" t="s">
        <v>10</v>
      </c>
      <c r="D81" s="14" t="s">
        <v>25</v>
      </c>
      <c r="E81" s="13" t="s">
        <v>31</v>
      </c>
      <c r="F81" s="15">
        <v>0.20829159999999999</v>
      </c>
      <c r="G81" s="14" t="s">
        <v>28</v>
      </c>
      <c r="H81" s="16" t="s">
        <v>14</v>
      </c>
    </row>
    <row r="82" spans="1:13" x14ac:dyDescent="0.25">
      <c r="A82" s="50"/>
      <c r="B82" s="21" t="s">
        <v>136</v>
      </c>
      <c r="C82" s="13" t="s">
        <v>10</v>
      </c>
      <c r="D82" s="14" t="s">
        <v>25</v>
      </c>
      <c r="E82" s="13" t="s">
        <v>12</v>
      </c>
      <c r="F82" s="15">
        <v>0.44578705587989997</v>
      </c>
      <c r="G82" s="14" t="s">
        <v>28</v>
      </c>
      <c r="H82" s="16" t="s">
        <v>14</v>
      </c>
    </row>
    <row r="83" spans="1:13" x14ac:dyDescent="0.25">
      <c r="A83" s="50"/>
      <c r="B83" s="21" t="s">
        <v>137</v>
      </c>
      <c r="C83" s="13" t="s">
        <v>10</v>
      </c>
      <c r="D83" s="14" t="s">
        <v>71</v>
      </c>
      <c r="E83" s="13" t="s">
        <v>12</v>
      </c>
      <c r="F83" s="15">
        <v>0.34177672413793098</v>
      </c>
      <c r="G83" s="14" t="s">
        <v>28</v>
      </c>
      <c r="H83" s="16" t="s">
        <v>14</v>
      </c>
    </row>
    <row r="84" spans="1:13" x14ac:dyDescent="0.25">
      <c r="A84" s="50"/>
      <c r="B84" s="21" t="s">
        <v>138</v>
      </c>
      <c r="C84" s="13" t="s">
        <v>10</v>
      </c>
      <c r="D84" s="14" t="s">
        <v>11</v>
      </c>
      <c r="E84" s="13" t="s">
        <v>12</v>
      </c>
      <c r="F84" s="15">
        <v>0.29311749999999998</v>
      </c>
      <c r="G84" s="14" t="s">
        <v>74</v>
      </c>
      <c r="H84" s="16" t="s">
        <v>36</v>
      </c>
    </row>
    <row r="85" spans="1:13" x14ac:dyDescent="0.25">
      <c r="A85" s="50"/>
      <c r="B85" s="21" t="s">
        <v>139</v>
      </c>
      <c r="C85" s="13" t="s">
        <v>10</v>
      </c>
      <c r="D85" s="14" t="s">
        <v>11</v>
      </c>
      <c r="E85" s="13" t="s">
        <v>12</v>
      </c>
      <c r="F85" s="15">
        <v>-38.140639999999998</v>
      </c>
      <c r="G85" s="14" t="s">
        <v>36</v>
      </c>
      <c r="H85" s="16" t="s">
        <v>36</v>
      </c>
    </row>
    <row r="86" spans="1:13" x14ac:dyDescent="0.25">
      <c r="A86" s="50"/>
      <c r="B86" s="21" t="s">
        <v>140</v>
      </c>
      <c r="C86" s="13" t="s">
        <v>10</v>
      </c>
      <c r="D86" s="14" t="s">
        <v>25</v>
      </c>
      <c r="E86" s="13" t="s">
        <v>58</v>
      </c>
      <c r="F86" s="15"/>
      <c r="G86" s="14"/>
      <c r="H86" s="16"/>
    </row>
    <row r="87" spans="1:13" x14ac:dyDescent="0.25">
      <c r="A87" s="50"/>
      <c r="B87" s="21" t="s">
        <v>141</v>
      </c>
      <c r="C87" s="13" t="s">
        <v>10</v>
      </c>
      <c r="D87" s="14" t="s">
        <v>25</v>
      </c>
      <c r="E87" s="13" t="s">
        <v>58</v>
      </c>
      <c r="F87" s="15"/>
      <c r="G87" s="14"/>
      <c r="H87" s="16"/>
    </row>
    <row r="88" spans="1:13" x14ac:dyDescent="0.25">
      <c r="A88" s="50"/>
      <c r="B88" s="21" t="s">
        <v>142</v>
      </c>
      <c r="C88" s="13" t="s">
        <v>24</v>
      </c>
      <c r="D88" s="14" t="s">
        <v>11</v>
      </c>
      <c r="E88" s="13" t="s">
        <v>58</v>
      </c>
      <c r="F88" s="15"/>
      <c r="G88" s="14"/>
      <c r="H88" s="16"/>
    </row>
    <row r="89" spans="1:13" x14ac:dyDescent="0.25">
      <c r="A89" s="50"/>
      <c r="B89" s="21" t="s">
        <v>143</v>
      </c>
      <c r="C89" s="13" t="s">
        <v>10</v>
      </c>
      <c r="D89" s="14" t="s">
        <v>11</v>
      </c>
      <c r="E89" s="13" t="s">
        <v>58</v>
      </c>
      <c r="F89" s="15"/>
      <c r="G89" s="14"/>
      <c r="H89" s="16"/>
    </row>
    <row r="90" spans="1:13" x14ac:dyDescent="0.25">
      <c r="A90" s="50"/>
      <c r="B90" s="21" t="s">
        <v>144</v>
      </c>
      <c r="C90" s="13" t="s">
        <v>10</v>
      </c>
      <c r="D90" s="14" t="s">
        <v>71</v>
      </c>
      <c r="E90" s="13" t="s">
        <v>58</v>
      </c>
      <c r="F90" s="15"/>
      <c r="G90" s="14"/>
      <c r="H90" s="16"/>
      <c r="J90" s="20"/>
      <c r="K90" s="20"/>
      <c r="L90" s="20"/>
      <c r="M90" s="20"/>
    </row>
    <row r="91" spans="1:13" ht="15.75" thickBot="1" x14ac:dyDescent="0.3">
      <c r="A91" s="51"/>
      <c r="B91" s="22" t="s">
        <v>145</v>
      </c>
      <c r="C91" s="23" t="s">
        <v>10</v>
      </c>
      <c r="D91" s="24" t="s">
        <v>25</v>
      </c>
      <c r="E91" s="23" t="s">
        <v>58</v>
      </c>
      <c r="F91" s="25"/>
      <c r="G91" s="24"/>
      <c r="H91" s="26"/>
    </row>
    <row r="92" spans="1:13" x14ac:dyDescent="0.25">
      <c r="A92" s="49" t="s">
        <v>146</v>
      </c>
      <c r="B92" s="7" t="s">
        <v>147</v>
      </c>
      <c r="C92" s="8" t="s">
        <v>10</v>
      </c>
      <c r="D92" s="9" t="s">
        <v>25</v>
      </c>
      <c r="E92" s="8" t="s">
        <v>12</v>
      </c>
      <c r="F92" s="10">
        <v>0.55540945619764304</v>
      </c>
      <c r="G92" s="9" t="s">
        <v>13</v>
      </c>
      <c r="H92" s="11" t="s">
        <v>14</v>
      </c>
    </row>
    <row r="93" spans="1:13" x14ac:dyDescent="0.25">
      <c r="A93" s="50"/>
      <c r="B93" s="21" t="s">
        <v>148</v>
      </c>
      <c r="C93" s="13" t="s">
        <v>10</v>
      </c>
      <c r="D93" s="14" t="s">
        <v>11</v>
      </c>
      <c r="E93" s="13" t="s">
        <v>12</v>
      </c>
      <c r="F93" s="15">
        <v>-2.0242783505154599E-2</v>
      </c>
      <c r="G93" s="14" t="s">
        <v>28</v>
      </c>
      <c r="H93" s="16" t="s">
        <v>14</v>
      </c>
    </row>
    <row r="94" spans="1:13" x14ac:dyDescent="0.25">
      <c r="A94" s="50"/>
      <c r="B94" s="21" t="s">
        <v>149</v>
      </c>
      <c r="C94" s="13" t="s">
        <v>24</v>
      </c>
      <c r="D94" s="14" t="s">
        <v>25</v>
      </c>
      <c r="E94" s="13" t="s">
        <v>58</v>
      </c>
      <c r="F94" s="15"/>
      <c r="G94" s="14"/>
      <c r="H94" s="16"/>
    </row>
    <row r="95" spans="1:13" x14ac:dyDescent="0.25">
      <c r="A95" s="50"/>
      <c r="B95" s="21" t="s">
        <v>150</v>
      </c>
      <c r="C95" s="13" t="s">
        <v>10</v>
      </c>
      <c r="D95" s="14" t="s">
        <v>11</v>
      </c>
      <c r="E95" s="13" t="s">
        <v>58</v>
      </c>
      <c r="F95" s="15"/>
      <c r="G95" s="14"/>
      <c r="H95" s="16"/>
    </row>
    <row r="96" spans="1:13" x14ac:dyDescent="0.25">
      <c r="A96" s="50"/>
      <c r="B96" s="21" t="s">
        <v>151</v>
      </c>
      <c r="C96" s="13" t="s">
        <v>10</v>
      </c>
      <c r="D96" s="14" t="s">
        <v>25</v>
      </c>
      <c r="E96" s="13" t="s">
        <v>58</v>
      </c>
      <c r="F96" s="15"/>
      <c r="G96" s="14"/>
      <c r="H96" s="16"/>
    </row>
    <row r="97" spans="1:8" ht="15.75" thickBot="1" x14ac:dyDescent="0.3">
      <c r="A97" s="51"/>
      <c r="B97" s="22" t="s">
        <v>152</v>
      </c>
      <c r="C97" s="23" t="s">
        <v>10</v>
      </c>
      <c r="D97" s="24" t="s">
        <v>11</v>
      </c>
      <c r="E97" s="23" t="s">
        <v>58</v>
      </c>
      <c r="F97" s="25"/>
      <c r="G97" s="24"/>
      <c r="H97" s="26"/>
    </row>
    <row r="98" spans="1:8" x14ac:dyDescent="0.25">
      <c r="A98" s="49" t="s">
        <v>153</v>
      </c>
      <c r="B98" s="7" t="s">
        <v>154</v>
      </c>
      <c r="C98" s="8" t="s">
        <v>10</v>
      </c>
      <c r="D98" s="9" t="s">
        <v>11</v>
      </c>
      <c r="E98" s="8" t="s">
        <v>12</v>
      </c>
      <c r="F98" s="10">
        <v>0.64487366591203099</v>
      </c>
      <c r="G98" s="9" t="s">
        <v>13</v>
      </c>
      <c r="H98" s="11" t="s">
        <v>14</v>
      </c>
    </row>
    <row r="99" spans="1:8" x14ac:dyDescent="0.25">
      <c r="A99" s="50"/>
      <c r="B99" s="21" t="s">
        <v>155</v>
      </c>
      <c r="C99" s="13" t="s">
        <v>10</v>
      </c>
      <c r="D99" s="14" t="s">
        <v>25</v>
      </c>
      <c r="E99" s="13" t="s">
        <v>31</v>
      </c>
      <c r="F99" s="15">
        <v>0.60668692468207397</v>
      </c>
      <c r="G99" s="14" t="s">
        <v>13</v>
      </c>
      <c r="H99" s="16" t="s">
        <v>14</v>
      </c>
    </row>
    <row r="100" spans="1:8" x14ac:dyDescent="0.25">
      <c r="A100" s="50"/>
      <c r="B100" s="21" t="s">
        <v>156</v>
      </c>
      <c r="C100" s="13" t="s">
        <v>24</v>
      </c>
      <c r="D100" s="14" t="s">
        <v>25</v>
      </c>
      <c r="E100" s="13" t="s">
        <v>12</v>
      </c>
      <c r="F100" s="15">
        <v>0.680918695652174</v>
      </c>
      <c r="G100" s="14" t="s">
        <v>13</v>
      </c>
      <c r="H100" s="16" t="s">
        <v>14</v>
      </c>
    </row>
    <row r="101" spans="1:8" x14ac:dyDescent="0.25">
      <c r="A101" s="50"/>
      <c r="B101" s="21" t="s">
        <v>157</v>
      </c>
      <c r="C101" s="13" t="s">
        <v>24</v>
      </c>
      <c r="D101" s="14" t="s">
        <v>71</v>
      </c>
      <c r="E101" s="13" t="s">
        <v>12</v>
      </c>
      <c r="F101" s="15">
        <v>0.59481222658440802</v>
      </c>
      <c r="G101" s="14" t="s">
        <v>13</v>
      </c>
      <c r="H101" s="16" t="s">
        <v>14</v>
      </c>
    </row>
    <row r="102" spans="1:8" x14ac:dyDescent="0.25">
      <c r="A102" s="50"/>
      <c r="B102" s="21" t="s">
        <v>158</v>
      </c>
      <c r="C102" s="13" t="s">
        <v>24</v>
      </c>
      <c r="D102" s="14" t="s">
        <v>25</v>
      </c>
      <c r="E102" s="13" t="s">
        <v>31</v>
      </c>
      <c r="F102" s="15">
        <v>0.82483567567567595</v>
      </c>
      <c r="G102" s="14" t="s">
        <v>13</v>
      </c>
      <c r="H102" s="16" t="s">
        <v>14</v>
      </c>
    </row>
    <row r="103" spans="1:8" x14ac:dyDescent="0.25">
      <c r="A103" s="50"/>
      <c r="B103" s="21" t="s">
        <v>159</v>
      </c>
      <c r="C103" s="13" t="s">
        <v>10</v>
      </c>
      <c r="D103" s="14" t="s">
        <v>25</v>
      </c>
      <c r="E103" s="13" t="s">
        <v>12</v>
      </c>
      <c r="F103" s="15">
        <v>0.41948901408450701</v>
      </c>
      <c r="G103" s="14" t="s">
        <v>28</v>
      </c>
      <c r="H103" s="16" t="s">
        <v>14</v>
      </c>
    </row>
    <row r="104" spans="1:8" x14ac:dyDescent="0.25">
      <c r="A104" s="50"/>
      <c r="B104" s="21" t="s">
        <v>160</v>
      </c>
      <c r="C104" s="13" t="s">
        <v>161</v>
      </c>
      <c r="D104" s="14" t="s">
        <v>25</v>
      </c>
      <c r="E104" s="13" t="s">
        <v>12</v>
      </c>
      <c r="F104" s="15">
        <v>0.27009513917739902</v>
      </c>
      <c r="G104" s="14" t="s">
        <v>28</v>
      </c>
      <c r="H104" s="16" t="s">
        <v>14</v>
      </c>
    </row>
    <row r="105" spans="1:8" x14ac:dyDescent="0.25">
      <c r="A105" s="50"/>
      <c r="B105" s="21" t="s">
        <v>162</v>
      </c>
      <c r="C105" s="13" t="s">
        <v>98</v>
      </c>
      <c r="D105" s="14" t="s">
        <v>25</v>
      </c>
      <c r="E105" s="13" t="s">
        <v>31</v>
      </c>
      <c r="F105" s="15">
        <v>0.12428655317819801</v>
      </c>
      <c r="G105" s="14" t="s">
        <v>28</v>
      </c>
      <c r="H105" s="16" t="s">
        <v>14</v>
      </c>
    </row>
    <row r="106" spans="1:8" x14ac:dyDescent="0.25">
      <c r="A106" s="50"/>
      <c r="B106" s="21" t="s">
        <v>163</v>
      </c>
      <c r="C106" s="13" t="s">
        <v>10</v>
      </c>
      <c r="D106" s="14" t="s">
        <v>25</v>
      </c>
      <c r="E106" s="13" t="s">
        <v>12</v>
      </c>
      <c r="F106" s="15">
        <v>4.9414775725593697E-2</v>
      </c>
      <c r="G106" s="14" t="s">
        <v>74</v>
      </c>
      <c r="H106" s="16" t="s">
        <v>36</v>
      </c>
    </row>
    <row r="107" spans="1:8" x14ac:dyDescent="0.25">
      <c r="A107" s="50"/>
      <c r="B107" s="21" t="s">
        <v>164</v>
      </c>
      <c r="C107" s="13" t="s">
        <v>10</v>
      </c>
      <c r="D107" s="14" t="s">
        <v>25</v>
      </c>
      <c r="E107" s="13" t="s">
        <v>12</v>
      </c>
      <c r="F107" s="15">
        <v>-5.8623200000000004</v>
      </c>
      <c r="G107" s="14" t="s">
        <v>36</v>
      </c>
      <c r="H107" s="16" t="s">
        <v>36</v>
      </c>
    </row>
    <row r="108" spans="1:8" x14ac:dyDescent="0.25">
      <c r="A108" s="50"/>
      <c r="B108" s="21" t="s">
        <v>165</v>
      </c>
      <c r="C108" s="13" t="s">
        <v>10</v>
      </c>
      <c r="D108" s="14" t="s">
        <v>25</v>
      </c>
      <c r="E108" s="13" t="s">
        <v>12</v>
      </c>
      <c r="F108" s="15">
        <v>-2.0349694117647101</v>
      </c>
      <c r="G108" s="14" t="s">
        <v>36</v>
      </c>
      <c r="H108" s="16" t="s">
        <v>36</v>
      </c>
    </row>
    <row r="109" spans="1:8" x14ac:dyDescent="0.25">
      <c r="A109" s="50"/>
      <c r="B109" s="21" t="s">
        <v>166</v>
      </c>
      <c r="C109" s="13" t="s">
        <v>10</v>
      </c>
      <c r="D109" s="14" t="s">
        <v>25</v>
      </c>
      <c r="E109" s="13" t="s">
        <v>58</v>
      </c>
      <c r="F109" s="15"/>
      <c r="G109" s="14"/>
      <c r="H109" s="16"/>
    </row>
    <row r="110" spans="1:8" x14ac:dyDescent="0.25">
      <c r="A110" s="50"/>
      <c r="B110" s="21" t="s">
        <v>167</v>
      </c>
      <c r="C110" s="13" t="s">
        <v>10</v>
      </c>
      <c r="D110" s="14" t="s">
        <v>25</v>
      </c>
      <c r="E110" s="13" t="s">
        <v>58</v>
      </c>
      <c r="F110" s="15"/>
      <c r="G110" s="14"/>
      <c r="H110" s="16"/>
    </row>
    <row r="111" spans="1:8" x14ac:dyDescent="0.25">
      <c r="A111" s="50"/>
      <c r="B111" s="21" t="s">
        <v>168</v>
      </c>
      <c r="C111" s="13" t="s">
        <v>10</v>
      </c>
      <c r="D111" s="14" t="s">
        <v>25</v>
      </c>
      <c r="E111" s="13" t="s">
        <v>58</v>
      </c>
      <c r="F111" s="15"/>
      <c r="G111" s="14"/>
      <c r="H111" s="16"/>
    </row>
    <row r="112" spans="1:8" x14ac:dyDescent="0.25">
      <c r="A112" s="50"/>
      <c r="B112" s="21" t="s">
        <v>169</v>
      </c>
      <c r="C112" s="13" t="s">
        <v>10</v>
      </c>
      <c r="D112" s="14" t="s">
        <v>25</v>
      </c>
      <c r="E112" s="13" t="s">
        <v>58</v>
      </c>
      <c r="F112" s="15"/>
      <c r="G112" s="14"/>
      <c r="H112" s="16"/>
    </row>
    <row r="113" spans="1:8" x14ac:dyDescent="0.25">
      <c r="A113" s="50"/>
      <c r="B113" s="21" t="s">
        <v>170</v>
      </c>
      <c r="C113" s="13" t="s">
        <v>24</v>
      </c>
      <c r="D113" s="14" t="s">
        <v>25</v>
      </c>
      <c r="E113" s="13" t="s">
        <v>58</v>
      </c>
      <c r="F113" s="15"/>
      <c r="G113" s="14"/>
      <c r="H113" s="16"/>
    </row>
    <row r="114" spans="1:8" x14ac:dyDescent="0.25">
      <c r="A114" s="50"/>
      <c r="B114" s="21" t="s">
        <v>171</v>
      </c>
      <c r="C114" s="13" t="s">
        <v>10</v>
      </c>
      <c r="D114" s="14" t="s">
        <v>25</v>
      </c>
      <c r="E114" s="13" t="s">
        <v>58</v>
      </c>
      <c r="F114" s="15"/>
      <c r="G114" s="14"/>
      <c r="H114" s="16"/>
    </row>
    <row r="115" spans="1:8" x14ac:dyDescent="0.25">
      <c r="A115" s="50"/>
      <c r="B115" s="21" t="s">
        <v>172</v>
      </c>
      <c r="C115" s="13" t="s">
        <v>10</v>
      </c>
      <c r="D115" s="14" t="s">
        <v>71</v>
      </c>
      <c r="E115" s="13" t="s">
        <v>58</v>
      </c>
      <c r="F115" s="15"/>
      <c r="G115" s="14"/>
      <c r="H115" s="16"/>
    </row>
    <row r="116" spans="1:8" ht="15.75" thickBot="1" x14ac:dyDescent="0.3">
      <c r="A116" s="51"/>
      <c r="B116" s="22" t="s">
        <v>173</v>
      </c>
      <c r="C116" s="23" t="s">
        <v>10</v>
      </c>
      <c r="D116" s="24" t="s">
        <v>25</v>
      </c>
      <c r="E116" s="23" t="s">
        <v>58</v>
      </c>
      <c r="F116" s="25"/>
      <c r="G116" s="24"/>
      <c r="H116" s="26"/>
    </row>
    <row r="117" spans="1:8" x14ac:dyDescent="0.25">
      <c r="A117" s="49" t="s">
        <v>174</v>
      </c>
      <c r="B117" s="7" t="s">
        <v>175</v>
      </c>
      <c r="C117" s="8" t="s">
        <v>10</v>
      </c>
      <c r="D117" s="9" t="s">
        <v>25</v>
      </c>
      <c r="E117" s="8" t="s">
        <v>31</v>
      </c>
      <c r="F117" s="10">
        <v>0.54242002412545198</v>
      </c>
      <c r="G117" s="9" t="s">
        <v>13</v>
      </c>
      <c r="H117" s="11" t="s">
        <v>14</v>
      </c>
    </row>
    <row r="118" spans="1:8" x14ac:dyDescent="0.25">
      <c r="A118" s="50"/>
      <c r="B118" s="21" t="s">
        <v>176</v>
      </c>
      <c r="C118" s="13" t="s">
        <v>10</v>
      </c>
      <c r="D118" s="14" t="s">
        <v>25</v>
      </c>
      <c r="E118" s="13" t="s">
        <v>12</v>
      </c>
      <c r="F118" s="15">
        <v>0.71409503546099296</v>
      </c>
      <c r="G118" s="14" t="s">
        <v>13</v>
      </c>
      <c r="H118" s="16" t="s">
        <v>14</v>
      </c>
    </row>
    <row r="119" spans="1:8" x14ac:dyDescent="0.25">
      <c r="A119" s="50"/>
      <c r="B119" s="21" t="s">
        <v>177</v>
      </c>
      <c r="C119" s="13" t="s">
        <v>24</v>
      </c>
      <c r="D119" s="14" t="s">
        <v>11</v>
      </c>
      <c r="E119" s="13" t="s">
        <v>12</v>
      </c>
      <c r="F119" s="15">
        <v>0.58470178491344504</v>
      </c>
      <c r="G119" s="14" t="s">
        <v>13</v>
      </c>
      <c r="H119" s="16" t="s">
        <v>14</v>
      </c>
    </row>
    <row r="120" spans="1:8" x14ac:dyDescent="0.25">
      <c r="A120" s="50"/>
      <c r="B120" s="21" t="s">
        <v>178</v>
      </c>
      <c r="C120" s="13" t="s">
        <v>10</v>
      </c>
      <c r="D120" s="14" t="s">
        <v>11</v>
      </c>
      <c r="E120" s="13" t="s">
        <v>12</v>
      </c>
      <c r="F120" s="15">
        <v>0.42054228588189302</v>
      </c>
      <c r="G120" s="14" t="s">
        <v>28</v>
      </c>
      <c r="H120" s="16" t="s">
        <v>14</v>
      </c>
    </row>
    <row r="121" spans="1:8" x14ac:dyDescent="0.25">
      <c r="A121" s="50"/>
      <c r="B121" s="21" t="s">
        <v>179</v>
      </c>
      <c r="C121" s="13" t="s">
        <v>10</v>
      </c>
      <c r="D121" s="14" t="s">
        <v>25</v>
      </c>
      <c r="E121" s="13" t="s">
        <v>31</v>
      </c>
      <c r="F121" s="15">
        <v>0.49349476382277602</v>
      </c>
      <c r="G121" s="14" t="s">
        <v>28</v>
      </c>
      <c r="H121" s="16" t="s">
        <v>14</v>
      </c>
    </row>
    <row r="122" spans="1:8" x14ac:dyDescent="0.25">
      <c r="A122" s="50"/>
      <c r="B122" s="21" t="s">
        <v>180</v>
      </c>
      <c r="C122" s="13" t="s">
        <v>10</v>
      </c>
      <c r="D122" s="14" t="s">
        <v>25</v>
      </c>
      <c r="E122" s="13" t="s">
        <v>12</v>
      </c>
      <c r="F122" s="15">
        <v>0.379376744186047</v>
      </c>
      <c r="G122" s="14" t="s">
        <v>28</v>
      </c>
      <c r="H122" s="16" t="s">
        <v>14</v>
      </c>
    </row>
    <row r="123" spans="1:8" x14ac:dyDescent="0.25">
      <c r="A123" s="50"/>
      <c r="B123" s="21" t="s">
        <v>181</v>
      </c>
      <c r="C123" s="13" t="s">
        <v>10</v>
      </c>
      <c r="D123" s="14" t="s">
        <v>25</v>
      </c>
      <c r="E123" s="13" t="s">
        <v>12</v>
      </c>
      <c r="F123" s="15">
        <v>0.43233457212713899</v>
      </c>
      <c r="G123" s="14" t="s">
        <v>28</v>
      </c>
      <c r="H123" s="16" t="s">
        <v>14</v>
      </c>
    </row>
    <row r="124" spans="1:8" x14ac:dyDescent="0.25">
      <c r="A124" s="50"/>
      <c r="B124" s="21" t="s">
        <v>182</v>
      </c>
      <c r="C124" s="13" t="s">
        <v>10</v>
      </c>
      <c r="D124" s="14" t="s">
        <v>11</v>
      </c>
      <c r="E124" s="13" t="s">
        <v>12</v>
      </c>
      <c r="F124" s="15">
        <v>-0.113658064516129</v>
      </c>
      <c r="G124" s="14" t="s">
        <v>28</v>
      </c>
      <c r="H124" s="16" t="s">
        <v>14</v>
      </c>
    </row>
    <row r="125" spans="1:8" ht="15.75" thickBot="1" x14ac:dyDescent="0.3">
      <c r="A125" s="51"/>
      <c r="B125" s="21" t="s">
        <v>183</v>
      </c>
      <c r="C125" s="13" t="s">
        <v>10</v>
      </c>
      <c r="D125" s="14" t="s">
        <v>25</v>
      </c>
      <c r="E125" s="13" t="s">
        <v>12</v>
      </c>
      <c r="F125" s="15">
        <v>-7.7342625169147597E-2</v>
      </c>
      <c r="G125" s="14" t="s">
        <v>28</v>
      </c>
      <c r="H125" s="16" t="s">
        <v>14</v>
      </c>
    </row>
    <row r="126" spans="1:8" x14ac:dyDescent="0.25">
      <c r="A126" s="50"/>
      <c r="B126" s="21" t="s">
        <v>184</v>
      </c>
      <c r="C126" s="13" t="s">
        <v>10</v>
      </c>
      <c r="D126" s="14" t="s">
        <v>25</v>
      </c>
      <c r="E126" s="13" t="s">
        <v>12</v>
      </c>
      <c r="F126" s="15">
        <v>-1.07341052631579</v>
      </c>
      <c r="G126" s="14" t="s">
        <v>36</v>
      </c>
      <c r="H126" s="16" t="s">
        <v>36</v>
      </c>
    </row>
    <row r="127" spans="1:8" x14ac:dyDescent="0.25">
      <c r="A127" s="50"/>
      <c r="B127" s="21" t="s">
        <v>185</v>
      </c>
      <c r="C127" s="13" t="s">
        <v>10</v>
      </c>
      <c r="D127" s="14" t="s">
        <v>25</v>
      </c>
      <c r="E127" s="13" t="s">
        <v>12</v>
      </c>
      <c r="F127" s="15">
        <v>-2.99291136363636</v>
      </c>
      <c r="G127" s="14" t="s">
        <v>36</v>
      </c>
      <c r="H127" s="16" t="s">
        <v>36</v>
      </c>
    </row>
    <row r="128" spans="1:8" x14ac:dyDescent="0.25">
      <c r="A128" s="50"/>
      <c r="B128" s="21" t="s">
        <v>186</v>
      </c>
      <c r="C128" s="13" t="s">
        <v>10</v>
      </c>
      <c r="D128" s="14" t="s">
        <v>25</v>
      </c>
      <c r="E128" s="13" t="s">
        <v>58</v>
      </c>
      <c r="F128" s="15"/>
      <c r="G128" s="14"/>
      <c r="H128" s="16"/>
    </row>
    <row r="129" spans="1:8" x14ac:dyDescent="0.25">
      <c r="A129" s="50"/>
      <c r="B129" s="21" t="s">
        <v>187</v>
      </c>
      <c r="C129" s="13" t="s">
        <v>10</v>
      </c>
      <c r="D129" s="14" t="s">
        <v>11</v>
      </c>
      <c r="E129" s="13" t="s">
        <v>58</v>
      </c>
      <c r="F129" s="15"/>
      <c r="G129" s="14"/>
      <c r="H129" s="16"/>
    </row>
    <row r="130" spans="1:8" x14ac:dyDescent="0.25">
      <c r="A130" s="50"/>
      <c r="B130" s="21" t="s">
        <v>188</v>
      </c>
      <c r="C130" s="13" t="s">
        <v>10</v>
      </c>
      <c r="D130" s="14" t="s">
        <v>25</v>
      </c>
      <c r="E130" s="13" t="s">
        <v>58</v>
      </c>
      <c r="F130" s="15"/>
      <c r="G130" s="14"/>
      <c r="H130" s="16"/>
    </row>
    <row r="131" spans="1:8" x14ac:dyDescent="0.25">
      <c r="A131" s="50"/>
      <c r="B131" s="21" t="s">
        <v>189</v>
      </c>
      <c r="C131" s="13" t="s">
        <v>10</v>
      </c>
      <c r="D131" s="14" t="s">
        <v>25</v>
      </c>
      <c r="E131" s="13" t="s">
        <v>58</v>
      </c>
      <c r="F131" s="15"/>
      <c r="G131" s="14"/>
      <c r="H131" s="16"/>
    </row>
    <row r="132" spans="1:8" x14ac:dyDescent="0.25">
      <c r="A132" s="50"/>
      <c r="B132" s="21" t="s">
        <v>190</v>
      </c>
      <c r="C132" s="13" t="s">
        <v>10</v>
      </c>
      <c r="D132" s="14" t="s">
        <v>25</v>
      </c>
      <c r="E132" s="13" t="s">
        <v>58</v>
      </c>
      <c r="F132" s="15"/>
      <c r="G132" s="14"/>
      <c r="H132" s="16"/>
    </row>
    <row r="133" spans="1:8" ht="15.75" thickBot="1" x14ac:dyDescent="0.3">
      <c r="A133" s="51"/>
      <c r="B133" s="22" t="s">
        <v>191</v>
      </c>
      <c r="C133" s="23" t="s">
        <v>10</v>
      </c>
      <c r="D133" s="24" t="s">
        <v>11</v>
      </c>
      <c r="E133" s="23" t="s">
        <v>58</v>
      </c>
      <c r="F133" s="25"/>
      <c r="G133" s="24"/>
      <c r="H133" s="26"/>
    </row>
  </sheetData>
  <mergeCells count="16">
    <mergeCell ref="A21:A34"/>
    <mergeCell ref="A2:A8"/>
    <mergeCell ref="K2:K3"/>
    <mergeCell ref="L2:L3"/>
    <mergeCell ref="M2:P2"/>
    <mergeCell ref="A9:A20"/>
    <mergeCell ref="A77:A91"/>
    <mergeCell ref="A92:A97"/>
    <mergeCell ref="A98:A116"/>
    <mergeCell ref="A117:A133"/>
    <mergeCell ref="A35:A36"/>
    <mergeCell ref="A37:A53"/>
    <mergeCell ref="A55:A59"/>
    <mergeCell ref="A60:A64"/>
    <mergeCell ref="A65:A74"/>
    <mergeCell ref="A75:A76"/>
  </mergeCells>
  <pageMargins left="0.70866141732283472" right="0.70866141732283472" top="0.78740157480314965" bottom="0.78740157480314965" header="0.31496062992125984" footer="0.31496062992125984"/>
  <pageSetup paperSize="9" scale="3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workbookViewId="0">
      <selection activeCell="D50" sqref="D50"/>
    </sheetView>
  </sheetViews>
  <sheetFormatPr baseColWidth="10" defaultRowHeight="15" x14ac:dyDescent="0.25"/>
  <cols>
    <col min="1" max="1" width="14.28515625" bestFit="1" customWidth="1"/>
    <col min="2" max="2" width="33.140625" bestFit="1" customWidth="1"/>
    <col min="3" max="3" width="33" bestFit="1" customWidth="1"/>
    <col min="4" max="4" width="20.42578125" bestFit="1" customWidth="1"/>
    <col min="5" max="8" width="12" bestFit="1" customWidth="1"/>
    <col min="9" max="9" width="11.140625" bestFit="1" customWidth="1"/>
    <col min="10" max="14" width="12" bestFit="1" customWidth="1"/>
    <col min="15" max="16" width="9.85546875" customWidth="1"/>
    <col min="17" max="17" width="14.28515625" bestFit="1" customWidth="1"/>
    <col min="18" max="18" width="33.140625" bestFit="1" customWidth="1"/>
  </cols>
  <sheetData>
    <row r="1" spans="1:16" s="37" customFormat="1" ht="15.75" thickBot="1" x14ac:dyDescent="0.3">
      <c r="A1" s="58" t="s">
        <v>192</v>
      </c>
      <c r="B1" s="59" t="s">
        <v>193</v>
      </c>
      <c r="C1" s="59" t="s">
        <v>194</v>
      </c>
      <c r="D1" s="59" t="s">
        <v>195</v>
      </c>
      <c r="E1" s="59" t="s">
        <v>196</v>
      </c>
      <c r="F1" s="60" t="s">
        <v>197</v>
      </c>
      <c r="G1" s="59" t="s">
        <v>198</v>
      </c>
      <c r="H1" s="60" t="s">
        <v>199</v>
      </c>
      <c r="I1" s="61" t="s">
        <v>200</v>
      </c>
      <c r="J1" s="59" t="s">
        <v>201</v>
      </c>
      <c r="K1" s="59" t="s">
        <v>202</v>
      </c>
      <c r="L1" s="59" t="s">
        <v>203</v>
      </c>
      <c r="M1" s="59" t="s">
        <v>204</v>
      </c>
      <c r="N1" s="60" t="s">
        <v>205</v>
      </c>
      <c r="O1" s="59" t="s">
        <v>206</v>
      </c>
      <c r="P1" s="60" t="s">
        <v>207</v>
      </c>
    </row>
    <row r="2" spans="1:16" x14ac:dyDescent="0.25">
      <c r="A2" s="62" t="s">
        <v>208</v>
      </c>
      <c r="B2" s="63" t="s">
        <v>209</v>
      </c>
      <c r="C2" s="64" t="s">
        <v>210</v>
      </c>
      <c r="D2" s="65" t="s">
        <v>211</v>
      </c>
      <c r="E2" s="66">
        <v>3.2028712802015698E-2</v>
      </c>
      <c r="F2" s="67">
        <v>0.87786201346632098</v>
      </c>
      <c r="G2" s="66">
        <v>0</v>
      </c>
      <c r="H2" s="68">
        <v>5.10250022971281E-2</v>
      </c>
      <c r="I2" s="66">
        <v>0</v>
      </c>
      <c r="J2" s="68">
        <v>9.1737776495622592E-3</v>
      </c>
      <c r="K2" s="66">
        <v>0</v>
      </c>
      <c r="L2" s="68">
        <v>0</v>
      </c>
      <c r="M2" s="66">
        <v>3.5839095014938002E-3</v>
      </c>
      <c r="N2" s="69">
        <v>0</v>
      </c>
      <c r="O2" s="66">
        <v>0</v>
      </c>
      <c r="P2" s="70">
        <v>2.63265842834788E-2</v>
      </c>
    </row>
    <row r="3" spans="1:16" x14ac:dyDescent="0.25">
      <c r="A3" s="71"/>
      <c r="B3" s="72"/>
      <c r="C3" s="73" t="s">
        <v>212</v>
      </c>
      <c r="D3" s="74" t="s">
        <v>213</v>
      </c>
      <c r="E3" s="75">
        <v>5.3091972682481302E-2</v>
      </c>
      <c r="F3" s="76">
        <v>0.76574126738734105</v>
      </c>
      <c r="G3" s="75">
        <v>0</v>
      </c>
      <c r="H3" s="77">
        <v>6.1740685249052199E-2</v>
      </c>
      <c r="I3" s="75">
        <v>0</v>
      </c>
      <c r="J3" s="77">
        <v>5.4328424396380597E-3</v>
      </c>
      <c r="K3" s="75">
        <v>0</v>
      </c>
      <c r="L3" s="77">
        <v>2.24964740321686E-2</v>
      </c>
      <c r="M3" s="75">
        <v>5.5282495376072001E-2</v>
      </c>
      <c r="N3" s="77">
        <v>0</v>
      </c>
      <c r="O3" s="75">
        <v>0</v>
      </c>
      <c r="P3" s="78">
        <v>3.6214262833246899E-2</v>
      </c>
    </row>
    <row r="4" spans="1:16" ht="15.75" thickBot="1" x14ac:dyDescent="0.3">
      <c r="A4" s="79"/>
      <c r="B4" s="80"/>
      <c r="C4" s="81" t="s">
        <v>214</v>
      </c>
      <c r="D4" s="82" t="s">
        <v>215</v>
      </c>
      <c r="E4" s="83">
        <v>1.50672790769512E-2</v>
      </c>
      <c r="F4" s="84">
        <v>0.89867608749358496</v>
      </c>
      <c r="G4" s="83">
        <v>0</v>
      </c>
      <c r="H4" s="85">
        <v>6.1126402883906202E-2</v>
      </c>
      <c r="I4" s="83">
        <v>0</v>
      </c>
      <c r="J4" s="85">
        <v>1.2395531685804199E-2</v>
      </c>
      <c r="K4" s="83">
        <v>0</v>
      </c>
      <c r="L4" s="85">
        <v>4.0912320747164103E-3</v>
      </c>
      <c r="M4" s="83">
        <v>0</v>
      </c>
      <c r="N4" s="86">
        <v>0</v>
      </c>
      <c r="O4" s="83">
        <v>0</v>
      </c>
      <c r="P4" s="87">
        <v>8.6434667850372807E-3</v>
      </c>
    </row>
    <row r="5" spans="1:16" x14ac:dyDescent="0.25">
      <c r="A5" s="88" t="s">
        <v>216</v>
      </c>
      <c r="B5" s="89" t="s">
        <v>217</v>
      </c>
      <c r="C5" s="90" t="s">
        <v>210</v>
      </c>
      <c r="D5" s="7" t="s">
        <v>218</v>
      </c>
      <c r="E5" s="91">
        <v>0.146880583449925</v>
      </c>
      <c r="F5" s="67">
        <v>0.50321326202049099</v>
      </c>
      <c r="G5" s="91">
        <v>0</v>
      </c>
      <c r="H5" s="92">
        <v>5.7155320920107201E-2</v>
      </c>
      <c r="I5" s="91">
        <v>0</v>
      </c>
      <c r="J5" s="92">
        <v>1.89953400148722E-2</v>
      </c>
      <c r="K5" s="91">
        <v>0</v>
      </c>
      <c r="L5" s="92">
        <v>7.3836957036350195E-2</v>
      </c>
      <c r="M5" s="91">
        <v>1.44363085514525E-2</v>
      </c>
      <c r="N5" s="93">
        <v>0</v>
      </c>
      <c r="O5" s="91">
        <v>5.0942755574992803E-2</v>
      </c>
      <c r="P5" s="94">
        <v>0.134539472431809</v>
      </c>
    </row>
    <row r="6" spans="1:16" x14ac:dyDescent="0.25">
      <c r="A6" s="95"/>
      <c r="B6" s="96"/>
      <c r="C6" s="97" t="s">
        <v>212</v>
      </c>
      <c r="D6" s="98" t="s">
        <v>219</v>
      </c>
      <c r="E6" s="99">
        <v>0.14522182111909299</v>
      </c>
      <c r="F6" s="76">
        <v>0.59409004672311905</v>
      </c>
      <c r="G6" s="99">
        <v>4.6193771358824298E-2</v>
      </c>
      <c r="H6" s="100">
        <v>0</v>
      </c>
      <c r="I6" s="99">
        <v>0</v>
      </c>
      <c r="J6" s="100">
        <v>1.2013195651634299E-2</v>
      </c>
      <c r="K6" s="99">
        <v>0</v>
      </c>
      <c r="L6" s="100">
        <v>2.5383562006919401E-2</v>
      </c>
      <c r="M6" s="99">
        <v>5.9803664464680398E-2</v>
      </c>
      <c r="N6" s="100">
        <v>0</v>
      </c>
      <c r="O6" s="99">
        <v>4.15090535706686E-2</v>
      </c>
      <c r="P6" s="101">
        <v>7.5784885105061497E-2</v>
      </c>
    </row>
    <row r="7" spans="1:16" ht="15.75" thickBot="1" x14ac:dyDescent="0.3">
      <c r="A7" s="102"/>
      <c r="B7" s="103"/>
      <c r="C7" s="104" t="s">
        <v>220</v>
      </c>
      <c r="D7" s="22" t="s">
        <v>221</v>
      </c>
      <c r="E7" s="105">
        <v>2.5892501977823501E-2</v>
      </c>
      <c r="F7" s="84">
        <v>0.90436842511111704</v>
      </c>
      <c r="G7" s="105">
        <v>0</v>
      </c>
      <c r="H7" s="106">
        <v>4.8690107884844201E-3</v>
      </c>
      <c r="I7" s="105">
        <v>0</v>
      </c>
      <c r="J7" s="106">
        <v>9.7778361730931507E-3</v>
      </c>
      <c r="K7" s="105">
        <v>0</v>
      </c>
      <c r="L7" s="106">
        <v>1.2292500955133801E-3</v>
      </c>
      <c r="M7" s="105">
        <v>6.6731263993196196E-3</v>
      </c>
      <c r="N7" s="107">
        <v>0</v>
      </c>
      <c r="O7" s="105">
        <v>0</v>
      </c>
      <c r="P7" s="108">
        <v>4.7189849454648498E-2</v>
      </c>
    </row>
    <row r="8" spans="1:16" x14ac:dyDescent="0.25">
      <c r="A8" s="62" t="s">
        <v>222</v>
      </c>
      <c r="B8" s="63" t="s">
        <v>62</v>
      </c>
      <c r="C8" s="64" t="s">
        <v>210</v>
      </c>
      <c r="D8" s="65" t="s">
        <v>223</v>
      </c>
      <c r="E8" s="66">
        <v>1.6531864935801398E-2</v>
      </c>
      <c r="F8" s="67">
        <v>0.78896879407710796</v>
      </c>
      <c r="G8" s="66">
        <v>2.8688874193967401E-3</v>
      </c>
      <c r="H8" s="68">
        <v>0</v>
      </c>
      <c r="I8" s="66">
        <v>0</v>
      </c>
      <c r="J8" s="68">
        <v>0</v>
      </c>
      <c r="K8" s="66">
        <v>0</v>
      </c>
      <c r="L8" s="68">
        <v>4.3999741458865899E-2</v>
      </c>
      <c r="M8" s="66">
        <v>7.8320340814084094E-2</v>
      </c>
      <c r="N8" s="69">
        <v>0</v>
      </c>
      <c r="O8" s="66">
        <v>2.2504829519747801E-2</v>
      </c>
      <c r="P8" s="70">
        <v>4.6805541774996101E-2</v>
      </c>
    </row>
    <row r="9" spans="1:16" ht="15.75" thickBot="1" x14ac:dyDescent="0.3">
      <c r="A9" s="79"/>
      <c r="B9" s="80"/>
      <c r="C9" s="109" t="s">
        <v>224</v>
      </c>
      <c r="D9" s="82" t="s">
        <v>225</v>
      </c>
      <c r="E9" s="83">
        <v>4.9442402672909098E-3</v>
      </c>
      <c r="F9" s="84">
        <v>0.90451563281012004</v>
      </c>
      <c r="G9" s="83">
        <v>0</v>
      </c>
      <c r="H9" s="85">
        <v>1.36729234709761E-2</v>
      </c>
      <c r="I9" s="83">
        <v>0</v>
      </c>
      <c r="J9" s="85">
        <v>9.1303924230735807E-3</v>
      </c>
      <c r="K9" s="83">
        <v>0</v>
      </c>
      <c r="L9" s="85">
        <v>1.2615513895320901E-2</v>
      </c>
      <c r="M9" s="83">
        <v>1.90425648255476E-2</v>
      </c>
      <c r="N9" s="86">
        <v>0</v>
      </c>
      <c r="O9" s="83">
        <v>0</v>
      </c>
      <c r="P9" s="87">
        <v>3.6078732307671002E-2</v>
      </c>
    </row>
    <row r="10" spans="1:16" x14ac:dyDescent="0.25">
      <c r="A10" s="88" t="s">
        <v>226</v>
      </c>
      <c r="B10" s="89" t="s">
        <v>227</v>
      </c>
      <c r="C10" s="90" t="s">
        <v>210</v>
      </c>
      <c r="D10" s="7" t="s">
        <v>228</v>
      </c>
      <c r="E10" s="91">
        <v>2.50569557638919E-2</v>
      </c>
      <c r="F10" s="67">
        <v>0.81423295332599599</v>
      </c>
      <c r="G10" s="91">
        <v>0</v>
      </c>
      <c r="H10" s="92">
        <v>6.0030735897660198E-2</v>
      </c>
      <c r="I10" s="91">
        <v>0</v>
      </c>
      <c r="J10" s="92">
        <v>1.87721088106379E-2</v>
      </c>
      <c r="K10" s="91">
        <v>0</v>
      </c>
      <c r="L10" s="92">
        <v>5.1542466183998402E-2</v>
      </c>
      <c r="M10" s="91">
        <v>0</v>
      </c>
      <c r="N10" s="93">
        <v>0</v>
      </c>
      <c r="O10" s="91">
        <v>0</v>
      </c>
      <c r="P10" s="94">
        <v>3.03647800178161E-2</v>
      </c>
    </row>
    <row r="11" spans="1:16" s="110" customFormat="1" x14ac:dyDescent="0.25">
      <c r="A11" s="95"/>
      <c r="B11" s="96"/>
      <c r="C11" s="97" t="s">
        <v>212</v>
      </c>
      <c r="D11" s="98" t="s">
        <v>229</v>
      </c>
      <c r="E11" s="99">
        <v>2.0735769882371701E-2</v>
      </c>
      <c r="F11" s="76">
        <v>0.48325186826160699</v>
      </c>
      <c r="G11" s="99">
        <v>0</v>
      </c>
      <c r="H11" s="100">
        <v>3.9990597731651902E-2</v>
      </c>
      <c r="I11" s="99">
        <v>0</v>
      </c>
      <c r="J11" s="100">
        <v>0</v>
      </c>
      <c r="K11" s="99">
        <v>0</v>
      </c>
      <c r="L11" s="100">
        <v>0.23222538695886</v>
      </c>
      <c r="M11" s="99">
        <v>0.14843900897112799</v>
      </c>
      <c r="N11" s="100">
        <v>0</v>
      </c>
      <c r="O11" s="99">
        <v>1.1630829736668E-2</v>
      </c>
      <c r="P11" s="101">
        <v>6.3726538457713894E-2</v>
      </c>
    </row>
    <row r="12" spans="1:16" ht="15.75" thickBot="1" x14ac:dyDescent="0.3">
      <c r="A12" s="102"/>
      <c r="B12" s="103"/>
      <c r="C12" s="104" t="s">
        <v>230</v>
      </c>
      <c r="D12" s="22" t="s">
        <v>231</v>
      </c>
      <c r="E12" s="105">
        <v>0</v>
      </c>
      <c r="F12" s="84">
        <v>0.94308734926234306</v>
      </c>
      <c r="G12" s="105">
        <v>0</v>
      </c>
      <c r="H12" s="106">
        <v>4.3530879311400102E-2</v>
      </c>
      <c r="I12" s="105">
        <v>0</v>
      </c>
      <c r="J12" s="106">
        <v>0</v>
      </c>
      <c r="K12" s="105">
        <v>0</v>
      </c>
      <c r="L12" s="106">
        <v>4.0787716879917002E-3</v>
      </c>
      <c r="M12" s="105">
        <v>1.7759673940497399E-3</v>
      </c>
      <c r="N12" s="107">
        <v>0</v>
      </c>
      <c r="O12" s="105">
        <v>0</v>
      </c>
      <c r="P12" s="108">
        <v>7.5270323442157196E-3</v>
      </c>
    </row>
    <row r="13" spans="1:16" x14ac:dyDescent="0.25">
      <c r="A13" s="62" t="s">
        <v>232</v>
      </c>
      <c r="B13" s="63" t="s">
        <v>233</v>
      </c>
      <c r="C13" s="64" t="s">
        <v>210</v>
      </c>
      <c r="D13" s="65" t="s">
        <v>234</v>
      </c>
      <c r="E13" s="66">
        <v>4.3711089844180803E-2</v>
      </c>
      <c r="F13" s="67">
        <v>0.68199204779377998</v>
      </c>
      <c r="G13" s="66">
        <v>0</v>
      </c>
      <c r="H13" s="68">
        <v>0.13801324770921</v>
      </c>
      <c r="I13" s="66">
        <v>0</v>
      </c>
      <c r="J13" s="68">
        <v>0</v>
      </c>
      <c r="K13" s="66">
        <v>0</v>
      </c>
      <c r="L13" s="68">
        <v>5.96840484253571E-2</v>
      </c>
      <c r="M13" s="66">
        <v>3.0563622828893802E-4</v>
      </c>
      <c r="N13" s="69">
        <v>0</v>
      </c>
      <c r="O13" s="66">
        <v>6.63529793634339E-2</v>
      </c>
      <c r="P13" s="70">
        <v>9.9409506357489592E-3</v>
      </c>
    </row>
    <row r="14" spans="1:16" ht="15.75" thickBot="1" x14ac:dyDescent="0.3">
      <c r="A14" s="79"/>
      <c r="B14" s="80"/>
      <c r="C14" s="109" t="s">
        <v>235</v>
      </c>
      <c r="D14" s="82" t="s">
        <v>236</v>
      </c>
      <c r="E14" s="83">
        <v>1.6434604271013099E-2</v>
      </c>
      <c r="F14" s="84">
        <v>0.90746198120189203</v>
      </c>
      <c r="G14" s="83">
        <v>0</v>
      </c>
      <c r="H14" s="85">
        <v>3.8094173072300598E-2</v>
      </c>
      <c r="I14" s="83">
        <v>0</v>
      </c>
      <c r="J14" s="85">
        <v>0</v>
      </c>
      <c r="K14" s="83">
        <v>0</v>
      </c>
      <c r="L14" s="85">
        <v>6.2828871758003803E-3</v>
      </c>
      <c r="M14" s="83">
        <v>8.1866197026294902E-3</v>
      </c>
      <c r="N14" s="86">
        <v>0</v>
      </c>
      <c r="O14" s="83">
        <v>0</v>
      </c>
      <c r="P14" s="87">
        <v>2.35397345763643E-2</v>
      </c>
    </row>
    <row r="15" spans="1:16" x14ac:dyDescent="0.25">
      <c r="A15" s="88" t="s">
        <v>237</v>
      </c>
      <c r="B15" s="89" t="s">
        <v>238</v>
      </c>
      <c r="C15" s="90" t="s">
        <v>210</v>
      </c>
      <c r="D15" s="7" t="s">
        <v>239</v>
      </c>
      <c r="E15" s="91">
        <v>0.19878753923356701</v>
      </c>
      <c r="F15" s="67">
        <v>0.69054582967951395</v>
      </c>
      <c r="G15" s="91">
        <v>0</v>
      </c>
      <c r="H15" s="92">
        <v>1.17554604566603E-2</v>
      </c>
      <c r="I15" s="91">
        <v>0</v>
      </c>
      <c r="J15" s="92">
        <v>1.9609584380038E-2</v>
      </c>
      <c r="K15" s="91">
        <v>0</v>
      </c>
      <c r="L15" s="92">
        <v>0</v>
      </c>
      <c r="M15" s="91">
        <v>8.1472317736716506E-3</v>
      </c>
      <c r="N15" s="93">
        <v>9.3959444611945702E-3</v>
      </c>
      <c r="O15" s="91">
        <v>0</v>
      </c>
      <c r="P15" s="94">
        <v>6.1758410015354301E-2</v>
      </c>
    </row>
    <row r="16" spans="1:16" ht="15.75" thickBot="1" x14ac:dyDescent="0.3">
      <c r="A16" s="102"/>
      <c r="B16" s="111"/>
      <c r="C16" s="104" t="s">
        <v>240</v>
      </c>
      <c r="D16" s="22" t="s">
        <v>241</v>
      </c>
      <c r="E16" s="105">
        <v>1.03186755880107E-2</v>
      </c>
      <c r="F16" s="84">
        <v>0.89957168452015901</v>
      </c>
      <c r="G16" s="105">
        <v>0</v>
      </c>
      <c r="H16" s="106">
        <v>3.6862673446398701E-2</v>
      </c>
      <c r="I16" s="105">
        <v>0</v>
      </c>
      <c r="J16" s="106">
        <v>1.5853763399706199E-2</v>
      </c>
      <c r="K16" s="105">
        <v>0</v>
      </c>
      <c r="L16" s="106">
        <v>1.5423981343026701E-2</v>
      </c>
      <c r="M16" s="105">
        <v>0</v>
      </c>
      <c r="N16" s="107">
        <v>0</v>
      </c>
      <c r="O16" s="105">
        <v>0</v>
      </c>
      <c r="P16" s="108">
        <v>2.19692217026989E-2</v>
      </c>
    </row>
    <row r="17" spans="1:16" x14ac:dyDescent="0.25">
      <c r="A17" s="62" t="s">
        <v>242</v>
      </c>
      <c r="B17" s="63" t="s">
        <v>243</v>
      </c>
      <c r="C17" s="64" t="s">
        <v>210</v>
      </c>
      <c r="D17" s="65" t="s">
        <v>244</v>
      </c>
      <c r="E17" s="66">
        <v>4.6795426725457903E-2</v>
      </c>
      <c r="F17" s="67">
        <v>0.64075130300391503</v>
      </c>
      <c r="G17" s="66">
        <v>0.116627565668872</v>
      </c>
      <c r="H17" s="68">
        <v>0</v>
      </c>
      <c r="I17" s="66">
        <v>0</v>
      </c>
      <c r="J17" s="68">
        <v>5.7274115090939402E-2</v>
      </c>
      <c r="K17" s="66">
        <v>0</v>
      </c>
      <c r="L17" s="68">
        <v>6.7521094532493803E-2</v>
      </c>
      <c r="M17" s="66">
        <v>0</v>
      </c>
      <c r="N17" s="69">
        <v>3.3384574041510698E-3</v>
      </c>
      <c r="O17" s="66">
        <v>5.7889332403393903E-2</v>
      </c>
      <c r="P17" s="70">
        <v>9.8027051707768806E-3</v>
      </c>
    </row>
    <row r="18" spans="1:16" ht="15.75" thickBot="1" x14ac:dyDescent="0.3">
      <c r="A18" s="112"/>
      <c r="B18" s="80"/>
      <c r="C18" s="109" t="s">
        <v>245</v>
      </c>
      <c r="D18" s="82" t="s">
        <v>246</v>
      </c>
      <c r="E18" s="83">
        <v>1.5766495530486499E-3</v>
      </c>
      <c r="F18" s="84">
        <v>0.92800634430169004</v>
      </c>
      <c r="G18" s="83">
        <v>0</v>
      </c>
      <c r="H18" s="85">
        <v>0</v>
      </c>
      <c r="I18" s="83">
        <v>0</v>
      </c>
      <c r="J18" s="85">
        <v>2.13076171720602E-2</v>
      </c>
      <c r="K18" s="83">
        <v>0</v>
      </c>
      <c r="L18" s="85">
        <v>8.8041335323564198E-3</v>
      </c>
      <c r="M18" s="83">
        <v>0</v>
      </c>
      <c r="N18" s="86">
        <v>0</v>
      </c>
      <c r="O18" s="83">
        <v>1.6287180477061299E-2</v>
      </c>
      <c r="P18" s="87">
        <v>2.4018074963783598E-2</v>
      </c>
    </row>
    <row r="19" spans="1:16" x14ac:dyDescent="0.25">
      <c r="A19" s="88" t="s">
        <v>247</v>
      </c>
      <c r="B19" s="89" t="s">
        <v>248</v>
      </c>
      <c r="C19" s="90" t="s">
        <v>210</v>
      </c>
      <c r="D19" s="7" t="s">
        <v>249</v>
      </c>
      <c r="E19" s="91">
        <v>7.3838480332718198E-2</v>
      </c>
      <c r="F19" s="67">
        <v>0.79009927928500001</v>
      </c>
      <c r="G19" s="91">
        <v>3.3066484394804703E-2</v>
      </c>
      <c r="H19" s="92">
        <v>0</v>
      </c>
      <c r="I19" s="91">
        <v>0</v>
      </c>
      <c r="J19" s="92">
        <v>1.40030016041574E-2</v>
      </c>
      <c r="K19" s="91">
        <v>0</v>
      </c>
      <c r="L19" s="92">
        <v>5.8036666741641603E-2</v>
      </c>
      <c r="M19" s="91">
        <v>1.00416468161147E-2</v>
      </c>
      <c r="N19" s="93">
        <v>0</v>
      </c>
      <c r="O19" s="91">
        <v>4.31978803033974E-3</v>
      </c>
      <c r="P19" s="94">
        <v>1.6594652795223399E-2</v>
      </c>
    </row>
    <row r="20" spans="1:16" x14ac:dyDescent="0.25">
      <c r="A20" s="95"/>
      <c r="B20" s="96"/>
      <c r="C20" s="97" t="s">
        <v>212</v>
      </c>
      <c r="D20" s="98" t="s">
        <v>250</v>
      </c>
      <c r="E20" s="99">
        <v>7.7915913990841801E-2</v>
      </c>
      <c r="F20" s="76">
        <v>0.74526454834498201</v>
      </c>
      <c r="G20" s="99">
        <v>4.2903656760817602E-2</v>
      </c>
      <c r="H20" s="100">
        <v>1.4712448794626E-2</v>
      </c>
      <c r="I20" s="99">
        <v>0</v>
      </c>
      <c r="J20" s="100">
        <v>1.94456986827309E-2</v>
      </c>
      <c r="K20" s="99">
        <v>0</v>
      </c>
      <c r="L20" s="100">
        <v>7.5692416201994905E-2</v>
      </c>
      <c r="M20" s="99">
        <v>3.0734974753548298E-3</v>
      </c>
      <c r="N20" s="100">
        <v>1.1836746820475001E-3</v>
      </c>
      <c r="O20" s="99">
        <v>1.1454955044742801E-2</v>
      </c>
      <c r="P20" s="101">
        <v>8.3531900218619601E-3</v>
      </c>
    </row>
    <row r="21" spans="1:16" ht="15.75" thickBot="1" x14ac:dyDescent="0.3">
      <c r="A21" s="102"/>
      <c r="B21" s="103"/>
      <c r="C21" s="104" t="s">
        <v>251</v>
      </c>
      <c r="D21" s="22" t="s">
        <v>252</v>
      </c>
      <c r="E21" s="105">
        <v>1.5688414655127901E-2</v>
      </c>
      <c r="F21" s="84">
        <v>0.93077390680555105</v>
      </c>
      <c r="G21" s="105">
        <v>2.7109369097097001E-3</v>
      </c>
      <c r="H21" s="106">
        <v>2.48317158373625E-2</v>
      </c>
      <c r="I21" s="105">
        <v>0</v>
      </c>
      <c r="J21" s="106">
        <v>2.1598987258214198E-3</v>
      </c>
      <c r="K21" s="105">
        <v>0</v>
      </c>
      <c r="L21" s="106">
        <v>9.7287782060553607E-3</v>
      </c>
      <c r="M21" s="105">
        <v>6.6333183418741497E-3</v>
      </c>
      <c r="N21" s="107">
        <v>0</v>
      </c>
      <c r="O21" s="105">
        <v>0</v>
      </c>
      <c r="P21" s="108">
        <v>7.4730305184977598E-3</v>
      </c>
    </row>
    <row r="22" spans="1:16" x14ac:dyDescent="0.25">
      <c r="A22" s="62" t="s">
        <v>253</v>
      </c>
      <c r="B22" s="63" t="s">
        <v>233</v>
      </c>
      <c r="C22" s="64" t="s">
        <v>210</v>
      </c>
      <c r="D22" s="65" t="s">
        <v>254</v>
      </c>
      <c r="E22" s="66">
        <v>3.7649082712626798E-2</v>
      </c>
      <c r="F22" s="67">
        <v>0.72697728163474895</v>
      </c>
      <c r="G22" s="66">
        <v>0</v>
      </c>
      <c r="H22" s="68">
        <v>0.105667909112654</v>
      </c>
      <c r="I22" s="66">
        <v>0</v>
      </c>
      <c r="J22" s="68">
        <v>0</v>
      </c>
      <c r="K22" s="66">
        <v>0</v>
      </c>
      <c r="L22" s="68">
        <v>6.9075295185770103E-2</v>
      </c>
      <c r="M22" s="66">
        <v>0</v>
      </c>
      <c r="N22" s="69">
        <v>0</v>
      </c>
      <c r="O22" s="66">
        <v>6.06304313541998E-2</v>
      </c>
      <c r="P22" s="70">
        <v>0</v>
      </c>
    </row>
    <row r="23" spans="1:16" ht="15.75" thickBot="1" x14ac:dyDescent="0.3">
      <c r="A23" s="79"/>
      <c r="B23" s="80"/>
      <c r="C23" s="109" t="s">
        <v>255</v>
      </c>
      <c r="D23" s="82" t="s">
        <v>256</v>
      </c>
      <c r="E23" s="83">
        <v>2.6519768798030701E-3</v>
      </c>
      <c r="F23" s="84">
        <v>0.94915465091593099</v>
      </c>
      <c r="G23" s="83">
        <v>0</v>
      </c>
      <c r="H23" s="85">
        <v>3.57983146949266E-2</v>
      </c>
      <c r="I23" s="83">
        <v>0</v>
      </c>
      <c r="J23" s="85">
        <v>0</v>
      </c>
      <c r="K23" s="83">
        <v>0</v>
      </c>
      <c r="L23" s="85">
        <v>1.23950575093389E-2</v>
      </c>
      <c r="M23" s="83">
        <v>0</v>
      </c>
      <c r="N23" s="86">
        <v>0</v>
      </c>
      <c r="O23" s="83">
        <v>0</v>
      </c>
      <c r="P23" s="87">
        <v>0</v>
      </c>
    </row>
    <row r="24" spans="1:16" x14ac:dyDescent="0.25">
      <c r="A24" s="88" t="s">
        <v>257</v>
      </c>
      <c r="B24" s="89" t="s">
        <v>209</v>
      </c>
      <c r="C24" s="90" t="s">
        <v>210</v>
      </c>
      <c r="D24" s="7" t="s">
        <v>258</v>
      </c>
      <c r="E24" s="91">
        <v>3.8767469079341602E-2</v>
      </c>
      <c r="F24" s="67">
        <v>0.73359892556974104</v>
      </c>
      <c r="G24" s="91">
        <v>0</v>
      </c>
      <c r="H24" s="92">
        <v>3.6017043225404999E-2</v>
      </c>
      <c r="I24" s="91">
        <v>0</v>
      </c>
      <c r="J24" s="92">
        <v>9.9984002591457594E-2</v>
      </c>
      <c r="K24" s="91">
        <v>0</v>
      </c>
      <c r="L24" s="92">
        <v>2.7671226365206601E-2</v>
      </c>
      <c r="M24" s="91">
        <v>0</v>
      </c>
      <c r="N24" s="93">
        <v>8.7489614564329398E-4</v>
      </c>
      <c r="O24" s="91">
        <v>2.72694146125004E-3</v>
      </c>
      <c r="P24" s="94">
        <v>6.0359495561954302E-2</v>
      </c>
    </row>
    <row r="25" spans="1:16" ht="15.75" thickBot="1" x14ac:dyDescent="0.3">
      <c r="A25" s="102"/>
      <c r="B25" s="111"/>
      <c r="C25" s="104" t="s">
        <v>259</v>
      </c>
      <c r="D25" s="22" t="s">
        <v>260</v>
      </c>
      <c r="E25" s="105">
        <v>2.6428818174979399E-2</v>
      </c>
      <c r="F25" s="84">
        <v>0.76809140260889797</v>
      </c>
      <c r="G25" s="105">
        <v>0</v>
      </c>
      <c r="H25" s="106">
        <v>6.6636837868628798E-2</v>
      </c>
      <c r="I25" s="105">
        <v>0</v>
      </c>
      <c r="J25" s="106">
        <v>9.6424063208204902E-2</v>
      </c>
      <c r="K25" s="105">
        <v>3.8647275613859299E-4</v>
      </c>
      <c r="L25" s="106">
        <v>0</v>
      </c>
      <c r="M25" s="105">
        <v>0</v>
      </c>
      <c r="N25" s="107">
        <v>7.8332283608318102E-4</v>
      </c>
      <c r="O25" s="105">
        <v>0</v>
      </c>
      <c r="P25" s="108">
        <v>4.1249082547067599E-2</v>
      </c>
    </row>
    <row r="26" spans="1:16" x14ac:dyDescent="0.25">
      <c r="A26" s="62" t="s">
        <v>261</v>
      </c>
      <c r="B26" s="63" t="s">
        <v>262</v>
      </c>
      <c r="C26" s="64" t="s">
        <v>210</v>
      </c>
      <c r="D26" s="65" t="s">
        <v>263</v>
      </c>
      <c r="E26" s="66">
        <v>3.2314106215725703E-2</v>
      </c>
      <c r="F26" s="67">
        <v>0.87849686251667503</v>
      </c>
      <c r="G26" s="66">
        <v>0</v>
      </c>
      <c r="H26" s="68">
        <v>4.3283624026908898E-2</v>
      </c>
      <c r="I26" s="66">
        <v>0</v>
      </c>
      <c r="J26" s="68">
        <v>1.5760354039034499E-2</v>
      </c>
      <c r="K26" s="66">
        <v>0</v>
      </c>
      <c r="L26" s="68">
        <v>1.20825385173941E-2</v>
      </c>
      <c r="M26" s="66">
        <v>0</v>
      </c>
      <c r="N26" s="69">
        <v>1.56465434032549E-4</v>
      </c>
      <c r="O26" s="66">
        <v>0</v>
      </c>
      <c r="P26" s="70">
        <v>1.79060492502294E-2</v>
      </c>
    </row>
    <row r="27" spans="1:16" ht="15.75" thickBot="1" x14ac:dyDescent="0.3">
      <c r="A27" s="79"/>
      <c r="B27" s="80"/>
      <c r="C27" s="109" t="s">
        <v>259</v>
      </c>
      <c r="D27" s="82" t="s">
        <v>264</v>
      </c>
      <c r="E27" s="83">
        <v>3.4128315217038102E-2</v>
      </c>
      <c r="F27" s="84">
        <v>0.866776539293173</v>
      </c>
      <c r="G27" s="83">
        <v>0</v>
      </c>
      <c r="H27" s="85">
        <v>3.9824936738689601E-2</v>
      </c>
      <c r="I27" s="83">
        <v>0</v>
      </c>
      <c r="J27" s="85">
        <v>2.2616828582522799E-2</v>
      </c>
      <c r="K27" s="83">
        <v>0</v>
      </c>
      <c r="L27" s="85">
        <v>1.2398482921024899E-2</v>
      </c>
      <c r="M27" s="83">
        <v>0</v>
      </c>
      <c r="N27" s="86">
        <v>8.0214094785506095E-4</v>
      </c>
      <c r="O27" s="83">
        <v>0</v>
      </c>
      <c r="P27" s="87">
        <v>2.3452756299696301E-2</v>
      </c>
    </row>
    <row r="28" spans="1:16" x14ac:dyDescent="0.25">
      <c r="A28" s="88" t="s">
        <v>265</v>
      </c>
      <c r="B28" s="89" t="s">
        <v>266</v>
      </c>
      <c r="C28" s="90" t="s">
        <v>210</v>
      </c>
      <c r="D28" s="7" t="s">
        <v>267</v>
      </c>
      <c r="E28" s="91">
        <v>4.66294959367404E-2</v>
      </c>
      <c r="F28" s="67">
        <v>0.82472038155181804</v>
      </c>
      <c r="G28" s="91">
        <v>8.8704525410966007E-3</v>
      </c>
      <c r="H28" s="92">
        <v>0</v>
      </c>
      <c r="I28" s="91">
        <v>0</v>
      </c>
      <c r="J28" s="92">
        <v>3.06882879299952E-2</v>
      </c>
      <c r="K28" s="91">
        <v>0</v>
      </c>
      <c r="L28" s="92">
        <v>3.7045368246163599E-2</v>
      </c>
      <c r="M28" s="91">
        <v>0</v>
      </c>
      <c r="N28" s="93">
        <v>2.0556068456698598E-3</v>
      </c>
      <c r="O28" s="91">
        <v>0</v>
      </c>
      <c r="P28" s="94">
        <v>4.9990406948516697E-2</v>
      </c>
    </row>
    <row r="29" spans="1:16" ht="15.75" thickBot="1" x14ac:dyDescent="0.3">
      <c r="A29" s="102"/>
      <c r="B29" s="111"/>
      <c r="C29" s="104" t="s">
        <v>230</v>
      </c>
      <c r="D29" s="22" t="s">
        <v>268</v>
      </c>
      <c r="E29" s="105">
        <v>1.4036273808617199E-2</v>
      </c>
      <c r="F29" s="84">
        <v>0.92618724400355901</v>
      </c>
      <c r="G29" s="105">
        <v>0</v>
      </c>
      <c r="H29" s="106">
        <v>1.23906924904873E-2</v>
      </c>
      <c r="I29" s="105">
        <v>0</v>
      </c>
      <c r="J29" s="106">
        <v>6.4684373074160896E-3</v>
      </c>
      <c r="K29" s="105">
        <v>0</v>
      </c>
      <c r="L29" s="106">
        <v>8.7964811746224104E-3</v>
      </c>
      <c r="M29" s="105">
        <v>0</v>
      </c>
      <c r="N29" s="107">
        <v>0</v>
      </c>
      <c r="O29" s="105">
        <v>0</v>
      </c>
      <c r="P29" s="108">
        <v>3.2120871215298302E-2</v>
      </c>
    </row>
    <row r="30" spans="1:16" x14ac:dyDescent="0.25">
      <c r="A30" s="62" t="s">
        <v>269</v>
      </c>
      <c r="B30" s="63" t="s">
        <v>209</v>
      </c>
      <c r="C30" s="64" t="s">
        <v>210</v>
      </c>
      <c r="D30" s="65" t="s">
        <v>270</v>
      </c>
      <c r="E30" s="66">
        <v>3.80916838571079E-2</v>
      </c>
      <c r="F30" s="67">
        <v>0.72463104757935204</v>
      </c>
      <c r="G30" s="66">
        <v>0</v>
      </c>
      <c r="H30" s="68">
        <v>3.78118798565687E-3</v>
      </c>
      <c r="I30" s="66">
        <v>0</v>
      </c>
      <c r="J30" s="68">
        <v>1.7572235904046898E-2</v>
      </c>
      <c r="K30" s="66">
        <v>8.5038096315442099E-4</v>
      </c>
      <c r="L30" s="68">
        <v>2.1427005233037501E-2</v>
      </c>
      <c r="M30" s="66">
        <v>0.12358467533567501</v>
      </c>
      <c r="N30" s="69">
        <v>0</v>
      </c>
      <c r="O30" s="66">
        <v>2.9970015687385599E-4</v>
      </c>
      <c r="P30" s="70">
        <v>6.9762082985095106E-2</v>
      </c>
    </row>
    <row r="31" spans="1:16" ht="15.75" thickBot="1" x14ac:dyDescent="0.3">
      <c r="A31" s="79" t="s">
        <v>271</v>
      </c>
      <c r="B31" s="80"/>
      <c r="C31" s="109" t="s">
        <v>272</v>
      </c>
      <c r="D31" s="82" t="s">
        <v>273</v>
      </c>
      <c r="E31" s="83">
        <v>5.14549225688126E-3</v>
      </c>
      <c r="F31" s="84">
        <v>0.89821899553379803</v>
      </c>
      <c r="G31" s="83">
        <v>0</v>
      </c>
      <c r="H31" s="85">
        <v>4.3649168857380599E-2</v>
      </c>
      <c r="I31" s="83">
        <v>0</v>
      </c>
      <c r="J31" s="85">
        <v>2.6511133004454301E-2</v>
      </c>
      <c r="K31" s="83">
        <v>0</v>
      </c>
      <c r="L31" s="85">
        <v>1.9098380133647801E-3</v>
      </c>
      <c r="M31" s="83">
        <v>0</v>
      </c>
      <c r="N31" s="86">
        <v>0</v>
      </c>
      <c r="O31" s="83">
        <v>0</v>
      </c>
      <c r="P31" s="87">
        <v>2.4565372334121399E-2</v>
      </c>
    </row>
    <row r="32" spans="1:16" x14ac:dyDescent="0.25">
      <c r="A32" s="88" t="s">
        <v>274</v>
      </c>
      <c r="B32" s="89" t="s">
        <v>275</v>
      </c>
      <c r="C32" s="90" t="s">
        <v>210</v>
      </c>
      <c r="D32" s="7" t="s">
        <v>276</v>
      </c>
      <c r="E32" s="91">
        <v>1.5232087489382399E-2</v>
      </c>
      <c r="F32" s="67">
        <v>0.47664678415209499</v>
      </c>
      <c r="G32" s="91">
        <v>4.2537356513497798E-4</v>
      </c>
      <c r="H32" s="92">
        <v>3.2778554671364698E-3</v>
      </c>
      <c r="I32" s="91">
        <v>0</v>
      </c>
      <c r="J32" s="92">
        <v>1.10432708207506E-2</v>
      </c>
      <c r="K32" s="91">
        <v>0</v>
      </c>
      <c r="L32" s="92">
        <v>0.38941700305451099</v>
      </c>
      <c r="M32" s="91">
        <v>0</v>
      </c>
      <c r="N32" s="93">
        <v>0</v>
      </c>
      <c r="O32" s="91">
        <v>4.1344349198749401E-2</v>
      </c>
      <c r="P32" s="94">
        <v>6.2613276252240196E-2</v>
      </c>
    </row>
    <row r="33" spans="1:16" ht="15.75" thickBot="1" x14ac:dyDescent="0.3">
      <c r="A33" s="102"/>
      <c r="B33" s="103"/>
      <c r="C33" s="97" t="s">
        <v>277</v>
      </c>
      <c r="D33" s="21" t="s">
        <v>278</v>
      </c>
      <c r="E33" s="99">
        <v>4.8989016236835299E-3</v>
      </c>
      <c r="F33" s="113">
        <v>0.92889580358679602</v>
      </c>
      <c r="G33" s="99">
        <v>0</v>
      </c>
      <c r="H33" s="100">
        <v>2.2680831775021299E-2</v>
      </c>
      <c r="I33" s="99">
        <v>1.9892257281153001E-4</v>
      </c>
      <c r="J33" s="100">
        <v>3.3646973515075401E-4</v>
      </c>
      <c r="K33" s="99">
        <v>0</v>
      </c>
      <c r="L33" s="100">
        <v>1.3073506062991401E-2</v>
      </c>
      <c r="M33" s="99">
        <v>4.6066858699470798E-3</v>
      </c>
      <c r="N33" s="114">
        <v>0</v>
      </c>
      <c r="O33" s="99">
        <v>0</v>
      </c>
      <c r="P33" s="101">
        <v>2.53088787735983E-2</v>
      </c>
    </row>
    <row r="34" spans="1:16" x14ac:dyDescent="0.25">
      <c r="A34" s="115" t="s">
        <v>279</v>
      </c>
      <c r="B34" s="63" t="s">
        <v>280</v>
      </c>
      <c r="C34" s="64" t="s">
        <v>210</v>
      </c>
      <c r="D34" s="64" t="s">
        <v>281</v>
      </c>
      <c r="E34" s="68">
        <v>5.5114366020022801E-2</v>
      </c>
      <c r="F34" s="116">
        <v>0.85178820799266597</v>
      </c>
      <c r="G34" s="68">
        <v>1.5758914087052898E-2</v>
      </c>
      <c r="H34" s="66">
        <v>3.5972051352525201E-2</v>
      </c>
      <c r="I34" s="68">
        <v>0</v>
      </c>
      <c r="J34" s="66">
        <v>1.6854921034155999E-2</v>
      </c>
      <c r="K34" s="66">
        <v>0</v>
      </c>
      <c r="L34" s="68">
        <v>1.7226409656628E-2</v>
      </c>
      <c r="M34" s="66">
        <v>0</v>
      </c>
      <c r="N34" s="69">
        <v>6.1856129957293202E-3</v>
      </c>
      <c r="O34" s="66">
        <v>0</v>
      </c>
      <c r="P34" s="70">
        <v>1.0995168612198301E-3</v>
      </c>
    </row>
    <row r="35" spans="1:16" x14ac:dyDescent="0.25">
      <c r="A35" s="71"/>
      <c r="B35" s="72"/>
      <c r="C35" s="73" t="s">
        <v>212</v>
      </c>
      <c r="D35" s="73" t="s">
        <v>282</v>
      </c>
      <c r="E35" s="77">
        <v>4.6919729542489901E-2</v>
      </c>
      <c r="F35" s="117">
        <v>0.85744195066443196</v>
      </c>
      <c r="G35" s="77">
        <v>2.0796567071877201E-2</v>
      </c>
      <c r="H35" s="75">
        <v>3.1563373825722003E-2</v>
      </c>
      <c r="I35" s="77">
        <v>0</v>
      </c>
      <c r="J35" s="75">
        <v>1.6467521190855299E-2</v>
      </c>
      <c r="K35" s="75">
        <v>0</v>
      </c>
      <c r="L35" s="77">
        <v>1.8234677450052E-2</v>
      </c>
      <c r="M35" s="75">
        <v>0</v>
      </c>
      <c r="N35" s="77">
        <v>8.57618025457179E-3</v>
      </c>
      <c r="O35" s="75">
        <v>0</v>
      </c>
      <c r="P35" s="78">
        <v>0</v>
      </c>
    </row>
    <row r="36" spans="1:16" ht="15.75" thickBot="1" x14ac:dyDescent="0.3">
      <c r="A36" s="118"/>
      <c r="B36" s="80"/>
      <c r="C36" s="81" t="s">
        <v>235</v>
      </c>
      <c r="D36" s="81" t="s">
        <v>283</v>
      </c>
      <c r="E36" s="85">
        <v>1.2745376704017399E-2</v>
      </c>
      <c r="F36" s="119">
        <v>0.91253041219853404</v>
      </c>
      <c r="G36" s="85">
        <v>0</v>
      </c>
      <c r="H36" s="83">
        <v>2.26088066714887E-2</v>
      </c>
      <c r="I36" s="85">
        <v>0</v>
      </c>
      <c r="J36" s="83">
        <v>7.47215872003893E-3</v>
      </c>
      <c r="K36" s="83">
        <v>0</v>
      </c>
      <c r="L36" s="85">
        <v>8.8056369900673601E-3</v>
      </c>
      <c r="M36" s="83">
        <v>0</v>
      </c>
      <c r="N36" s="86">
        <v>3.4263913938251999E-3</v>
      </c>
      <c r="O36" s="83">
        <v>0</v>
      </c>
      <c r="P36" s="87">
        <v>3.24112173220285E-2</v>
      </c>
    </row>
    <row r="37" spans="1:16" x14ac:dyDescent="0.25">
      <c r="A37" s="88" t="s">
        <v>284</v>
      </c>
      <c r="B37" s="89" t="s">
        <v>285</v>
      </c>
      <c r="C37" s="90" t="s">
        <v>210</v>
      </c>
      <c r="D37" s="7" t="s">
        <v>286</v>
      </c>
      <c r="E37" s="91">
        <v>3.2885757416385601E-2</v>
      </c>
      <c r="F37" s="67">
        <v>0.80075760151689301</v>
      </c>
      <c r="G37" s="91">
        <v>0</v>
      </c>
      <c r="H37" s="92">
        <v>0</v>
      </c>
      <c r="I37" s="91">
        <v>0</v>
      </c>
      <c r="J37" s="92">
        <v>2.9797129078117001E-2</v>
      </c>
      <c r="K37" s="91">
        <v>0</v>
      </c>
      <c r="L37" s="92">
        <v>7.4711628118967699E-2</v>
      </c>
      <c r="M37" s="91">
        <v>0</v>
      </c>
      <c r="N37" s="93">
        <v>4.8327890783886902E-3</v>
      </c>
      <c r="O37" s="91">
        <v>8.9981042444678399E-3</v>
      </c>
      <c r="P37" s="94">
        <v>4.8016990546779999E-2</v>
      </c>
    </row>
    <row r="38" spans="1:16" ht="15.75" thickBot="1" x14ac:dyDescent="0.3">
      <c r="A38" s="102"/>
      <c r="B38" s="103"/>
      <c r="C38" s="97" t="s">
        <v>212</v>
      </c>
      <c r="D38" s="21" t="s">
        <v>287</v>
      </c>
      <c r="E38" s="99">
        <v>2.7730111178285902E-2</v>
      </c>
      <c r="F38" s="113">
        <v>0.81383977971752997</v>
      </c>
      <c r="G38" s="99">
        <v>0</v>
      </c>
      <c r="H38" s="100">
        <v>2.1989073621790601E-3</v>
      </c>
      <c r="I38" s="99">
        <v>0</v>
      </c>
      <c r="J38" s="100">
        <v>1.6728427811314301E-2</v>
      </c>
      <c r="K38" s="99">
        <v>0</v>
      </c>
      <c r="L38" s="100">
        <v>4.6427734060599503E-2</v>
      </c>
      <c r="M38" s="99">
        <v>3.4202742178254301E-2</v>
      </c>
      <c r="N38" s="114">
        <v>3.5579107051779699E-3</v>
      </c>
      <c r="O38" s="99">
        <v>7.1870570847181597E-3</v>
      </c>
      <c r="P38" s="101">
        <v>4.8127329901941102E-2</v>
      </c>
    </row>
    <row r="39" spans="1:16" x14ac:dyDescent="0.25">
      <c r="A39" s="115" t="s">
        <v>288</v>
      </c>
      <c r="B39" s="63" t="s">
        <v>289</v>
      </c>
      <c r="C39" s="64" t="s">
        <v>210</v>
      </c>
      <c r="D39" s="64" t="s">
        <v>290</v>
      </c>
      <c r="E39" s="68">
        <v>0.106922507205317</v>
      </c>
      <c r="F39" s="116">
        <v>0.73067166635662595</v>
      </c>
      <c r="G39" s="68">
        <v>0</v>
      </c>
      <c r="H39" s="66">
        <v>6.7410685266394099E-2</v>
      </c>
      <c r="I39" s="68">
        <v>0</v>
      </c>
      <c r="J39" s="66">
        <v>2.0078867640765601E-2</v>
      </c>
      <c r="K39" s="66">
        <v>0</v>
      </c>
      <c r="L39" s="68">
        <v>4.3100895720626399E-2</v>
      </c>
      <c r="M39" s="66">
        <v>0</v>
      </c>
      <c r="N39" s="69">
        <v>0</v>
      </c>
      <c r="O39" s="66">
        <v>0</v>
      </c>
      <c r="P39" s="70">
        <v>3.1815377810270301E-2</v>
      </c>
    </row>
    <row r="40" spans="1:16" x14ac:dyDescent="0.25">
      <c r="A40" s="71"/>
      <c r="B40" s="72"/>
      <c r="C40" s="73" t="s">
        <v>212</v>
      </c>
      <c r="D40" s="73" t="s">
        <v>291</v>
      </c>
      <c r="E40" s="77">
        <v>5.4517771842435399E-2</v>
      </c>
      <c r="F40" s="117">
        <v>0.86948773051060302</v>
      </c>
      <c r="G40" s="77">
        <v>0</v>
      </c>
      <c r="H40" s="75">
        <v>5.3775578582165202E-2</v>
      </c>
      <c r="I40" s="77">
        <v>0</v>
      </c>
      <c r="J40" s="75">
        <v>4.1461460801265502E-3</v>
      </c>
      <c r="K40" s="75">
        <v>0</v>
      </c>
      <c r="L40" s="77">
        <v>1.80727729846702E-2</v>
      </c>
      <c r="M40" s="75">
        <v>0</v>
      </c>
      <c r="N40" s="77">
        <v>0</v>
      </c>
      <c r="O40" s="75">
        <v>0</v>
      </c>
      <c r="P40" s="78">
        <v>0</v>
      </c>
    </row>
    <row r="41" spans="1:16" ht="15.75" thickBot="1" x14ac:dyDescent="0.3">
      <c r="A41" s="118"/>
      <c r="B41" s="80"/>
      <c r="C41" s="81" t="s">
        <v>259</v>
      </c>
      <c r="D41" s="81" t="s">
        <v>292</v>
      </c>
      <c r="E41" s="85">
        <v>3.7142249453316199E-2</v>
      </c>
      <c r="F41" s="119">
        <v>0.87501056849649805</v>
      </c>
      <c r="G41" s="85">
        <v>0</v>
      </c>
      <c r="H41" s="83">
        <v>6.7228129466185199E-2</v>
      </c>
      <c r="I41" s="85">
        <v>0</v>
      </c>
      <c r="J41" s="83">
        <v>1.03928309738631E-2</v>
      </c>
      <c r="K41" s="83">
        <v>0</v>
      </c>
      <c r="L41" s="85">
        <v>1.0226221610137099E-2</v>
      </c>
      <c r="M41" s="83">
        <v>0</v>
      </c>
      <c r="N41" s="86">
        <v>0</v>
      </c>
      <c r="O41" s="83">
        <v>0</v>
      </c>
      <c r="P41" s="87">
        <v>0</v>
      </c>
    </row>
    <row r="45" spans="1:16" ht="15.75" x14ac:dyDescent="0.25">
      <c r="D45" s="120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5"/>
  <sheetViews>
    <sheetView workbookViewId="0">
      <selection activeCell="F49" sqref="F49"/>
    </sheetView>
  </sheetViews>
  <sheetFormatPr baseColWidth="10" defaultRowHeight="15" x14ac:dyDescent="0.25"/>
  <cols>
    <col min="2" max="2" width="22" customWidth="1"/>
    <col min="3" max="3" width="22.7109375" customWidth="1"/>
    <col min="4" max="4" width="22.85546875" customWidth="1"/>
  </cols>
  <sheetData>
    <row r="2" spans="2:4" ht="18" thickBot="1" x14ac:dyDescent="0.3">
      <c r="B2" s="121" t="s">
        <v>293</v>
      </c>
    </row>
    <row r="3" spans="2:4" ht="15.75" thickBot="1" x14ac:dyDescent="0.3">
      <c r="B3" s="122" t="s">
        <v>294</v>
      </c>
      <c r="C3" s="58" t="s">
        <v>295</v>
      </c>
      <c r="D3" s="123" t="s">
        <v>296</v>
      </c>
    </row>
    <row r="4" spans="2:4" x14ac:dyDescent="0.25">
      <c r="B4" s="124" t="s">
        <v>297</v>
      </c>
      <c r="C4" s="125" t="s">
        <v>298</v>
      </c>
      <c r="D4" s="126" t="s">
        <v>299</v>
      </c>
    </row>
    <row r="5" spans="2:4" x14ac:dyDescent="0.25">
      <c r="B5" s="127" t="s">
        <v>300</v>
      </c>
      <c r="C5" s="128" t="s">
        <v>301</v>
      </c>
      <c r="D5" s="129" t="s">
        <v>302</v>
      </c>
    </row>
    <row r="6" spans="2:4" x14ac:dyDescent="0.25">
      <c r="B6" s="127" t="s">
        <v>303</v>
      </c>
      <c r="C6" s="128" t="s">
        <v>304</v>
      </c>
      <c r="D6" s="129" t="s">
        <v>305</v>
      </c>
    </row>
    <row r="7" spans="2:4" x14ac:dyDescent="0.25">
      <c r="B7" s="127" t="s">
        <v>306</v>
      </c>
      <c r="C7" s="128" t="s">
        <v>307</v>
      </c>
      <c r="D7" s="129" t="s">
        <v>308</v>
      </c>
    </row>
    <row r="8" spans="2:4" x14ac:dyDescent="0.25">
      <c r="B8" s="127" t="s">
        <v>309</v>
      </c>
      <c r="C8" s="128" t="s">
        <v>310</v>
      </c>
      <c r="D8" s="129" t="s">
        <v>311</v>
      </c>
    </row>
    <row r="9" spans="2:4" x14ac:dyDescent="0.25">
      <c r="B9" s="127" t="s">
        <v>312</v>
      </c>
      <c r="C9" s="128" t="s">
        <v>313</v>
      </c>
      <c r="D9" s="129" t="s">
        <v>314</v>
      </c>
    </row>
    <row r="10" spans="2:4" x14ac:dyDescent="0.25">
      <c r="B10" s="127" t="s">
        <v>315</v>
      </c>
      <c r="C10" s="128" t="s">
        <v>316</v>
      </c>
      <c r="D10" s="129" t="s">
        <v>317</v>
      </c>
    </row>
    <row r="11" spans="2:4" x14ac:dyDescent="0.25">
      <c r="B11" s="127" t="s">
        <v>318</v>
      </c>
      <c r="C11" s="128" t="s">
        <v>319</v>
      </c>
      <c r="D11" s="129" t="s">
        <v>320</v>
      </c>
    </row>
    <row r="12" spans="2:4" x14ac:dyDescent="0.25">
      <c r="B12" s="127" t="s">
        <v>321</v>
      </c>
      <c r="C12" s="128" t="s">
        <v>322</v>
      </c>
      <c r="D12" s="129" t="s">
        <v>323</v>
      </c>
    </row>
    <row r="13" spans="2:4" x14ac:dyDescent="0.25">
      <c r="B13" s="127" t="s">
        <v>324</v>
      </c>
      <c r="C13" s="128" t="s">
        <v>325</v>
      </c>
      <c r="D13" s="129" t="s">
        <v>326</v>
      </c>
    </row>
    <row r="14" spans="2:4" x14ac:dyDescent="0.25">
      <c r="B14" s="127" t="s">
        <v>327</v>
      </c>
      <c r="C14" s="128" t="s">
        <v>328</v>
      </c>
      <c r="D14" s="129" t="s">
        <v>329</v>
      </c>
    </row>
    <row r="15" spans="2:4" x14ac:dyDescent="0.25">
      <c r="B15" s="127" t="s">
        <v>330</v>
      </c>
      <c r="C15" s="128" t="s">
        <v>331</v>
      </c>
      <c r="D15" s="129" t="s">
        <v>332</v>
      </c>
    </row>
    <row r="16" spans="2:4" x14ac:dyDescent="0.25">
      <c r="B16" s="127" t="s">
        <v>333</v>
      </c>
      <c r="C16" s="128" t="s">
        <v>334</v>
      </c>
      <c r="D16" s="129" t="s">
        <v>335</v>
      </c>
    </row>
    <row r="17" spans="2:4" x14ac:dyDescent="0.25">
      <c r="B17" s="127" t="s">
        <v>336</v>
      </c>
      <c r="C17" s="128" t="s">
        <v>337</v>
      </c>
      <c r="D17" s="129" t="s">
        <v>338</v>
      </c>
    </row>
    <row r="18" spans="2:4" x14ac:dyDescent="0.25">
      <c r="B18" s="127" t="s">
        <v>339</v>
      </c>
      <c r="C18" s="128" t="s">
        <v>340</v>
      </c>
      <c r="D18" s="129" t="s">
        <v>341</v>
      </c>
    </row>
    <row r="19" spans="2:4" x14ac:dyDescent="0.25">
      <c r="B19" s="127" t="s">
        <v>342</v>
      </c>
      <c r="C19" s="128" t="s">
        <v>343</v>
      </c>
      <c r="D19" s="129" t="s">
        <v>344</v>
      </c>
    </row>
    <row r="20" spans="2:4" x14ac:dyDescent="0.25">
      <c r="B20" s="127" t="s">
        <v>345</v>
      </c>
      <c r="C20" s="128" t="s">
        <v>346</v>
      </c>
      <c r="D20" s="129" t="s">
        <v>347</v>
      </c>
    </row>
    <row r="21" spans="2:4" x14ac:dyDescent="0.25">
      <c r="B21" s="127" t="s">
        <v>348</v>
      </c>
      <c r="C21" s="128" t="s">
        <v>349</v>
      </c>
      <c r="D21" s="129" t="s">
        <v>350</v>
      </c>
    </row>
    <row r="22" spans="2:4" x14ac:dyDescent="0.25">
      <c r="B22" s="127" t="s">
        <v>344</v>
      </c>
      <c r="C22" s="128" t="s">
        <v>351</v>
      </c>
      <c r="D22" s="129" t="s">
        <v>352</v>
      </c>
    </row>
    <row r="23" spans="2:4" x14ac:dyDescent="0.25">
      <c r="B23" s="127" t="s">
        <v>353</v>
      </c>
      <c r="C23" s="128" t="s">
        <v>354</v>
      </c>
      <c r="D23" s="129" t="s">
        <v>355</v>
      </c>
    </row>
    <row r="24" spans="2:4" x14ac:dyDescent="0.25">
      <c r="B24" s="127" t="s">
        <v>356</v>
      </c>
      <c r="C24" s="128" t="s">
        <v>357</v>
      </c>
      <c r="D24" s="129" t="s">
        <v>358</v>
      </c>
    </row>
    <row r="25" spans="2:4" x14ac:dyDescent="0.25">
      <c r="B25" s="127" t="s">
        <v>359</v>
      </c>
      <c r="C25" s="128" t="s">
        <v>360</v>
      </c>
      <c r="D25" s="129" t="s">
        <v>361</v>
      </c>
    </row>
    <row r="26" spans="2:4" x14ac:dyDescent="0.25">
      <c r="B26" s="127" t="s">
        <v>362</v>
      </c>
      <c r="C26" s="128" t="s">
        <v>363</v>
      </c>
      <c r="D26" s="129" t="s">
        <v>364</v>
      </c>
    </row>
    <row r="27" spans="2:4" x14ac:dyDescent="0.25">
      <c r="B27" s="127" t="s">
        <v>365</v>
      </c>
      <c r="C27" s="128" t="s">
        <v>366</v>
      </c>
      <c r="D27" s="129" t="s">
        <v>367</v>
      </c>
    </row>
    <row r="28" spans="2:4" x14ac:dyDescent="0.25">
      <c r="B28" s="127" t="s">
        <v>368</v>
      </c>
      <c r="C28" s="128" t="s">
        <v>369</v>
      </c>
      <c r="D28" s="129" t="s">
        <v>370</v>
      </c>
    </row>
    <row r="29" spans="2:4" x14ac:dyDescent="0.25">
      <c r="B29" s="127" t="s">
        <v>371</v>
      </c>
      <c r="C29" s="128" t="s">
        <v>372</v>
      </c>
      <c r="D29" s="129" t="s">
        <v>373</v>
      </c>
    </row>
    <row r="30" spans="2:4" ht="15.75" thickBot="1" x14ac:dyDescent="0.3">
      <c r="B30" s="130" t="s">
        <v>374</v>
      </c>
      <c r="C30" s="131" t="s">
        <v>344</v>
      </c>
      <c r="D30" s="132" t="s">
        <v>375</v>
      </c>
    </row>
    <row r="31" spans="2:4" x14ac:dyDescent="0.25">
      <c r="B31" s="135" t="s">
        <v>376</v>
      </c>
    </row>
    <row r="34" spans="2:2" x14ac:dyDescent="0.25">
      <c r="B34" s="133"/>
    </row>
    <row r="35" spans="2:2" x14ac:dyDescent="0.25">
      <c r="B35" s="134"/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topLeftCell="A64" workbookViewId="0">
      <selection activeCell="J116" sqref="J116"/>
    </sheetView>
  </sheetViews>
  <sheetFormatPr baseColWidth="10" defaultRowHeight="15" x14ac:dyDescent="0.25"/>
  <cols>
    <col min="2" max="2" width="12.85546875" bestFit="1" customWidth="1"/>
    <col min="3" max="3" width="9.140625" bestFit="1" customWidth="1"/>
    <col min="4" max="4" width="14.85546875" bestFit="1" customWidth="1"/>
    <col min="5" max="5" width="15.5703125" bestFit="1" customWidth="1"/>
    <col min="6" max="6" width="15.42578125" bestFit="1" customWidth="1"/>
    <col min="7" max="7" width="21.5703125" bestFit="1" customWidth="1"/>
    <col min="8" max="8" width="15.7109375" bestFit="1" customWidth="1"/>
  </cols>
  <sheetData>
    <row r="1" spans="1:8" ht="15.75" thickBot="1" x14ac:dyDescent="0.3">
      <c r="A1" s="1" t="s">
        <v>377</v>
      </c>
      <c r="B1" s="136" t="s">
        <v>378</v>
      </c>
      <c r="C1" s="137" t="s">
        <v>379</v>
      </c>
      <c r="D1" s="138" t="s">
        <v>380</v>
      </c>
      <c r="E1" s="136" t="s">
        <v>381</v>
      </c>
      <c r="F1" s="137" t="s">
        <v>382</v>
      </c>
      <c r="G1" s="139" t="s">
        <v>383</v>
      </c>
      <c r="H1" s="140" t="s">
        <v>384</v>
      </c>
    </row>
    <row r="2" spans="1:8" x14ac:dyDescent="0.25">
      <c r="A2" s="141">
        <v>1</v>
      </c>
      <c r="B2" s="97" t="s">
        <v>385</v>
      </c>
      <c r="C2" s="97">
        <v>7</v>
      </c>
      <c r="D2" s="97" t="s">
        <v>386</v>
      </c>
      <c r="E2" s="97">
        <v>43</v>
      </c>
      <c r="F2" s="97">
        <v>8</v>
      </c>
      <c r="G2" s="21">
        <v>8.92681355329709E-5</v>
      </c>
      <c r="H2" s="142">
        <v>1.6443414214151</v>
      </c>
    </row>
    <row r="3" spans="1:8" x14ac:dyDescent="0.25">
      <c r="A3" s="141">
        <v>2</v>
      </c>
      <c r="B3" s="97" t="s">
        <v>336</v>
      </c>
      <c r="C3" s="97">
        <v>7</v>
      </c>
      <c r="D3" s="97" t="s">
        <v>386</v>
      </c>
      <c r="E3" s="97">
        <v>42</v>
      </c>
      <c r="F3" s="97">
        <v>9</v>
      </c>
      <c r="G3" s="21">
        <v>2.85633658219636E-4</v>
      </c>
      <c r="H3" s="142">
        <v>1.43546767934933</v>
      </c>
    </row>
    <row r="4" spans="1:8" x14ac:dyDescent="0.25">
      <c r="A4" s="141">
        <v>3</v>
      </c>
      <c r="B4" s="97" t="s">
        <v>336</v>
      </c>
      <c r="C4" s="97">
        <v>12</v>
      </c>
      <c r="D4" s="97" t="s">
        <v>387</v>
      </c>
      <c r="E4" s="97">
        <v>42</v>
      </c>
      <c r="F4" s="97">
        <v>9</v>
      </c>
      <c r="G4" s="21">
        <v>3.7800465554757201E-3</v>
      </c>
      <c r="H4" s="142">
        <v>-1.1170063741585099</v>
      </c>
    </row>
    <row r="5" spans="1:8" x14ac:dyDescent="0.25">
      <c r="A5" s="141">
        <v>4</v>
      </c>
      <c r="B5" s="97" t="s">
        <v>297</v>
      </c>
      <c r="C5" s="97">
        <v>3</v>
      </c>
      <c r="D5" s="97" t="s">
        <v>388</v>
      </c>
      <c r="E5" s="97">
        <v>39</v>
      </c>
      <c r="F5" s="97">
        <v>12</v>
      </c>
      <c r="G5" s="21">
        <v>7.0514306121320499E-3</v>
      </c>
      <c r="H5" s="142">
        <v>-0.92846297386022003</v>
      </c>
    </row>
    <row r="6" spans="1:8" x14ac:dyDescent="0.25">
      <c r="A6" s="141">
        <v>5</v>
      </c>
      <c r="B6" s="97" t="s">
        <v>368</v>
      </c>
      <c r="C6" s="97">
        <v>7</v>
      </c>
      <c r="D6" s="97" t="s">
        <v>386</v>
      </c>
      <c r="E6" s="97">
        <v>42</v>
      </c>
      <c r="F6" s="97">
        <v>9</v>
      </c>
      <c r="G6" s="21">
        <v>7.4262241011305704E-3</v>
      </c>
      <c r="H6" s="142">
        <v>1.0259603859112101</v>
      </c>
    </row>
    <row r="7" spans="1:8" x14ac:dyDescent="0.25">
      <c r="A7" s="141">
        <v>6</v>
      </c>
      <c r="B7" s="97" t="s">
        <v>336</v>
      </c>
      <c r="C7" s="97">
        <v>1</v>
      </c>
      <c r="D7" s="97" t="s">
        <v>389</v>
      </c>
      <c r="E7" s="97">
        <v>42</v>
      </c>
      <c r="F7" s="97">
        <v>9</v>
      </c>
      <c r="G7" s="21">
        <v>2.60511115965435E-2</v>
      </c>
      <c r="H7" s="142">
        <v>0.843011072739968</v>
      </c>
    </row>
    <row r="8" spans="1:8" x14ac:dyDescent="0.25">
      <c r="A8" s="141">
        <v>7</v>
      </c>
      <c r="B8" s="97" t="s">
        <v>368</v>
      </c>
      <c r="C8" s="97">
        <v>2</v>
      </c>
      <c r="D8" s="97" t="s">
        <v>390</v>
      </c>
      <c r="E8" s="97">
        <v>42</v>
      </c>
      <c r="F8" s="97">
        <v>9</v>
      </c>
      <c r="G8" s="21">
        <v>2.81624773336187E-2</v>
      </c>
      <c r="H8" s="142">
        <v>0.83089781781350203</v>
      </c>
    </row>
    <row r="9" spans="1:8" x14ac:dyDescent="0.25">
      <c r="A9" s="141">
        <v>8</v>
      </c>
      <c r="B9" s="97" t="s">
        <v>385</v>
      </c>
      <c r="C9" s="97">
        <v>5</v>
      </c>
      <c r="D9" s="97" t="s">
        <v>391</v>
      </c>
      <c r="E9" s="97">
        <v>43</v>
      </c>
      <c r="F9" s="97">
        <v>8</v>
      </c>
      <c r="G9" s="21">
        <v>2.9326090852027999E-2</v>
      </c>
      <c r="H9" s="142">
        <v>0.86435177056391799</v>
      </c>
    </row>
    <row r="10" spans="1:8" x14ac:dyDescent="0.25">
      <c r="A10" s="141">
        <v>9</v>
      </c>
      <c r="B10" s="97" t="s">
        <v>336</v>
      </c>
      <c r="C10" s="97">
        <v>5</v>
      </c>
      <c r="D10" s="97" t="s">
        <v>391</v>
      </c>
      <c r="E10" s="97">
        <v>42</v>
      </c>
      <c r="F10" s="97">
        <v>9</v>
      </c>
      <c r="G10" s="21">
        <v>3.7937983601943101E-2</v>
      </c>
      <c r="H10" s="142">
        <v>0.78357349558554701</v>
      </c>
    </row>
    <row r="11" spans="1:8" x14ac:dyDescent="0.25">
      <c r="A11" s="141">
        <v>10</v>
      </c>
      <c r="B11" s="97" t="s">
        <v>297</v>
      </c>
      <c r="C11" s="97">
        <v>4</v>
      </c>
      <c r="D11" s="97" t="s">
        <v>392</v>
      </c>
      <c r="E11" s="97">
        <v>39</v>
      </c>
      <c r="F11" s="97">
        <v>12</v>
      </c>
      <c r="G11" s="21">
        <v>4.4993988206524303E-2</v>
      </c>
      <c r="H11" s="142">
        <v>-0.67915951698930699</v>
      </c>
    </row>
    <row r="12" spans="1:8" x14ac:dyDescent="0.25">
      <c r="A12" s="141">
        <v>11</v>
      </c>
      <c r="B12" s="97" t="s">
        <v>299</v>
      </c>
      <c r="C12" s="97">
        <v>5</v>
      </c>
      <c r="D12" s="97" t="s">
        <v>391</v>
      </c>
      <c r="E12" s="97">
        <v>39</v>
      </c>
      <c r="F12" s="97">
        <v>12</v>
      </c>
      <c r="G12" s="21">
        <v>4.6565051151672802E-2</v>
      </c>
      <c r="H12" s="142">
        <v>0.67405210844782004</v>
      </c>
    </row>
    <row r="13" spans="1:8" x14ac:dyDescent="0.25">
      <c r="A13" s="141">
        <v>12</v>
      </c>
      <c r="B13" s="97" t="s">
        <v>302</v>
      </c>
      <c r="C13" s="97">
        <v>5</v>
      </c>
      <c r="D13" s="97" t="s">
        <v>391</v>
      </c>
      <c r="E13" s="97">
        <v>40</v>
      </c>
      <c r="F13" s="97">
        <v>11</v>
      </c>
      <c r="G13" s="21">
        <v>5.88604741244277E-2</v>
      </c>
      <c r="H13" s="142">
        <v>0.65854373057015103</v>
      </c>
    </row>
    <row r="14" spans="1:8" x14ac:dyDescent="0.25">
      <c r="A14" s="141">
        <v>13</v>
      </c>
      <c r="B14" s="97" t="s">
        <v>297</v>
      </c>
      <c r="C14" s="97">
        <v>11</v>
      </c>
      <c r="D14" s="97" t="s">
        <v>393</v>
      </c>
      <c r="E14" s="97">
        <v>39</v>
      </c>
      <c r="F14" s="97">
        <v>12</v>
      </c>
      <c r="G14" s="21">
        <v>5.9939641830358402E-2</v>
      </c>
      <c r="H14" s="142">
        <v>-0.63573725292507399</v>
      </c>
    </row>
    <row r="15" spans="1:8" x14ac:dyDescent="0.25">
      <c r="A15" s="141">
        <v>14</v>
      </c>
      <c r="B15" s="97" t="s">
        <v>385</v>
      </c>
      <c r="C15" s="97">
        <v>1</v>
      </c>
      <c r="D15" s="97" t="s">
        <v>389</v>
      </c>
      <c r="E15" s="97">
        <v>43</v>
      </c>
      <c r="F15" s="97">
        <v>8</v>
      </c>
      <c r="G15" s="21">
        <v>7.89969628199228E-2</v>
      </c>
      <c r="H15" s="142">
        <v>0.69073207615180399</v>
      </c>
    </row>
    <row r="16" spans="1:8" x14ac:dyDescent="0.25">
      <c r="A16" s="141">
        <v>15</v>
      </c>
      <c r="B16" s="97" t="s">
        <v>368</v>
      </c>
      <c r="C16" s="97">
        <v>5</v>
      </c>
      <c r="D16" s="97" t="s">
        <v>391</v>
      </c>
      <c r="E16" s="97">
        <v>42</v>
      </c>
      <c r="F16" s="97">
        <v>9</v>
      </c>
      <c r="G16" s="21">
        <v>7.9856857079381699E-2</v>
      </c>
      <c r="H16" s="142">
        <v>0.65699277829497305</v>
      </c>
    </row>
    <row r="17" spans="1:8" x14ac:dyDescent="0.25">
      <c r="A17" s="141">
        <v>16</v>
      </c>
      <c r="B17" s="97" t="s">
        <v>385</v>
      </c>
      <c r="C17" s="97">
        <v>9</v>
      </c>
      <c r="D17" s="97" t="s">
        <v>394</v>
      </c>
      <c r="E17" s="97">
        <v>43</v>
      </c>
      <c r="F17" s="97">
        <v>8</v>
      </c>
      <c r="G17" s="21">
        <v>9.6909525414881001E-2</v>
      </c>
      <c r="H17" s="142">
        <v>-0.65166280059405002</v>
      </c>
    </row>
    <row r="18" spans="1:8" x14ac:dyDescent="0.25">
      <c r="A18" s="141">
        <v>17</v>
      </c>
      <c r="B18" s="97" t="s">
        <v>385</v>
      </c>
      <c r="C18" s="97">
        <v>12</v>
      </c>
      <c r="D18" s="97" t="s">
        <v>387</v>
      </c>
      <c r="E18" s="97">
        <v>43</v>
      </c>
      <c r="F18" s="97">
        <v>8</v>
      </c>
      <c r="G18" s="21">
        <v>0.10295735424223799</v>
      </c>
      <c r="H18" s="142">
        <v>-0.63982330528387998</v>
      </c>
    </row>
    <row r="19" spans="1:8" x14ac:dyDescent="0.25">
      <c r="A19" s="141">
        <v>18</v>
      </c>
      <c r="B19" s="97" t="s">
        <v>336</v>
      </c>
      <c r="C19" s="97">
        <v>15</v>
      </c>
      <c r="D19" s="97" t="s">
        <v>395</v>
      </c>
      <c r="E19" s="97">
        <v>42</v>
      </c>
      <c r="F19" s="97">
        <v>9</v>
      </c>
      <c r="G19" s="21">
        <v>0.114208484414169</v>
      </c>
      <c r="H19" s="142">
        <v>-0.59073017084453805</v>
      </c>
    </row>
    <row r="20" spans="1:8" x14ac:dyDescent="0.25">
      <c r="A20" s="141">
        <v>19</v>
      </c>
      <c r="B20" s="97" t="s">
        <v>368</v>
      </c>
      <c r="C20" s="97">
        <v>9</v>
      </c>
      <c r="D20" s="97" t="s">
        <v>394</v>
      </c>
      <c r="E20" s="97">
        <v>42</v>
      </c>
      <c r="F20" s="97">
        <v>9</v>
      </c>
      <c r="G20" s="21">
        <v>0.12779456208495499</v>
      </c>
      <c r="H20" s="142">
        <v>-0.56900584802449194</v>
      </c>
    </row>
    <row r="21" spans="1:8" x14ac:dyDescent="0.25">
      <c r="A21" s="141">
        <v>20</v>
      </c>
      <c r="B21" s="97" t="s">
        <v>302</v>
      </c>
      <c r="C21" s="97">
        <v>15</v>
      </c>
      <c r="D21" s="97" t="s">
        <v>395</v>
      </c>
      <c r="E21" s="97">
        <v>40</v>
      </c>
      <c r="F21" s="97">
        <v>11</v>
      </c>
      <c r="G21" s="21">
        <v>0.144562136395086</v>
      </c>
      <c r="H21" s="142">
        <v>0.50478576727557201</v>
      </c>
    </row>
    <row r="22" spans="1:8" x14ac:dyDescent="0.25">
      <c r="A22" s="141">
        <v>21</v>
      </c>
      <c r="B22" s="97" t="s">
        <v>299</v>
      </c>
      <c r="C22" s="97">
        <v>7</v>
      </c>
      <c r="D22" s="97" t="s">
        <v>386</v>
      </c>
      <c r="E22" s="97">
        <v>39</v>
      </c>
      <c r="F22" s="97">
        <v>12</v>
      </c>
      <c r="G22" s="21">
        <v>0.15030680196844501</v>
      </c>
      <c r="H22" s="142">
        <v>0.482405528903189</v>
      </c>
    </row>
    <row r="23" spans="1:8" x14ac:dyDescent="0.25">
      <c r="A23" s="141">
        <v>22</v>
      </c>
      <c r="B23" s="97" t="s">
        <v>336</v>
      </c>
      <c r="C23" s="97">
        <v>10</v>
      </c>
      <c r="D23" s="97" t="s">
        <v>396</v>
      </c>
      <c r="E23" s="97">
        <v>42</v>
      </c>
      <c r="F23" s="97">
        <v>9</v>
      </c>
      <c r="G23" s="21">
        <v>0.167051010635894</v>
      </c>
      <c r="H23" s="142">
        <v>-0.51518359586999096</v>
      </c>
    </row>
    <row r="24" spans="1:8" x14ac:dyDescent="0.25">
      <c r="A24" s="141">
        <v>23</v>
      </c>
      <c r="B24" s="97" t="s">
        <v>302</v>
      </c>
      <c r="C24" s="97">
        <v>10</v>
      </c>
      <c r="D24" s="97" t="s">
        <v>396</v>
      </c>
      <c r="E24" s="97">
        <v>40</v>
      </c>
      <c r="F24" s="97">
        <v>11</v>
      </c>
      <c r="G24" s="21">
        <v>0.16777232580252099</v>
      </c>
      <c r="H24" s="142">
        <v>-0.47668280235903299</v>
      </c>
    </row>
    <row r="25" spans="1:8" x14ac:dyDescent="0.25">
      <c r="A25" s="141">
        <v>24</v>
      </c>
      <c r="B25" s="97" t="s">
        <v>299</v>
      </c>
      <c r="C25" s="97">
        <v>10</v>
      </c>
      <c r="D25" s="97" t="s">
        <v>396</v>
      </c>
      <c r="E25" s="97">
        <v>39</v>
      </c>
      <c r="F25" s="97">
        <v>12</v>
      </c>
      <c r="G25" s="21">
        <v>0.17509704007230201</v>
      </c>
      <c r="H25" s="142">
        <v>-0.45421502917988699</v>
      </c>
    </row>
    <row r="26" spans="1:8" x14ac:dyDescent="0.25">
      <c r="A26" s="141">
        <v>25</v>
      </c>
      <c r="B26" s="97" t="s">
        <v>368</v>
      </c>
      <c r="C26" s="97">
        <v>13</v>
      </c>
      <c r="D26" s="97" t="s">
        <v>397</v>
      </c>
      <c r="E26" s="97">
        <v>42</v>
      </c>
      <c r="F26" s="97">
        <v>9</v>
      </c>
      <c r="G26" s="21">
        <v>0.185960393145187</v>
      </c>
      <c r="H26" s="142">
        <v>-0.49273351728033998</v>
      </c>
    </row>
    <row r="27" spans="1:8" x14ac:dyDescent="0.25">
      <c r="A27" s="141">
        <v>26</v>
      </c>
      <c r="B27" s="97" t="s">
        <v>302</v>
      </c>
      <c r="C27" s="97">
        <v>14</v>
      </c>
      <c r="D27" s="97" t="s">
        <v>398</v>
      </c>
      <c r="E27" s="97">
        <v>40</v>
      </c>
      <c r="F27" s="97">
        <v>11</v>
      </c>
      <c r="G27" s="21">
        <v>0.190825806863991</v>
      </c>
      <c r="H27" s="142">
        <v>0.45161026776061602</v>
      </c>
    </row>
    <row r="28" spans="1:8" x14ac:dyDescent="0.25">
      <c r="A28" s="141">
        <v>27</v>
      </c>
      <c r="B28" s="97" t="s">
        <v>368</v>
      </c>
      <c r="C28" s="97">
        <v>1</v>
      </c>
      <c r="D28" s="97" t="s">
        <v>389</v>
      </c>
      <c r="E28" s="97">
        <v>42</v>
      </c>
      <c r="F28" s="97">
        <v>9</v>
      </c>
      <c r="G28" s="21">
        <v>0.19345968705748501</v>
      </c>
      <c r="H28" s="142">
        <v>0.48431260120231401</v>
      </c>
    </row>
    <row r="29" spans="1:8" x14ac:dyDescent="0.25">
      <c r="A29" s="141">
        <v>28</v>
      </c>
      <c r="B29" s="97" t="s">
        <v>302</v>
      </c>
      <c r="C29" s="97">
        <v>7</v>
      </c>
      <c r="D29" s="97" t="s">
        <v>386</v>
      </c>
      <c r="E29" s="97">
        <v>40</v>
      </c>
      <c r="F29" s="97">
        <v>11</v>
      </c>
      <c r="G29" s="21">
        <v>0.193631315706286</v>
      </c>
      <c r="H29" s="142">
        <v>0.44871966136328001</v>
      </c>
    </row>
    <row r="30" spans="1:8" x14ac:dyDescent="0.25">
      <c r="A30" s="141">
        <v>29</v>
      </c>
      <c r="B30" s="97" t="s">
        <v>385</v>
      </c>
      <c r="C30" s="97">
        <v>10</v>
      </c>
      <c r="D30" s="97" t="s">
        <v>396</v>
      </c>
      <c r="E30" s="97">
        <v>43</v>
      </c>
      <c r="F30" s="97">
        <v>8</v>
      </c>
      <c r="G30" s="21">
        <v>0.22481403703878999</v>
      </c>
      <c r="H30" s="142">
        <v>-0.473346130497938</v>
      </c>
    </row>
    <row r="31" spans="1:8" x14ac:dyDescent="0.25">
      <c r="A31" s="141">
        <v>30</v>
      </c>
      <c r="B31" s="97" t="s">
        <v>302</v>
      </c>
      <c r="C31" s="97">
        <v>6</v>
      </c>
      <c r="D31" s="97" t="s">
        <v>399</v>
      </c>
      <c r="E31" s="97">
        <v>40</v>
      </c>
      <c r="F31" s="97">
        <v>11</v>
      </c>
      <c r="G31" s="21">
        <v>0.25303347645200602</v>
      </c>
      <c r="H31" s="142">
        <v>0.39377789574820399</v>
      </c>
    </row>
    <row r="32" spans="1:8" x14ac:dyDescent="0.25">
      <c r="A32" s="141">
        <v>31</v>
      </c>
      <c r="B32" s="97" t="s">
        <v>297</v>
      </c>
      <c r="C32" s="97">
        <v>14</v>
      </c>
      <c r="D32" s="97" t="s">
        <v>398</v>
      </c>
      <c r="E32" s="97">
        <v>39</v>
      </c>
      <c r="F32" s="97">
        <v>12</v>
      </c>
      <c r="G32" s="21">
        <v>0.25498020218492101</v>
      </c>
      <c r="H32" s="142">
        <v>0.38023348844726101</v>
      </c>
    </row>
    <row r="33" spans="1:8" x14ac:dyDescent="0.25">
      <c r="A33" s="141">
        <v>32</v>
      </c>
      <c r="B33" s="97" t="s">
        <v>385</v>
      </c>
      <c r="C33" s="97">
        <v>4</v>
      </c>
      <c r="D33" s="97" t="s">
        <v>392</v>
      </c>
      <c r="E33" s="97">
        <v>43</v>
      </c>
      <c r="F33" s="97">
        <v>8</v>
      </c>
      <c r="G33" s="21">
        <v>0.25813411512078999</v>
      </c>
      <c r="H33" s="142">
        <v>0.440530302205345</v>
      </c>
    </row>
    <row r="34" spans="1:8" x14ac:dyDescent="0.25">
      <c r="A34" s="141">
        <v>33</v>
      </c>
      <c r="B34" s="97" t="s">
        <v>368</v>
      </c>
      <c r="C34" s="97">
        <v>8</v>
      </c>
      <c r="D34" s="97" t="s">
        <v>400</v>
      </c>
      <c r="E34" s="97">
        <v>42</v>
      </c>
      <c r="F34" s="97">
        <v>9</v>
      </c>
      <c r="G34" s="21">
        <v>0.27548703755081499</v>
      </c>
      <c r="H34" s="142">
        <v>0.40508740176930402</v>
      </c>
    </row>
    <row r="35" spans="1:8" x14ac:dyDescent="0.25">
      <c r="A35" s="141">
        <v>34</v>
      </c>
      <c r="B35" s="97" t="s">
        <v>336</v>
      </c>
      <c r="C35" s="97">
        <v>9</v>
      </c>
      <c r="D35" s="97" t="s">
        <v>394</v>
      </c>
      <c r="E35" s="97">
        <v>42</v>
      </c>
      <c r="F35" s="97">
        <v>9</v>
      </c>
      <c r="G35" s="21">
        <v>0.28506313352425999</v>
      </c>
      <c r="H35" s="142">
        <v>-0.39700607404428701</v>
      </c>
    </row>
    <row r="36" spans="1:8" x14ac:dyDescent="0.25">
      <c r="A36" s="141">
        <v>35</v>
      </c>
      <c r="B36" s="97" t="s">
        <v>385</v>
      </c>
      <c r="C36" s="97">
        <v>16</v>
      </c>
      <c r="D36" s="97" t="s">
        <v>401</v>
      </c>
      <c r="E36" s="97">
        <v>43</v>
      </c>
      <c r="F36" s="97">
        <v>8</v>
      </c>
      <c r="G36" s="21">
        <v>0.291912627207978</v>
      </c>
      <c r="H36" s="142">
        <v>-0.41022515877809701</v>
      </c>
    </row>
    <row r="37" spans="1:8" x14ac:dyDescent="0.25">
      <c r="A37" s="141">
        <v>36</v>
      </c>
      <c r="B37" s="97" t="s">
        <v>302</v>
      </c>
      <c r="C37" s="97">
        <v>2</v>
      </c>
      <c r="D37" s="97" t="s">
        <v>390</v>
      </c>
      <c r="E37" s="97">
        <v>40</v>
      </c>
      <c r="F37" s="97">
        <v>11</v>
      </c>
      <c r="G37" s="21">
        <v>0.30105604588221302</v>
      </c>
      <c r="H37" s="142">
        <v>0.35584531941504299</v>
      </c>
    </row>
    <row r="38" spans="1:8" x14ac:dyDescent="0.25">
      <c r="A38" s="141">
        <v>37</v>
      </c>
      <c r="B38" s="97" t="s">
        <v>299</v>
      </c>
      <c r="C38" s="97">
        <v>4</v>
      </c>
      <c r="D38" s="97" t="s">
        <v>392</v>
      </c>
      <c r="E38" s="97">
        <v>39</v>
      </c>
      <c r="F38" s="97">
        <v>12</v>
      </c>
      <c r="G38" s="21">
        <v>0.30909769875364401</v>
      </c>
      <c r="H38" s="142">
        <v>0.33928501173631598</v>
      </c>
    </row>
    <row r="39" spans="1:8" x14ac:dyDescent="0.25">
      <c r="A39" s="141">
        <v>38</v>
      </c>
      <c r="B39" s="97" t="s">
        <v>368</v>
      </c>
      <c r="C39" s="97">
        <v>16</v>
      </c>
      <c r="D39" s="97" t="s">
        <v>401</v>
      </c>
      <c r="E39" s="97">
        <v>42</v>
      </c>
      <c r="F39" s="97">
        <v>9</v>
      </c>
      <c r="G39" s="21">
        <v>0.318408441242303</v>
      </c>
      <c r="H39" s="142">
        <v>-0.370252368657086</v>
      </c>
    </row>
    <row r="40" spans="1:8" x14ac:dyDescent="0.25">
      <c r="A40" s="141">
        <v>39</v>
      </c>
      <c r="B40" s="97" t="s">
        <v>385</v>
      </c>
      <c r="C40" s="97">
        <v>2</v>
      </c>
      <c r="D40" s="97" t="s">
        <v>390</v>
      </c>
      <c r="E40" s="97">
        <v>43</v>
      </c>
      <c r="F40" s="97">
        <v>8</v>
      </c>
      <c r="G40" s="21">
        <v>0.33610725266352498</v>
      </c>
      <c r="H40" s="142">
        <v>0.37403788019579698</v>
      </c>
    </row>
    <row r="41" spans="1:8" x14ac:dyDescent="0.25">
      <c r="A41" s="141">
        <v>40</v>
      </c>
      <c r="B41" s="97" t="s">
        <v>299</v>
      </c>
      <c r="C41" s="97">
        <v>14</v>
      </c>
      <c r="D41" s="97" t="s">
        <v>398</v>
      </c>
      <c r="E41" s="97">
        <v>39</v>
      </c>
      <c r="F41" s="97">
        <v>12</v>
      </c>
      <c r="G41" s="21">
        <v>0.34966912344774198</v>
      </c>
      <c r="H41" s="142">
        <v>-0.31171255767960798</v>
      </c>
    </row>
    <row r="42" spans="1:8" x14ac:dyDescent="0.25">
      <c r="A42" s="141">
        <v>41</v>
      </c>
      <c r="B42" s="97" t="s">
        <v>297</v>
      </c>
      <c r="C42" s="97">
        <v>10</v>
      </c>
      <c r="D42" s="97" t="s">
        <v>396</v>
      </c>
      <c r="E42" s="97">
        <v>39</v>
      </c>
      <c r="F42" s="97">
        <v>12</v>
      </c>
      <c r="G42" s="21">
        <v>0.35559600029612398</v>
      </c>
      <c r="H42" s="142">
        <v>-0.30786516794579699</v>
      </c>
    </row>
    <row r="43" spans="1:8" x14ac:dyDescent="0.25">
      <c r="A43" s="141">
        <v>42</v>
      </c>
      <c r="B43" s="97" t="s">
        <v>297</v>
      </c>
      <c r="C43" s="97">
        <v>15</v>
      </c>
      <c r="D43" s="97" t="s">
        <v>395</v>
      </c>
      <c r="E43" s="97">
        <v>39</v>
      </c>
      <c r="F43" s="97">
        <v>12</v>
      </c>
      <c r="G43" s="21">
        <v>0.35959761728567302</v>
      </c>
      <c r="H43" s="142">
        <v>0.30529108745026001</v>
      </c>
    </row>
    <row r="44" spans="1:8" x14ac:dyDescent="0.25">
      <c r="A44" s="141">
        <v>43</v>
      </c>
      <c r="B44" s="97" t="s">
        <v>336</v>
      </c>
      <c r="C44" s="97">
        <v>16</v>
      </c>
      <c r="D44" s="97" t="s">
        <v>401</v>
      </c>
      <c r="E44" s="97">
        <v>42</v>
      </c>
      <c r="F44" s="97">
        <v>9</v>
      </c>
      <c r="G44" s="21">
        <v>0.36102382105445302</v>
      </c>
      <c r="H44" s="142">
        <v>-0.338680747155087</v>
      </c>
    </row>
    <row r="45" spans="1:8" x14ac:dyDescent="0.25">
      <c r="A45" s="141">
        <v>44</v>
      </c>
      <c r="B45" s="97" t="s">
        <v>368</v>
      </c>
      <c r="C45" s="97">
        <v>10</v>
      </c>
      <c r="D45" s="97" t="s">
        <v>396</v>
      </c>
      <c r="E45" s="97">
        <v>42</v>
      </c>
      <c r="F45" s="97">
        <v>9</v>
      </c>
      <c r="G45" s="21">
        <v>0.37019164884564898</v>
      </c>
      <c r="H45" s="142">
        <v>-0.33221193792485099</v>
      </c>
    </row>
    <row r="46" spans="1:8" x14ac:dyDescent="0.25">
      <c r="A46" s="141">
        <v>45</v>
      </c>
      <c r="B46" s="97" t="s">
        <v>297</v>
      </c>
      <c r="C46" s="97">
        <v>1</v>
      </c>
      <c r="D46" s="97" t="s">
        <v>389</v>
      </c>
      <c r="E46" s="97">
        <v>39</v>
      </c>
      <c r="F46" s="97">
        <v>12</v>
      </c>
      <c r="G46" s="21">
        <v>0.387798764761975</v>
      </c>
      <c r="H46" s="142">
        <v>0.287651987720142</v>
      </c>
    </row>
    <row r="47" spans="1:8" x14ac:dyDescent="0.25">
      <c r="A47" s="141">
        <v>46</v>
      </c>
      <c r="B47" s="97" t="s">
        <v>302</v>
      </c>
      <c r="C47" s="97">
        <v>8</v>
      </c>
      <c r="D47" s="97" t="s">
        <v>400</v>
      </c>
      <c r="E47" s="97">
        <v>40</v>
      </c>
      <c r="F47" s="97">
        <v>11</v>
      </c>
      <c r="G47" s="21">
        <v>0.40431333041059803</v>
      </c>
      <c r="H47" s="142">
        <v>-0.286395708853877</v>
      </c>
    </row>
    <row r="48" spans="1:8" x14ac:dyDescent="0.25">
      <c r="A48" s="141">
        <v>47</v>
      </c>
      <c r="B48" s="97" t="s">
        <v>302</v>
      </c>
      <c r="C48" s="97">
        <v>12</v>
      </c>
      <c r="D48" s="97" t="s">
        <v>387</v>
      </c>
      <c r="E48" s="97">
        <v>40</v>
      </c>
      <c r="F48" s="97">
        <v>11</v>
      </c>
      <c r="G48" s="21">
        <v>0.42612342066953501</v>
      </c>
      <c r="H48" s="142">
        <v>-0.27322381786390099</v>
      </c>
    </row>
    <row r="49" spans="1:8" x14ac:dyDescent="0.25">
      <c r="A49" s="141">
        <v>48</v>
      </c>
      <c r="B49" s="97" t="s">
        <v>302</v>
      </c>
      <c r="C49" s="97">
        <v>16</v>
      </c>
      <c r="D49" s="97" t="s">
        <v>401</v>
      </c>
      <c r="E49" s="97">
        <v>40</v>
      </c>
      <c r="F49" s="97">
        <v>11</v>
      </c>
      <c r="G49" s="21">
        <v>0.45208439296938602</v>
      </c>
      <c r="H49" s="142">
        <v>-0.25806253320059602</v>
      </c>
    </row>
    <row r="50" spans="1:8" x14ac:dyDescent="0.25">
      <c r="A50" s="141">
        <v>49</v>
      </c>
      <c r="B50" s="97" t="s">
        <v>368</v>
      </c>
      <c r="C50" s="97">
        <v>6</v>
      </c>
      <c r="D50" s="97" t="s">
        <v>399</v>
      </c>
      <c r="E50" s="97">
        <v>42</v>
      </c>
      <c r="F50" s="97">
        <v>9</v>
      </c>
      <c r="G50" s="21">
        <v>0.46909684415257102</v>
      </c>
      <c r="H50" s="142">
        <v>0.26800027074515198</v>
      </c>
    </row>
    <row r="51" spans="1:8" x14ac:dyDescent="0.25">
      <c r="A51" s="141">
        <v>50</v>
      </c>
      <c r="B51" s="97" t="s">
        <v>299</v>
      </c>
      <c r="C51" s="97">
        <v>2</v>
      </c>
      <c r="D51" s="97" t="s">
        <v>390</v>
      </c>
      <c r="E51" s="97">
        <v>39</v>
      </c>
      <c r="F51" s="97">
        <v>12</v>
      </c>
      <c r="G51" s="21">
        <v>0.47399166290832301</v>
      </c>
      <c r="H51" s="142">
        <v>0.23819745890004401</v>
      </c>
    </row>
    <row r="52" spans="1:8" x14ac:dyDescent="0.25">
      <c r="A52" s="141">
        <v>51</v>
      </c>
      <c r="B52" s="97" t="s">
        <v>299</v>
      </c>
      <c r="C52" s="97">
        <v>15</v>
      </c>
      <c r="D52" s="97" t="s">
        <v>395</v>
      </c>
      <c r="E52" s="97">
        <v>39</v>
      </c>
      <c r="F52" s="97">
        <v>12</v>
      </c>
      <c r="G52" s="21">
        <v>0.477871831327842</v>
      </c>
      <c r="H52" s="142">
        <v>-0.23610072432055801</v>
      </c>
    </row>
    <row r="53" spans="1:8" x14ac:dyDescent="0.25">
      <c r="A53" s="141">
        <v>52</v>
      </c>
      <c r="B53" s="97" t="s">
        <v>368</v>
      </c>
      <c r="C53" s="97">
        <v>12</v>
      </c>
      <c r="D53" s="97" t="s">
        <v>387</v>
      </c>
      <c r="E53" s="97">
        <v>42</v>
      </c>
      <c r="F53" s="97">
        <v>9</v>
      </c>
      <c r="G53" s="21">
        <v>0.48545800951183099</v>
      </c>
      <c r="H53" s="142">
        <v>-0.258177893373219</v>
      </c>
    </row>
    <row r="54" spans="1:8" x14ac:dyDescent="0.25">
      <c r="A54" s="141">
        <v>53</v>
      </c>
      <c r="B54" s="97" t="s">
        <v>336</v>
      </c>
      <c r="C54" s="97">
        <v>13</v>
      </c>
      <c r="D54" s="97" t="s">
        <v>397</v>
      </c>
      <c r="E54" s="97">
        <v>42</v>
      </c>
      <c r="F54" s="97">
        <v>9</v>
      </c>
      <c r="G54" s="21">
        <v>0.49328107950254901</v>
      </c>
      <c r="H54" s="142">
        <v>0.25354685902025598</v>
      </c>
    </row>
    <row r="55" spans="1:8" x14ac:dyDescent="0.25">
      <c r="A55" s="141">
        <v>54</v>
      </c>
      <c r="B55" s="97" t="s">
        <v>385</v>
      </c>
      <c r="C55" s="97">
        <v>15</v>
      </c>
      <c r="D55" s="97" t="s">
        <v>395</v>
      </c>
      <c r="E55" s="97">
        <v>43</v>
      </c>
      <c r="F55" s="97">
        <v>8</v>
      </c>
      <c r="G55" s="21">
        <v>0.49648925763498702</v>
      </c>
      <c r="H55" s="142">
        <v>-0.26380313098180103</v>
      </c>
    </row>
    <row r="56" spans="1:8" x14ac:dyDescent="0.25">
      <c r="A56" s="141">
        <v>55</v>
      </c>
      <c r="B56" s="97" t="s">
        <v>336</v>
      </c>
      <c r="C56" s="97">
        <v>3</v>
      </c>
      <c r="D56" s="97" t="s">
        <v>388</v>
      </c>
      <c r="E56" s="97">
        <v>42</v>
      </c>
      <c r="F56" s="97">
        <v>9</v>
      </c>
      <c r="G56" s="21">
        <v>0.50507930195143502</v>
      </c>
      <c r="H56" s="142">
        <v>0.24663856092019701</v>
      </c>
    </row>
    <row r="57" spans="1:8" x14ac:dyDescent="0.25">
      <c r="A57" s="141">
        <v>56</v>
      </c>
      <c r="B57" s="97" t="s">
        <v>336</v>
      </c>
      <c r="C57" s="97">
        <v>8</v>
      </c>
      <c r="D57" s="97" t="s">
        <v>400</v>
      </c>
      <c r="E57" s="97">
        <v>42</v>
      </c>
      <c r="F57" s="97">
        <v>9</v>
      </c>
      <c r="G57" s="21">
        <v>0.52254099063250903</v>
      </c>
      <c r="H57" s="142">
        <v>-0.236572638619161</v>
      </c>
    </row>
    <row r="58" spans="1:8" x14ac:dyDescent="0.25">
      <c r="A58" s="141">
        <v>57</v>
      </c>
      <c r="B58" s="97" t="s">
        <v>297</v>
      </c>
      <c r="C58" s="97">
        <v>5</v>
      </c>
      <c r="D58" s="97" t="s">
        <v>391</v>
      </c>
      <c r="E58" s="97">
        <v>39</v>
      </c>
      <c r="F58" s="97">
        <v>12</v>
      </c>
      <c r="G58" s="21">
        <v>0.54200299951865805</v>
      </c>
      <c r="H58" s="142">
        <v>0.20271567444567901</v>
      </c>
    </row>
    <row r="59" spans="1:8" x14ac:dyDescent="0.25">
      <c r="A59" s="141">
        <v>58</v>
      </c>
      <c r="B59" s="97" t="s">
        <v>368</v>
      </c>
      <c r="C59" s="97">
        <v>14</v>
      </c>
      <c r="D59" s="97" t="s">
        <v>398</v>
      </c>
      <c r="E59" s="97">
        <v>42</v>
      </c>
      <c r="F59" s="97">
        <v>9</v>
      </c>
      <c r="G59" s="21">
        <v>0.54226281283060396</v>
      </c>
      <c r="H59" s="142">
        <v>0.225415580488774</v>
      </c>
    </row>
    <row r="60" spans="1:8" x14ac:dyDescent="0.25">
      <c r="A60" s="141">
        <v>59</v>
      </c>
      <c r="B60" s="97" t="s">
        <v>302</v>
      </c>
      <c r="C60" s="97">
        <v>13</v>
      </c>
      <c r="D60" s="97" t="s">
        <v>397</v>
      </c>
      <c r="E60" s="97">
        <v>40</v>
      </c>
      <c r="F60" s="97">
        <v>11</v>
      </c>
      <c r="G60" s="21">
        <v>0.54779597745863196</v>
      </c>
      <c r="H60" s="142">
        <v>-0.20606509783701199</v>
      </c>
    </row>
    <row r="61" spans="1:8" x14ac:dyDescent="0.25">
      <c r="A61" s="141">
        <v>60</v>
      </c>
      <c r="B61" s="97" t="s">
        <v>368</v>
      </c>
      <c r="C61" s="97">
        <v>3</v>
      </c>
      <c r="D61" s="97" t="s">
        <v>388</v>
      </c>
      <c r="E61" s="97">
        <v>42</v>
      </c>
      <c r="F61" s="97">
        <v>9</v>
      </c>
      <c r="G61" s="21">
        <v>0.58843219502042099</v>
      </c>
      <c r="H61" s="142">
        <v>0.20007577987657801</v>
      </c>
    </row>
    <row r="62" spans="1:8" x14ac:dyDescent="0.25">
      <c r="A62" s="141">
        <v>61</v>
      </c>
      <c r="B62" s="97" t="s">
        <v>297</v>
      </c>
      <c r="C62" s="97">
        <v>6</v>
      </c>
      <c r="D62" s="97" t="s">
        <v>399</v>
      </c>
      <c r="E62" s="97">
        <v>39</v>
      </c>
      <c r="F62" s="97">
        <v>12</v>
      </c>
      <c r="G62" s="21">
        <v>0.61839612397405597</v>
      </c>
      <c r="H62" s="142">
        <v>0.16548956957607</v>
      </c>
    </row>
    <row r="63" spans="1:8" x14ac:dyDescent="0.25">
      <c r="A63" s="141">
        <v>62</v>
      </c>
      <c r="B63" s="97" t="s">
        <v>336</v>
      </c>
      <c r="C63" s="97">
        <v>2</v>
      </c>
      <c r="D63" s="97" t="s">
        <v>390</v>
      </c>
      <c r="E63" s="97">
        <v>42</v>
      </c>
      <c r="F63" s="97">
        <v>9</v>
      </c>
      <c r="G63" s="21">
        <v>0.62164213128917001</v>
      </c>
      <c r="H63" s="142">
        <v>0.182434904075337</v>
      </c>
    </row>
    <row r="64" spans="1:8" x14ac:dyDescent="0.25">
      <c r="A64" s="141">
        <v>63</v>
      </c>
      <c r="B64" s="97" t="s">
        <v>368</v>
      </c>
      <c r="C64" s="97">
        <v>11</v>
      </c>
      <c r="D64" s="97" t="s">
        <v>393</v>
      </c>
      <c r="E64" s="97">
        <v>42</v>
      </c>
      <c r="F64" s="97">
        <v>9</v>
      </c>
      <c r="G64" s="21">
        <v>0.64443480287005905</v>
      </c>
      <c r="H64" s="142">
        <v>0.17057264150198201</v>
      </c>
    </row>
    <row r="65" spans="1:8" x14ac:dyDescent="0.25">
      <c r="A65" s="141">
        <v>64</v>
      </c>
      <c r="B65" s="97" t="s">
        <v>385</v>
      </c>
      <c r="C65" s="97">
        <v>6</v>
      </c>
      <c r="D65" s="97" t="s">
        <v>399</v>
      </c>
      <c r="E65" s="97">
        <v>43</v>
      </c>
      <c r="F65" s="97">
        <v>8</v>
      </c>
      <c r="G65" s="21">
        <v>0.648049694986644</v>
      </c>
      <c r="H65" s="142">
        <v>0.17684901341416701</v>
      </c>
    </row>
    <row r="66" spans="1:8" x14ac:dyDescent="0.25">
      <c r="A66" s="141">
        <v>65</v>
      </c>
      <c r="B66" s="97" t="s">
        <v>336</v>
      </c>
      <c r="C66" s="97">
        <v>14</v>
      </c>
      <c r="D66" s="97" t="s">
        <v>398</v>
      </c>
      <c r="E66" s="97">
        <v>42</v>
      </c>
      <c r="F66" s="97">
        <v>9</v>
      </c>
      <c r="G66" s="21">
        <v>0.65184909364428001</v>
      </c>
      <c r="H66" s="142">
        <v>0.16675316180227001</v>
      </c>
    </row>
    <row r="67" spans="1:8" x14ac:dyDescent="0.25">
      <c r="A67" s="141">
        <v>66</v>
      </c>
      <c r="B67" s="97" t="s">
        <v>299</v>
      </c>
      <c r="C67" s="97">
        <v>6</v>
      </c>
      <c r="D67" s="97" t="s">
        <v>399</v>
      </c>
      <c r="E67" s="97">
        <v>39</v>
      </c>
      <c r="F67" s="97">
        <v>12</v>
      </c>
      <c r="G67" s="21">
        <v>0.65465746472834496</v>
      </c>
      <c r="H67" s="142">
        <v>0.148568009024518</v>
      </c>
    </row>
    <row r="68" spans="1:8" x14ac:dyDescent="0.25">
      <c r="A68" s="141">
        <v>67</v>
      </c>
      <c r="B68" s="97" t="s">
        <v>297</v>
      </c>
      <c r="C68" s="97">
        <v>2</v>
      </c>
      <c r="D68" s="97" t="s">
        <v>390</v>
      </c>
      <c r="E68" s="97">
        <v>39</v>
      </c>
      <c r="F68" s="97">
        <v>12</v>
      </c>
      <c r="G68" s="21">
        <v>0.66860969141703797</v>
      </c>
      <c r="H68" s="142">
        <v>0.142163757768515</v>
      </c>
    </row>
    <row r="69" spans="1:8" x14ac:dyDescent="0.25">
      <c r="A69" s="141">
        <v>68</v>
      </c>
      <c r="B69" s="97" t="s">
        <v>299</v>
      </c>
      <c r="C69" s="97">
        <v>11</v>
      </c>
      <c r="D69" s="97" t="s">
        <v>393</v>
      </c>
      <c r="E69" s="97">
        <v>39</v>
      </c>
      <c r="F69" s="97">
        <v>12</v>
      </c>
      <c r="G69" s="21">
        <v>0.67282592528140805</v>
      </c>
      <c r="H69" s="142">
        <v>0.14023921612214299</v>
      </c>
    </row>
    <row r="70" spans="1:8" x14ac:dyDescent="0.25">
      <c r="A70" s="141">
        <v>69</v>
      </c>
      <c r="B70" s="97" t="s">
        <v>297</v>
      </c>
      <c r="C70" s="97">
        <v>13</v>
      </c>
      <c r="D70" s="97" t="s">
        <v>397</v>
      </c>
      <c r="E70" s="97">
        <v>39</v>
      </c>
      <c r="F70" s="97">
        <v>12</v>
      </c>
      <c r="G70" s="21">
        <v>0.67952852281860399</v>
      </c>
      <c r="H70" s="142">
        <v>-0.13718966307644101</v>
      </c>
    </row>
    <row r="71" spans="1:8" x14ac:dyDescent="0.25">
      <c r="A71" s="141">
        <v>70</v>
      </c>
      <c r="B71" s="97" t="s">
        <v>368</v>
      </c>
      <c r="C71" s="97">
        <v>4</v>
      </c>
      <c r="D71" s="97" t="s">
        <v>392</v>
      </c>
      <c r="E71" s="97">
        <v>42</v>
      </c>
      <c r="F71" s="97">
        <v>9</v>
      </c>
      <c r="G71" s="21">
        <v>0.70211025320236897</v>
      </c>
      <c r="H71" s="142">
        <v>-0.14131330200578399</v>
      </c>
    </row>
    <row r="72" spans="1:8" x14ac:dyDescent="0.25">
      <c r="A72" s="141">
        <v>71</v>
      </c>
      <c r="B72" s="97" t="s">
        <v>385</v>
      </c>
      <c r="C72" s="97">
        <v>14</v>
      </c>
      <c r="D72" s="97" t="s">
        <v>398</v>
      </c>
      <c r="E72" s="97">
        <v>43</v>
      </c>
      <c r="F72" s="97">
        <v>8</v>
      </c>
      <c r="G72" s="21">
        <v>0.72718638932170698</v>
      </c>
      <c r="H72" s="142">
        <v>-0.135100832910173</v>
      </c>
    </row>
    <row r="73" spans="1:8" x14ac:dyDescent="0.25">
      <c r="A73" s="141">
        <v>72</v>
      </c>
      <c r="B73" s="97" t="s">
        <v>385</v>
      </c>
      <c r="C73" s="97">
        <v>13</v>
      </c>
      <c r="D73" s="97" t="s">
        <v>397</v>
      </c>
      <c r="E73" s="97">
        <v>43</v>
      </c>
      <c r="F73" s="97">
        <v>8</v>
      </c>
      <c r="G73" s="21">
        <v>0.72854370964756399</v>
      </c>
      <c r="H73" s="142">
        <v>0.13440007512272001</v>
      </c>
    </row>
    <row r="74" spans="1:8" x14ac:dyDescent="0.25">
      <c r="A74" s="141">
        <v>73</v>
      </c>
      <c r="B74" s="97" t="s">
        <v>299</v>
      </c>
      <c r="C74" s="97">
        <v>8</v>
      </c>
      <c r="D74" s="97" t="s">
        <v>400</v>
      </c>
      <c r="E74" s="97">
        <v>39</v>
      </c>
      <c r="F74" s="97">
        <v>12</v>
      </c>
      <c r="G74" s="21">
        <v>0.73115048934104399</v>
      </c>
      <c r="H74" s="142">
        <v>-0.114074656599705</v>
      </c>
    </row>
    <row r="75" spans="1:8" x14ac:dyDescent="0.25">
      <c r="A75" s="141">
        <v>74</v>
      </c>
      <c r="B75" s="97" t="s">
        <v>336</v>
      </c>
      <c r="C75" s="97">
        <v>4</v>
      </c>
      <c r="D75" s="97" t="s">
        <v>392</v>
      </c>
      <c r="E75" s="97">
        <v>42</v>
      </c>
      <c r="F75" s="97">
        <v>9</v>
      </c>
      <c r="G75" s="21">
        <v>0.74562727004353302</v>
      </c>
      <c r="H75" s="142">
        <v>0.11983535055311299</v>
      </c>
    </row>
    <row r="76" spans="1:8" x14ac:dyDescent="0.25">
      <c r="A76" s="141">
        <v>75</v>
      </c>
      <c r="B76" s="97" t="s">
        <v>299</v>
      </c>
      <c r="C76" s="97">
        <v>9</v>
      </c>
      <c r="D76" s="97" t="s">
        <v>394</v>
      </c>
      <c r="E76" s="97">
        <v>39</v>
      </c>
      <c r="F76" s="97">
        <v>12</v>
      </c>
      <c r="G76" s="21">
        <v>0.74812113644344103</v>
      </c>
      <c r="H76" s="142">
        <v>-0.106603784104624</v>
      </c>
    </row>
    <row r="77" spans="1:8" x14ac:dyDescent="0.25">
      <c r="A77" s="141">
        <v>76</v>
      </c>
      <c r="B77" s="97" t="s">
        <v>297</v>
      </c>
      <c r="C77" s="97">
        <v>9</v>
      </c>
      <c r="D77" s="97" t="s">
        <v>394</v>
      </c>
      <c r="E77" s="97">
        <v>39</v>
      </c>
      <c r="F77" s="97">
        <v>12</v>
      </c>
      <c r="G77" s="21">
        <v>0.76546279165177999</v>
      </c>
      <c r="H77" s="142">
        <v>-9.9026565784507595E-2</v>
      </c>
    </row>
    <row r="78" spans="1:8" x14ac:dyDescent="0.25">
      <c r="A78" s="141">
        <v>77</v>
      </c>
      <c r="B78" s="97" t="s">
        <v>368</v>
      </c>
      <c r="C78" s="97">
        <v>15</v>
      </c>
      <c r="D78" s="97" t="s">
        <v>395</v>
      </c>
      <c r="E78" s="97">
        <v>42</v>
      </c>
      <c r="F78" s="97">
        <v>9</v>
      </c>
      <c r="G78" s="21">
        <v>0.767605460790168</v>
      </c>
      <c r="H78" s="142">
        <v>-0.109149052625966</v>
      </c>
    </row>
    <row r="79" spans="1:8" x14ac:dyDescent="0.25">
      <c r="A79" s="141">
        <v>78</v>
      </c>
      <c r="B79" s="97" t="s">
        <v>336</v>
      </c>
      <c r="C79" s="97">
        <v>11</v>
      </c>
      <c r="D79" s="97" t="s">
        <v>393</v>
      </c>
      <c r="E79" s="97">
        <v>42</v>
      </c>
      <c r="F79" s="97">
        <v>9</v>
      </c>
      <c r="G79" s="21">
        <v>0.76967661705676205</v>
      </c>
      <c r="H79" s="142">
        <v>0.108146985761134</v>
      </c>
    </row>
    <row r="80" spans="1:8" x14ac:dyDescent="0.25">
      <c r="A80" s="141">
        <v>79</v>
      </c>
      <c r="B80" s="97" t="s">
        <v>299</v>
      </c>
      <c r="C80" s="97">
        <v>12</v>
      </c>
      <c r="D80" s="97" t="s">
        <v>387</v>
      </c>
      <c r="E80" s="97">
        <v>39</v>
      </c>
      <c r="F80" s="97">
        <v>12</v>
      </c>
      <c r="G80" s="21">
        <v>0.78859012992144295</v>
      </c>
      <c r="H80" s="142">
        <v>-8.9002682604826105E-2</v>
      </c>
    </row>
    <row r="81" spans="1:8" x14ac:dyDescent="0.25">
      <c r="A81" s="141">
        <v>80</v>
      </c>
      <c r="B81" s="97" t="s">
        <v>297</v>
      </c>
      <c r="C81" s="97">
        <v>8</v>
      </c>
      <c r="D81" s="97" t="s">
        <v>400</v>
      </c>
      <c r="E81" s="97">
        <v>39</v>
      </c>
      <c r="F81" s="97">
        <v>12</v>
      </c>
      <c r="G81" s="21">
        <v>0.78900101867037897</v>
      </c>
      <c r="H81" s="142">
        <v>-8.8825376021538893E-2</v>
      </c>
    </row>
    <row r="82" spans="1:8" x14ac:dyDescent="0.25">
      <c r="A82" s="141">
        <v>81</v>
      </c>
      <c r="B82" s="97" t="s">
        <v>336</v>
      </c>
      <c r="C82" s="97">
        <v>6</v>
      </c>
      <c r="D82" s="97" t="s">
        <v>399</v>
      </c>
      <c r="E82" s="97">
        <v>42</v>
      </c>
      <c r="F82" s="97">
        <v>9</v>
      </c>
      <c r="G82" s="21">
        <v>0.803940591473568</v>
      </c>
      <c r="H82" s="142">
        <v>9.1681708325557401E-2</v>
      </c>
    </row>
    <row r="83" spans="1:8" x14ac:dyDescent="0.25">
      <c r="A83" s="141">
        <v>82</v>
      </c>
      <c r="B83" s="97" t="s">
        <v>302</v>
      </c>
      <c r="C83" s="97">
        <v>9</v>
      </c>
      <c r="D83" s="97" t="s">
        <v>394</v>
      </c>
      <c r="E83" s="97">
        <v>40</v>
      </c>
      <c r="F83" s="97">
        <v>11</v>
      </c>
      <c r="G83" s="21">
        <v>0.83369471798647199</v>
      </c>
      <c r="H83" s="142">
        <v>7.1865513863851094E-2</v>
      </c>
    </row>
    <row r="84" spans="1:8" x14ac:dyDescent="0.25">
      <c r="A84" s="141">
        <v>83</v>
      </c>
      <c r="B84" s="97" t="s">
        <v>299</v>
      </c>
      <c r="C84" s="97">
        <v>3</v>
      </c>
      <c r="D84" s="97" t="s">
        <v>388</v>
      </c>
      <c r="E84" s="97">
        <v>39</v>
      </c>
      <c r="F84" s="97">
        <v>12</v>
      </c>
      <c r="G84" s="21">
        <v>0.851835782597408</v>
      </c>
      <c r="H84" s="142">
        <v>-6.19838087312218E-2</v>
      </c>
    </row>
    <row r="85" spans="1:8" x14ac:dyDescent="0.25">
      <c r="A85" s="141">
        <v>84</v>
      </c>
      <c r="B85" s="97" t="s">
        <v>299</v>
      </c>
      <c r="C85" s="97">
        <v>13</v>
      </c>
      <c r="D85" s="97" t="s">
        <v>397</v>
      </c>
      <c r="E85" s="97">
        <v>39</v>
      </c>
      <c r="F85" s="97">
        <v>12</v>
      </c>
      <c r="G85" s="21">
        <v>0.85413371998205401</v>
      </c>
      <c r="H85" s="142">
        <v>6.1011143887859699E-2</v>
      </c>
    </row>
    <row r="86" spans="1:8" x14ac:dyDescent="0.25">
      <c r="A86" s="141">
        <v>85</v>
      </c>
      <c r="B86" s="97" t="s">
        <v>297</v>
      </c>
      <c r="C86" s="97">
        <v>12</v>
      </c>
      <c r="D86" s="97" t="s">
        <v>387</v>
      </c>
      <c r="E86" s="97">
        <v>39</v>
      </c>
      <c r="F86" s="97">
        <v>12</v>
      </c>
      <c r="G86" s="21">
        <v>0.87363970601719398</v>
      </c>
      <c r="H86" s="142">
        <v>5.2775523874832801E-2</v>
      </c>
    </row>
    <row r="87" spans="1:8" x14ac:dyDescent="0.25">
      <c r="A87" s="141">
        <v>86</v>
      </c>
      <c r="B87" s="97" t="s">
        <v>297</v>
      </c>
      <c r="C87" s="97">
        <v>7</v>
      </c>
      <c r="D87" s="97" t="s">
        <v>386</v>
      </c>
      <c r="E87" s="97">
        <v>39</v>
      </c>
      <c r="F87" s="97">
        <v>12</v>
      </c>
      <c r="G87" s="21">
        <v>0.88507916342972104</v>
      </c>
      <c r="H87" s="142">
        <v>-4.7961544197438997E-2</v>
      </c>
    </row>
    <row r="88" spans="1:8" x14ac:dyDescent="0.25">
      <c r="A88" s="141">
        <v>87</v>
      </c>
      <c r="B88" s="97" t="s">
        <v>302</v>
      </c>
      <c r="C88" s="97">
        <v>1</v>
      </c>
      <c r="D88" s="97" t="s">
        <v>389</v>
      </c>
      <c r="E88" s="97">
        <v>40</v>
      </c>
      <c r="F88" s="97">
        <v>11</v>
      </c>
      <c r="G88" s="21">
        <v>0.903691087880796</v>
      </c>
      <c r="H88" s="142">
        <v>-4.1408760835664797E-2</v>
      </c>
    </row>
    <row r="89" spans="1:8" x14ac:dyDescent="0.25">
      <c r="A89" s="141">
        <v>88</v>
      </c>
      <c r="B89" s="97" t="s">
        <v>299</v>
      </c>
      <c r="C89" s="97">
        <v>16</v>
      </c>
      <c r="D89" s="97" t="s">
        <v>401</v>
      </c>
      <c r="E89" s="97">
        <v>39</v>
      </c>
      <c r="F89" s="97">
        <v>12</v>
      </c>
      <c r="G89" s="21">
        <v>0.91678078533277896</v>
      </c>
      <c r="H89" s="142">
        <v>-3.4671724944602203E-2</v>
      </c>
    </row>
    <row r="90" spans="1:8" x14ac:dyDescent="0.25">
      <c r="A90" s="141">
        <v>89</v>
      </c>
      <c r="B90" s="97" t="s">
        <v>297</v>
      </c>
      <c r="C90" s="97">
        <v>16</v>
      </c>
      <c r="D90" s="97" t="s">
        <v>401</v>
      </c>
      <c r="E90" s="97">
        <v>39</v>
      </c>
      <c r="F90" s="97">
        <v>12</v>
      </c>
      <c r="G90" s="21">
        <v>0.91808805505010505</v>
      </c>
      <c r="H90" s="142">
        <v>3.4125075848078702E-2</v>
      </c>
    </row>
    <row r="91" spans="1:8" x14ac:dyDescent="0.25">
      <c r="A91" s="141">
        <v>90</v>
      </c>
      <c r="B91" s="97" t="s">
        <v>302</v>
      </c>
      <c r="C91" s="97">
        <v>11</v>
      </c>
      <c r="D91" s="97" t="s">
        <v>393</v>
      </c>
      <c r="E91" s="97">
        <v>40</v>
      </c>
      <c r="F91" s="97">
        <v>11</v>
      </c>
      <c r="G91" s="21">
        <v>0.92025691926852105</v>
      </c>
      <c r="H91" s="142">
        <v>3.4258998515678402E-2</v>
      </c>
    </row>
    <row r="92" spans="1:8" x14ac:dyDescent="0.25">
      <c r="A92" s="141">
        <v>91</v>
      </c>
      <c r="B92" s="97" t="s">
        <v>385</v>
      </c>
      <c r="C92" s="97">
        <v>11</v>
      </c>
      <c r="D92" s="97" t="s">
        <v>393</v>
      </c>
      <c r="E92" s="97">
        <v>43</v>
      </c>
      <c r="F92" s="97">
        <v>8</v>
      </c>
      <c r="G92" s="21">
        <v>0.92810629438616099</v>
      </c>
      <c r="H92" s="142">
        <v>-3.4920419266682497E-2</v>
      </c>
    </row>
    <row r="93" spans="1:8" x14ac:dyDescent="0.25">
      <c r="A93" s="141">
        <v>92</v>
      </c>
      <c r="B93" s="97" t="s">
        <v>299</v>
      </c>
      <c r="C93" s="97">
        <v>1</v>
      </c>
      <c r="D93" s="97" t="s">
        <v>389</v>
      </c>
      <c r="E93" s="97">
        <v>39</v>
      </c>
      <c r="F93" s="97">
        <v>12</v>
      </c>
      <c r="G93" s="21">
        <v>0.93442615797204098</v>
      </c>
      <c r="H93" s="142">
        <v>-2.7300667694552999E-2</v>
      </c>
    </row>
    <row r="94" spans="1:8" x14ac:dyDescent="0.25">
      <c r="A94" s="141">
        <v>93</v>
      </c>
      <c r="B94" s="97" t="s">
        <v>385</v>
      </c>
      <c r="C94" s="97">
        <v>3</v>
      </c>
      <c r="D94" s="97" t="s">
        <v>388</v>
      </c>
      <c r="E94" s="97">
        <v>43</v>
      </c>
      <c r="F94" s="97">
        <v>8</v>
      </c>
      <c r="G94" s="21">
        <v>0.943232762486646</v>
      </c>
      <c r="H94" s="142">
        <v>2.7558617101515699E-2</v>
      </c>
    </row>
    <row r="95" spans="1:8" x14ac:dyDescent="0.25">
      <c r="A95" s="141">
        <v>94</v>
      </c>
      <c r="B95" s="97" t="s">
        <v>302</v>
      </c>
      <c r="C95" s="97">
        <v>4</v>
      </c>
      <c r="D95" s="97" t="s">
        <v>392</v>
      </c>
      <c r="E95" s="97">
        <v>40</v>
      </c>
      <c r="F95" s="97">
        <v>11</v>
      </c>
      <c r="G95" s="21">
        <v>0.97529803991992703</v>
      </c>
      <c r="H95" s="142">
        <v>1.05958859639508E-2</v>
      </c>
    </row>
    <row r="96" spans="1:8" x14ac:dyDescent="0.25">
      <c r="A96" s="141">
        <v>95</v>
      </c>
      <c r="B96" s="97" t="s">
        <v>385</v>
      </c>
      <c r="C96" s="97">
        <v>8</v>
      </c>
      <c r="D96" s="97" t="s">
        <v>400</v>
      </c>
      <c r="E96" s="97">
        <v>43</v>
      </c>
      <c r="F96" s="97">
        <v>8</v>
      </c>
      <c r="G96" s="21">
        <v>0.97654215666343003</v>
      </c>
      <c r="H96" s="142">
        <v>-1.13797843580438E-2</v>
      </c>
    </row>
    <row r="97" spans="1:8" ht="15.75" thickBot="1" x14ac:dyDescent="0.3">
      <c r="A97" s="143">
        <v>96</v>
      </c>
      <c r="B97" s="104" t="s">
        <v>302</v>
      </c>
      <c r="C97" s="104">
        <v>3</v>
      </c>
      <c r="D97" s="104" t="s">
        <v>388</v>
      </c>
      <c r="E97" s="104">
        <v>40</v>
      </c>
      <c r="F97" s="104">
        <v>11</v>
      </c>
      <c r="G97" s="22">
        <v>0.97980269564147304</v>
      </c>
      <c r="H97" s="144">
        <v>-8.6631444097141994E-3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activeCell="E36" sqref="E36"/>
    </sheetView>
  </sheetViews>
  <sheetFormatPr baseColWidth="10" defaultRowHeight="15" x14ac:dyDescent="0.25"/>
  <cols>
    <col min="1" max="1" width="12.42578125" bestFit="1" customWidth="1"/>
    <col min="2" max="2" width="14.85546875" bestFit="1" customWidth="1"/>
    <col min="3" max="3" width="41.85546875" bestFit="1" customWidth="1"/>
    <col min="4" max="4" width="16" bestFit="1" customWidth="1"/>
    <col min="5" max="5" width="18" bestFit="1" customWidth="1"/>
    <col min="6" max="6" width="58.28515625" bestFit="1" customWidth="1"/>
    <col min="7" max="7" width="73.7109375" bestFit="1" customWidth="1"/>
    <col min="8" max="8" width="48.140625" bestFit="1" customWidth="1"/>
  </cols>
  <sheetData>
    <row r="1" spans="1:12" ht="15.75" thickBot="1" x14ac:dyDescent="0.3">
      <c r="F1" s="145"/>
    </row>
    <row r="2" spans="1:12" ht="20.25" thickBot="1" x14ac:dyDescent="0.4">
      <c r="A2" s="59" t="s">
        <v>402</v>
      </c>
      <c r="B2" s="146" t="s">
        <v>403</v>
      </c>
      <c r="C2" s="48" t="s">
        <v>404</v>
      </c>
      <c r="D2" s="59" t="s">
        <v>405</v>
      </c>
      <c r="E2" s="147" t="s">
        <v>406</v>
      </c>
      <c r="F2" s="59" t="s">
        <v>407</v>
      </c>
      <c r="G2" s="58" t="s">
        <v>408</v>
      </c>
      <c r="H2" s="148"/>
      <c r="I2" s="148"/>
      <c r="J2" s="148"/>
      <c r="K2" s="148"/>
      <c r="L2" s="148"/>
    </row>
    <row r="3" spans="1:12" x14ac:dyDescent="0.25">
      <c r="A3" s="149" t="s">
        <v>409</v>
      </c>
      <c r="B3" s="150" t="s">
        <v>410</v>
      </c>
      <c r="C3" s="151" t="s">
        <v>411</v>
      </c>
      <c r="D3" s="151" t="s">
        <v>412</v>
      </c>
      <c r="E3" s="151" t="s">
        <v>413</v>
      </c>
      <c r="F3" s="152" t="s">
        <v>414</v>
      </c>
      <c r="G3" s="153"/>
      <c r="H3" s="20"/>
      <c r="I3" s="20"/>
    </row>
    <row r="4" spans="1:12" x14ac:dyDescent="0.25">
      <c r="A4" s="154" t="s">
        <v>415</v>
      </c>
      <c r="B4" s="155" t="s">
        <v>416</v>
      </c>
      <c r="C4" s="156" t="s">
        <v>417</v>
      </c>
      <c r="D4" s="156" t="s">
        <v>418</v>
      </c>
      <c r="E4" s="156" t="s">
        <v>419</v>
      </c>
      <c r="F4" s="157" t="s">
        <v>420</v>
      </c>
      <c r="G4" s="158" t="s">
        <v>421</v>
      </c>
      <c r="H4" s="20"/>
      <c r="I4" s="20"/>
    </row>
    <row r="5" spans="1:12" x14ac:dyDescent="0.25">
      <c r="A5" s="159" t="s">
        <v>422</v>
      </c>
      <c r="B5" s="160" t="s">
        <v>423</v>
      </c>
      <c r="C5" s="161" t="s">
        <v>424</v>
      </c>
      <c r="D5" s="161" t="s">
        <v>418</v>
      </c>
      <c r="E5" s="161" t="s">
        <v>425</v>
      </c>
      <c r="F5" s="12" t="s">
        <v>426</v>
      </c>
      <c r="G5" s="162"/>
      <c r="H5" s="20"/>
      <c r="I5" s="20"/>
      <c r="J5" s="20"/>
      <c r="K5" s="20"/>
    </row>
    <row r="6" spans="1:12" x14ac:dyDescent="0.25">
      <c r="A6" s="163" t="s">
        <v>427</v>
      </c>
      <c r="B6" s="164" t="s">
        <v>428</v>
      </c>
      <c r="C6" s="165" t="s">
        <v>417</v>
      </c>
      <c r="D6" s="165" t="s">
        <v>418</v>
      </c>
      <c r="E6" s="165" t="s">
        <v>419</v>
      </c>
      <c r="F6" s="164"/>
      <c r="G6" s="166"/>
    </row>
    <row r="7" spans="1:12" x14ac:dyDescent="0.25">
      <c r="A7" s="167" t="s">
        <v>427</v>
      </c>
      <c r="B7" s="168" t="s">
        <v>429</v>
      </c>
      <c r="C7" s="169" t="s">
        <v>430</v>
      </c>
      <c r="D7" s="169" t="s">
        <v>412</v>
      </c>
      <c r="E7" s="169" t="s">
        <v>431</v>
      </c>
      <c r="F7" s="168" t="s">
        <v>432</v>
      </c>
      <c r="G7" s="170"/>
    </row>
    <row r="8" spans="1:12" x14ac:dyDescent="0.25">
      <c r="A8" s="171" t="s">
        <v>433</v>
      </c>
      <c r="B8" s="172" t="s">
        <v>434</v>
      </c>
      <c r="C8" s="173" t="s">
        <v>417</v>
      </c>
      <c r="D8" s="173" t="s">
        <v>418</v>
      </c>
      <c r="E8" s="173" t="s">
        <v>435</v>
      </c>
      <c r="F8" s="12"/>
      <c r="G8" s="174" t="s">
        <v>436</v>
      </c>
      <c r="H8" s="20"/>
      <c r="I8" s="20"/>
      <c r="J8" s="20"/>
      <c r="K8" s="20"/>
    </row>
    <row r="9" spans="1:12" x14ac:dyDescent="0.25">
      <c r="A9" s="163" t="s">
        <v>437</v>
      </c>
      <c r="B9" s="164" t="s">
        <v>438</v>
      </c>
      <c r="C9" s="165" t="s">
        <v>439</v>
      </c>
      <c r="D9" s="165" t="s">
        <v>418</v>
      </c>
      <c r="E9" s="165" t="s">
        <v>435</v>
      </c>
      <c r="F9" s="164" t="s">
        <v>440</v>
      </c>
      <c r="G9" s="166"/>
      <c r="H9" s="20"/>
      <c r="I9" s="20"/>
      <c r="J9" s="20"/>
      <c r="K9" s="20"/>
    </row>
    <row r="10" spans="1:12" x14ac:dyDescent="0.25">
      <c r="A10" s="167" t="s">
        <v>437</v>
      </c>
      <c r="B10" s="168" t="s">
        <v>441</v>
      </c>
      <c r="C10" s="169" t="s">
        <v>442</v>
      </c>
      <c r="D10" s="169" t="s">
        <v>412</v>
      </c>
      <c r="E10" s="169" t="s">
        <v>443</v>
      </c>
      <c r="F10" s="168"/>
      <c r="G10" s="170"/>
      <c r="H10" s="20"/>
      <c r="I10" s="20"/>
      <c r="J10" s="20"/>
    </row>
    <row r="11" spans="1:12" x14ac:dyDescent="0.25">
      <c r="A11" s="159" t="s">
        <v>444</v>
      </c>
      <c r="B11" s="160" t="s">
        <v>445</v>
      </c>
      <c r="C11" s="161" t="s">
        <v>417</v>
      </c>
      <c r="D11" s="161" t="s">
        <v>412</v>
      </c>
      <c r="E11" s="161" t="s">
        <v>413</v>
      </c>
      <c r="F11" s="12" t="s">
        <v>446</v>
      </c>
      <c r="G11" s="174" t="s">
        <v>447</v>
      </c>
      <c r="H11" s="20"/>
      <c r="I11" s="20"/>
      <c r="J11" s="20"/>
      <c r="K11" s="20"/>
    </row>
    <row r="12" spans="1:12" x14ac:dyDescent="0.25">
      <c r="A12" s="154" t="s">
        <v>448</v>
      </c>
      <c r="B12" s="155" t="s">
        <v>449</v>
      </c>
      <c r="C12" s="156" t="s">
        <v>450</v>
      </c>
      <c r="D12" s="156" t="s">
        <v>412</v>
      </c>
      <c r="E12" s="156" t="s">
        <v>451</v>
      </c>
      <c r="F12" s="155"/>
      <c r="G12" s="158" t="s">
        <v>452</v>
      </c>
      <c r="H12" s="20"/>
    </row>
    <row r="13" spans="1:12" x14ac:dyDescent="0.25">
      <c r="A13" s="159" t="s">
        <v>453</v>
      </c>
      <c r="B13" s="160" t="s">
        <v>449</v>
      </c>
      <c r="C13" s="161" t="s">
        <v>430</v>
      </c>
      <c r="D13" s="161" t="s">
        <v>412</v>
      </c>
      <c r="E13" s="161" t="s">
        <v>451</v>
      </c>
      <c r="F13" s="12"/>
      <c r="G13" s="175"/>
      <c r="H13" s="20"/>
    </row>
    <row r="14" spans="1:12" x14ac:dyDescent="0.25">
      <c r="A14" s="163" t="s">
        <v>454</v>
      </c>
      <c r="B14" s="164" t="s">
        <v>455</v>
      </c>
      <c r="C14" s="165" t="s">
        <v>456</v>
      </c>
      <c r="D14" s="165" t="s">
        <v>412</v>
      </c>
      <c r="E14" s="165" t="s">
        <v>457</v>
      </c>
      <c r="F14" s="164"/>
      <c r="G14" s="166" t="s">
        <v>458</v>
      </c>
      <c r="H14" s="20"/>
      <c r="I14" s="20"/>
      <c r="J14" s="20"/>
      <c r="K14" s="20"/>
    </row>
    <row r="15" spans="1:12" x14ac:dyDescent="0.25">
      <c r="A15" s="167" t="s">
        <v>454</v>
      </c>
      <c r="B15" s="168" t="s">
        <v>459</v>
      </c>
      <c r="C15" s="169" t="s">
        <v>450</v>
      </c>
      <c r="D15" s="169" t="s">
        <v>412</v>
      </c>
      <c r="E15" s="169" t="s">
        <v>451</v>
      </c>
      <c r="F15" s="168"/>
      <c r="G15" s="170" t="s">
        <v>452</v>
      </c>
      <c r="H15" s="20"/>
    </row>
    <row r="16" spans="1:12" x14ac:dyDescent="0.25">
      <c r="A16" s="176" t="s">
        <v>460</v>
      </c>
      <c r="B16" s="160" t="s">
        <v>423</v>
      </c>
      <c r="C16" s="161" t="s">
        <v>461</v>
      </c>
      <c r="D16" s="161" t="s">
        <v>418</v>
      </c>
      <c r="E16" s="161" t="s">
        <v>425</v>
      </c>
      <c r="F16" s="12" t="s">
        <v>462</v>
      </c>
      <c r="G16" s="177" t="s">
        <v>463</v>
      </c>
      <c r="I16" s="20"/>
      <c r="J16" s="20"/>
      <c r="K16" s="20"/>
    </row>
    <row r="17" spans="1:11" ht="17.25" x14ac:dyDescent="0.25">
      <c r="A17" s="154" t="s">
        <v>464</v>
      </c>
      <c r="B17" s="155" t="s">
        <v>465</v>
      </c>
      <c r="C17" s="156" t="s">
        <v>466</v>
      </c>
      <c r="D17" s="156" t="s">
        <v>412</v>
      </c>
      <c r="E17" s="156" t="s">
        <v>443</v>
      </c>
      <c r="F17" s="155" t="s">
        <v>467</v>
      </c>
      <c r="G17" s="158" t="s">
        <v>468</v>
      </c>
      <c r="H17" s="20"/>
      <c r="I17" s="20"/>
      <c r="J17" s="20"/>
    </row>
    <row r="18" spans="1:11" x14ac:dyDescent="0.25">
      <c r="A18" s="159" t="s">
        <v>469</v>
      </c>
      <c r="B18" s="160" t="s">
        <v>470</v>
      </c>
      <c r="C18" s="161" t="s">
        <v>450</v>
      </c>
      <c r="D18" s="161" t="s">
        <v>412</v>
      </c>
      <c r="E18" s="161" t="s">
        <v>457</v>
      </c>
      <c r="F18" s="12"/>
      <c r="G18" s="174"/>
      <c r="H18" s="20"/>
      <c r="I18" s="20"/>
      <c r="J18" s="20"/>
      <c r="K18" s="20"/>
    </row>
    <row r="19" spans="1:11" x14ac:dyDescent="0.25">
      <c r="A19" s="163" t="s">
        <v>471</v>
      </c>
      <c r="B19" s="164" t="s">
        <v>429</v>
      </c>
      <c r="C19" s="165" t="s">
        <v>430</v>
      </c>
      <c r="D19" s="165" t="s">
        <v>412</v>
      </c>
      <c r="E19" s="165" t="s">
        <v>431</v>
      </c>
      <c r="F19" s="164" t="s">
        <v>432</v>
      </c>
      <c r="G19" s="166"/>
      <c r="H19" s="20"/>
      <c r="I19" s="20"/>
      <c r="J19" s="20"/>
    </row>
    <row r="20" spans="1:11" ht="15.75" thickBot="1" x14ac:dyDescent="0.3">
      <c r="A20" s="178" t="s">
        <v>471</v>
      </c>
      <c r="B20" s="85" t="s">
        <v>455</v>
      </c>
      <c r="C20" s="83" t="s">
        <v>472</v>
      </c>
      <c r="D20" s="83" t="s">
        <v>412</v>
      </c>
      <c r="E20" s="83" t="s">
        <v>457</v>
      </c>
      <c r="F20" s="85" t="s">
        <v>473</v>
      </c>
      <c r="G20" s="179"/>
      <c r="H20" s="20"/>
      <c r="I20" s="20"/>
      <c r="J20" s="20"/>
      <c r="K20" s="20"/>
    </row>
    <row r="23" spans="1:11" ht="17.25" x14ac:dyDescent="0.25">
      <c r="A23" s="180" t="s">
        <v>474</v>
      </c>
    </row>
    <row r="24" spans="1:11" ht="17.25" x14ac:dyDescent="0.25">
      <c r="A24" s="180" t="s">
        <v>475</v>
      </c>
    </row>
    <row r="25" spans="1:11" ht="17.25" x14ac:dyDescent="0.25">
      <c r="A25" t="s">
        <v>476</v>
      </c>
    </row>
    <row r="29" spans="1:11" x14ac:dyDescent="0.25">
      <c r="B29" s="145"/>
    </row>
    <row r="30" spans="1:11" ht="15.75" x14ac:dyDescent="0.25">
      <c r="B30" s="181"/>
    </row>
    <row r="31" spans="1:11" x14ac:dyDescent="0.25">
      <c r="B31" s="182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0"/>
  <sheetViews>
    <sheetView tabSelected="1" workbookViewId="0">
      <selection activeCell="H18" sqref="H18"/>
    </sheetView>
  </sheetViews>
  <sheetFormatPr baseColWidth="10" defaultRowHeight="15" x14ac:dyDescent="0.25"/>
  <cols>
    <col min="1" max="1" width="20.85546875" bestFit="1" customWidth="1"/>
    <col min="2" max="2" width="9.42578125" bestFit="1" customWidth="1"/>
    <col min="3" max="3" width="35.5703125" customWidth="1"/>
  </cols>
  <sheetData>
    <row r="1" spans="1:3" ht="48.75" thickBot="1" x14ac:dyDescent="0.3">
      <c r="A1" s="183" t="s">
        <v>477</v>
      </c>
      <c r="B1" s="184" t="s">
        <v>478</v>
      </c>
      <c r="C1" s="185" t="s">
        <v>479</v>
      </c>
    </row>
    <row r="2" spans="1:3" x14ac:dyDescent="0.25">
      <c r="A2" s="186" t="s">
        <v>336</v>
      </c>
      <c r="B2" s="187">
        <v>13.364490775</v>
      </c>
      <c r="C2" s="188">
        <v>98.539543583540095</v>
      </c>
    </row>
    <row r="3" spans="1:3" x14ac:dyDescent="0.25">
      <c r="A3" s="189" t="s">
        <v>299</v>
      </c>
      <c r="B3" s="190">
        <v>9.2596295449999992</v>
      </c>
      <c r="C3" s="191" t="s">
        <v>84</v>
      </c>
    </row>
    <row r="4" spans="1:3" x14ac:dyDescent="0.25">
      <c r="A4" s="189" t="s">
        <v>324</v>
      </c>
      <c r="B4" s="190">
        <v>7.4768273350000003</v>
      </c>
      <c r="C4" s="191">
        <v>10.4840404669553</v>
      </c>
    </row>
    <row r="5" spans="1:3" x14ac:dyDescent="0.25">
      <c r="A5" s="189" t="s">
        <v>345</v>
      </c>
      <c r="B5" s="190">
        <v>6.784696555</v>
      </c>
      <c r="C5" s="191">
        <v>9.3928768591602996</v>
      </c>
    </row>
    <row r="6" spans="1:3" x14ac:dyDescent="0.25">
      <c r="A6" s="189" t="s">
        <v>356</v>
      </c>
      <c r="B6" s="190">
        <v>5.2301997399999998</v>
      </c>
      <c r="C6" s="191">
        <v>-1.33702187966715</v>
      </c>
    </row>
    <row r="7" spans="1:3" x14ac:dyDescent="0.25">
      <c r="A7" s="189" t="s">
        <v>340</v>
      </c>
      <c r="B7" s="190">
        <v>4.2822311300000004</v>
      </c>
      <c r="C7" s="191">
        <v>41.200114511172998</v>
      </c>
    </row>
    <row r="8" spans="1:3" x14ac:dyDescent="0.25">
      <c r="A8" s="189" t="s">
        <v>307</v>
      </c>
      <c r="B8" s="190">
        <v>4.1601962950000004</v>
      </c>
      <c r="C8" s="191">
        <v>4.9042499924565597</v>
      </c>
    </row>
    <row r="9" spans="1:3" x14ac:dyDescent="0.25">
      <c r="A9" s="189" t="s">
        <v>297</v>
      </c>
      <c r="B9" s="190">
        <v>3.5551925849999999</v>
      </c>
      <c r="C9" s="191" t="s">
        <v>84</v>
      </c>
    </row>
    <row r="10" spans="1:3" x14ac:dyDescent="0.25">
      <c r="A10" s="189" t="s">
        <v>338</v>
      </c>
      <c r="B10" s="190">
        <v>2.6063038999999999</v>
      </c>
      <c r="C10" s="191">
        <v>33.540635521279803</v>
      </c>
    </row>
    <row r="11" spans="1:3" x14ac:dyDescent="0.25">
      <c r="A11" s="189" t="s">
        <v>353</v>
      </c>
      <c r="B11" s="190">
        <v>2.4775447449999999</v>
      </c>
      <c r="C11" s="191">
        <v>23.157875220902</v>
      </c>
    </row>
    <row r="12" spans="1:3" x14ac:dyDescent="0.25">
      <c r="A12" s="189" t="s">
        <v>334</v>
      </c>
      <c r="B12" s="190">
        <v>2.3862190550000002</v>
      </c>
      <c r="C12" s="191">
        <v>40.258263964246197</v>
      </c>
    </row>
    <row r="13" spans="1:3" x14ac:dyDescent="0.25">
      <c r="A13" s="189" t="s">
        <v>302</v>
      </c>
      <c r="B13" s="190">
        <v>2.2725020900000001</v>
      </c>
      <c r="C13" s="191" t="s">
        <v>84</v>
      </c>
    </row>
    <row r="14" spans="1:3" x14ac:dyDescent="0.25">
      <c r="A14" s="189" t="s">
        <v>375</v>
      </c>
      <c r="B14" s="190">
        <v>1.75355236</v>
      </c>
      <c r="C14" s="191">
        <v>38.832008181078102</v>
      </c>
    </row>
    <row r="15" spans="1:3" x14ac:dyDescent="0.25">
      <c r="A15" s="189" t="s">
        <v>321</v>
      </c>
      <c r="B15" s="190">
        <v>1.73252698</v>
      </c>
      <c r="C15" s="191">
        <v>87.892381471298805</v>
      </c>
    </row>
    <row r="16" spans="1:3" x14ac:dyDescent="0.25">
      <c r="A16" s="189" t="s">
        <v>316</v>
      </c>
      <c r="B16" s="190">
        <v>1.575989675</v>
      </c>
      <c r="C16" s="191">
        <v>82.436707223773695</v>
      </c>
    </row>
    <row r="17" spans="1:3" x14ac:dyDescent="0.25">
      <c r="A17" s="189" t="s">
        <v>315</v>
      </c>
      <c r="B17" s="190">
        <v>1.167377275</v>
      </c>
      <c r="C17" s="191">
        <v>20.014307555309198</v>
      </c>
    </row>
    <row r="18" spans="1:3" x14ac:dyDescent="0.25">
      <c r="A18" s="189" t="s">
        <v>480</v>
      </c>
      <c r="B18" s="190">
        <v>0.93252485500000004</v>
      </c>
      <c r="C18" s="191" t="s">
        <v>84</v>
      </c>
    </row>
    <row r="19" spans="1:3" x14ac:dyDescent="0.25">
      <c r="A19" s="189" t="s">
        <v>368</v>
      </c>
      <c r="B19" s="190">
        <v>0.76132886</v>
      </c>
      <c r="C19" s="191">
        <v>29.214571277244701</v>
      </c>
    </row>
    <row r="20" spans="1:3" x14ac:dyDescent="0.25">
      <c r="A20" s="189" t="s">
        <v>318</v>
      </c>
      <c r="B20" s="190">
        <v>0.64871278499999996</v>
      </c>
      <c r="C20" s="191">
        <v>9.64343585239045</v>
      </c>
    </row>
    <row r="21" spans="1:3" x14ac:dyDescent="0.25">
      <c r="A21" s="189" t="s">
        <v>306</v>
      </c>
      <c r="B21" s="190">
        <v>0.60172727500000001</v>
      </c>
      <c r="C21" s="191">
        <v>78.738752219490394</v>
      </c>
    </row>
    <row r="22" spans="1:3" x14ac:dyDescent="0.25">
      <c r="A22" s="189" t="s">
        <v>331</v>
      </c>
      <c r="B22" s="190">
        <v>0.47805924</v>
      </c>
      <c r="C22" s="191">
        <v>10.6922266055349</v>
      </c>
    </row>
    <row r="23" spans="1:3" x14ac:dyDescent="0.25">
      <c r="A23" s="189" t="s">
        <v>319</v>
      </c>
      <c r="B23" s="190">
        <v>0.36059850500000001</v>
      </c>
      <c r="C23" s="191">
        <v>10.139780466392899</v>
      </c>
    </row>
    <row r="24" spans="1:3" x14ac:dyDescent="0.25">
      <c r="A24" s="189" t="s">
        <v>371</v>
      </c>
      <c r="B24" s="190">
        <v>0.30027566</v>
      </c>
      <c r="C24" s="191" t="s">
        <v>84</v>
      </c>
    </row>
    <row r="25" spans="1:3" x14ac:dyDescent="0.25">
      <c r="A25" s="189" t="s">
        <v>325</v>
      </c>
      <c r="B25" s="190">
        <v>0.12463934</v>
      </c>
      <c r="C25" s="191">
        <v>11.3911259206434</v>
      </c>
    </row>
    <row r="26" spans="1:3" x14ac:dyDescent="0.25">
      <c r="A26" s="189" t="s">
        <v>322</v>
      </c>
      <c r="B26" s="190">
        <v>0.10056494000000001</v>
      </c>
      <c r="C26" s="191">
        <v>22.926692238909901</v>
      </c>
    </row>
    <row r="27" spans="1:3" x14ac:dyDescent="0.25">
      <c r="A27" s="189" t="s">
        <v>304</v>
      </c>
      <c r="B27" s="190">
        <v>7.8903849999999998E-2</v>
      </c>
      <c r="C27" s="191">
        <v>7.2217004860279301</v>
      </c>
    </row>
    <row r="28" spans="1:3" x14ac:dyDescent="0.25">
      <c r="A28" s="189" t="s">
        <v>342</v>
      </c>
      <c r="B28" s="190">
        <v>3.0847360000000001E-2</v>
      </c>
      <c r="C28" s="191">
        <v>-3.7659174512971898</v>
      </c>
    </row>
    <row r="29" spans="1:3" x14ac:dyDescent="0.25">
      <c r="A29" s="189" t="s">
        <v>348</v>
      </c>
      <c r="B29" s="190">
        <v>2.1096545000000001E-2</v>
      </c>
      <c r="C29" s="191">
        <v>10.106876792752001</v>
      </c>
    </row>
    <row r="30" spans="1:3" x14ac:dyDescent="0.25">
      <c r="A30" s="189" t="s">
        <v>305</v>
      </c>
      <c r="B30" s="190">
        <v>0</v>
      </c>
      <c r="C30" s="191">
        <v>4.0758104539472004</v>
      </c>
    </row>
    <row r="31" spans="1:3" x14ac:dyDescent="0.25">
      <c r="A31" s="189" t="s">
        <v>300</v>
      </c>
      <c r="B31" s="190">
        <v>0</v>
      </c>
      <c r="C31" s="191">
        <v>6.6787297335547899</v>
      </c>
    </row>
    <row r="32" spans="1:3" x14ac:dyDescent="0.25">
      <c r="A32" s="189" t="s">
        <v>314</v>
      </c>
      <c r="B32" s="190">
        <v>0</v>
      </c>
      <c r="C32" s="191">
        <v>-3.68036084919946E-63</v>
      </c>
    </row>
    <row r="33" spans="1:3" x14ac:dyDescent="0.25">
      <c r="A33" s="189" t="s">
        <v>301</v>
      </c>
      <c r="B33" s="190">
        <v>0</v>
      </c>
      <c r="C33" s="191">
        <v>-8.3250350263379609</v>
      </c>
    </row>
    <row r="34" spans="1:3" x14ac:dyDescent="0.25">
      <c r="A34" s="189" t="s">
        <v>317</v>
      </c>
      <c r="B34" s="190">
        <v>0</v>
      </c>
      <c r="C34" s="191">
        <v>4.0711567789258698</v>
      </c>
    </row>
    <row r="35" spans="1:3" x14ac:dyDescent="0.25">
      <c r="A35" s="189" t="s">
        <v>310</v>
      </c>
      <c r="B35" s="190">
        <v>0</v>
      </c>
      <c r="C35" s="191">
        <v>0.111791784806303</v>
      </c>
    </row>
    <row r="36" spans="1:3" x14ac:dyDescent="0.25">
      <c r="A36" s="189" t="s">
        <v>313</v>
      </c>
      <c r="B36" s="190">
        <v>0</v>
      </c>
      <c r="C36" s="191">
        <v>-7.5470141259256502</v>
      </c>
    </row>
    <row r="37" spans="1:3" x14ac:dyDescent="0.25">
      <c r="A37" s="189" t="s">
        <v>337</v>
      </c>
      <c r="B37" s="190">
        <v>0</v>
      </c>
      <c r="C37" s="191">
        <v>-5.2634955751614196</v>
      </c>
    </row>
    <row r="38" spans="1:3" x14ac:dyDescent="0.25">
      <c r="A38" s="189" t="s">
        <v>343</v>
      </c>
      <c r="B38" s="190">
        <v>0</v>
      </c>
      <c r="C38" s="191">
        <v>6.18172115495575</v>
      </c>
    </row>
    <row r="39" spans="1:3" x14ac:dyDescent="0.25">
      <c r="A39" s="189" t="s">
        <v>327</v>
      </c>
      <c r="B39" s="190">
        <v>0</v>
      </c>
      <c r="C39" s="191">
        <v>5.4181990713729302</v>
      </c>
    </row>
    <row r="40" spans="1:3" x14ac:dyDescent="0.25">
      <c r="A40" s="189" t="s">
        <v>330</v>
      </c>
      <c r="B40" s="190">
        <v>0</v>
      </c>
      <c r="C40" s="191">
        <v>4.6657295437316098</v>
      </c>
    </row>
    <row r="41" spans="1:3" x14ac:dyDescent="0.25">
      <c r="A41" s="189" t="s">
        <v>346</v>
      </c>
      <c r="B41" s="190">
        <v>0</v>
      </c>
      <c r="C41" s="191">
        <v>-3.2231134372724499</v>
      </c>
    </row>
    <row r="42" spans="1:3" x14ac:dyDescent="0.25">
      <c r="A42" s="189" t="s">
        <v>349</v>
      </c>
      <c r="B42" s="190">
        <v>0</v>
      </c>
      <c r="C42" s="191">
        <v>-2.0548806572148901E-42</v>
      </c>
    </row>
    <row r="43" spans="1:3" x14ac:dyDescent="0.25">
      <c r="A43" s="189" t="s">
        <v>354</v>
      </c>
      <c r="B43" s="190">
        <v>0</v>
      </c>
      <c r="C43" s="191">
        <v>-2.7486772589111501</v>
      </c>
    </row>
    <row r="44" spans="1:3" x14ac:dyDescent="0.25">
      <c r="A44" s="189" t="s">
        <v>339</v>
      </c>
      <c r="B44" s="190">
        <v>0</v>
      </c>
      <c r="C44" s="191">
        <v>10.111279762567399</v>
      </c>
    </row>
    <row r="45" spans="1:3" x14ac:dyDescent="0.25">
      <c r="A45" s="189" t="s">
        <v>357</v>
      </c>
      <c r="B45" s="190">
        <v>0</v>
      </c>
      <c r="C45" s="191">
        <v>-5.9316090791084601</v>
      </c>
    </row>
    <row r="46" spans="1:3" x14ac:dyDescent="0.25">
      <c r="A46" s="189" t="s">
        <v>360</v>
      </c>
      <c r="B46" s="190">
        <v>0</v>
      </c>
      <c r="C46" s="191">
        <v>-2.8067744281062499</v>
      </c>
    </row>
    <row r="47" spans="1:3" x14ac:dyDescent="0.25">
      <c r="A47" s="189" t="s">
        <v>366</v>
      </c>
      <c r="B47" s="190">
        <v>0</v>
      </c>
      <c r="C47" s="191">
        <v>-4.1801433957899596E-40</v>
      </c>
    </row>
    <row r="48" spans="1:3" x14ac:dyDescent="0.25">
      <c r="A48" s="189" t="s">
        <v>369</v>
      </c>
      <c r="B48" s="190">
        <v>0</v>
      </c>
      <c r="C48" s="191">
        <v>0.74111423977685198</v>
      </c>
    </row>
    <row r="49" spans="1:3" x14ac:dyDescent="0.25">
      <c r="A49" s="189" t="s">
        <v>372</v>
      </c>
      <c r="B49" s="190">
        <v>0</v>
      </c>
      <c r="C49" s="191">
        <v>-8.7581363452102998</v>
      </c>
    </row>
    <row r="50" spans="1:3" x14ac:dyDescent="0.25">
      <c r="A50" s="189" t="s">
        <v>335</v>
      </c>
      <c r="B50" s="190">
        <v>0</v>
      </c>
      <c r="C50" s="191" t="s">
        <v>84</v>
      </c>
    </row>
    <row r="51" spans="1:3" x14ac:dyDescent="0.25">
      <c r="A51" s="189" t="s">
        <v>350</v>
      </c>
      <c r="B51" s="190">
        <v>0</v>
      </c>
      <c r="C51" s="191">
        <v>-3.61313613598145</v>
      </c>
    </row>
    <row r="52" spans="1:3" x14ac:dyDescent="0.25">
      <c r="A52" s="189" t="s">
        <v>352</v>
      </c>
      <c r="B52" s="190">
        <v>0</v>
      </c>
      <c r="C52" s="191">
        <v>2.2215827004369801</v>
      </c>
    </row>
    <row r="53" spans="1:3" x14ac:dyDescent="0.25">
      <c r="A53" s="189" t="s">
        <v>361</v>
      </c>
      <c r="B53" s="190">
        <v>0</v>
      </c>
      <c r="C53" s="191">
        <v>-3.5741816448799</v>
      </c>
    </row>
    <row r="54" spans="1:3" x14ac:dyDescent="0.25">
      <c r="A54" s="189" t="s">
        <v>362</v>
      </c>
      <c r="B54" s="190">
        <v>0</v>
      </c>
      <c r="C54" s="191">
        <v>3.3675138674223901</v>
      </c>
    </row>
    <row r="55" spans="1:3" x14ac:dyDescent="0.25">
      <c r="A55" s="189" t="s">
        <v>373</v>
      </c>
      <c r="B55" s="190">
        <v>0</v>
      </c>
      <c r="C55" s="191">
        <v>-10.2463260092916</v>
      </c>
    </row>
    <row r="56" spans="1:3" x14ac:dyDescent="0.25">
      <c r="A56" s="189" t="s">
        <v>364</v>
      </c>
      <c r="B56" s="190">
        <v>-2.6476030000000001E-2</v>
      </c>
      <c r="C56" s="191">
        <v>-7.0991935901805903</v>
      </c>
    </row>
    <row r="57" spans="1:3" x14ac:dyDescent="0.25">
      <c r="A57" s="189" t="s">
        <v>341</v>
      </c>
      <c r="B57" s="190">
        <v>-4.0235399999999998E-2</v>
      </c>
      <c r="C57" s="191">
        <v>6.32923659727643</v>
      </c>
    </row>
    <row r="58" spans="1:3" x14ac:dyDescent="0.25">
      <c r="A58" s="189" t="s">
        <v>367</v>
      </c>
      <c r="B58" s="190">
        <v>-0.10884691000000001</v>
      </c>
      <c r="C58" s="191">
        <v>13.666153358390901</v>
      </c>
    </row>
    <row r="59" spans="1:3" x14ac:dyDescent="0.25">
      <c r="A59" s="189" t="s">
        <v>359</v>
      </c>
      <c r="B59" s="190">
        <v>-0.27841503499999998</v>
      </c>
      <c r="C59" s="191">
        <v>17.135867835400902</v>
      </c>
    </row>
    <row r="60" spans="1:3" x14ac:dyDescent="0.25">
      <c r="A60" s="189" t="s">
        <v>347</v>
      </c>
      <c r="B60" s="190">
        <v>-0.28072185500000002</v>
      </c>
      <c r="C60" s="191">
        <v>6.21795923279302</v>
      </c>
    </row>
    <row r="61" spans="1:3" x14ac:dyDescent="0.25">
      <c r="A61" s="189" t="s">
        <v>365</v>
      </c>
      <c r="B61" s="190">
        <v>-0.58353523500000004</v>
      </c>
      <c r="C61" s="191">
        <v>1.5734164282892</v>
      </c>
    </row>
    <row r="62" spans="1:3" x14ac:dyDescent="0.25">
      <c r="A62" s="189" t="s">
        <v>358</v>
      </c>
      <c r="B62" s="190">
        <v>-0.74279571</v>
      </c>
      <c r="C62" s="191">
        <v>5.1669045325784904</v>
      </c>
    </row>
    <row r="63" spans="1:3" x14ac:dyDescent="0.25">
      <c r="A63" s="189" t="s">
        <v>303</v>
      </c>
      <c r="B63" s="190">
        <v>-0.74603000500000005</v>
      </c>
      <c r="C63" s="191">
        <v>3.1488895620344</v>
      </c>
    </row>
    <row r="64" spans="1:3" x14ac:dyDescent="0.25">
      <c r="A64" s="189" t="s">
        <v>351</v>
      </c>
      <c r="B64" s="190">
        <v>-0.74709348499999995</v>
      </c>
      <c r="C64" s="191">
        <v>2.00486642210396</v>
      </c>
    </row>
    <row r="65" spans="1:3" x14ac:dyDescent="0.25">
      <c r="A65" s="189" t="s">
        <v>374</v>
      </c>
      <c r="B65" s="190">
        <v>-0.76084088500000002</v>
      </c>
      <c r="C65" s="191">
        <v>13.0973966642024</v>
      </c>
    </row>
    <row r="66" spans="1:3" x14ac:dyDescent="0.25">
      <c r="A66" s="189" t="s">
        <v>332</v>
      </c>
      <c r="B66" s="190">
        <v>-0.76157624500000098</v>
      </c>
      <c r="C66" s="191">
        <v>81.284789376636496</v>
      </c>
    </row>
    <row r="67" spans="1:3" x14ac:dyDescent="0.25">
      <c r="A67" s="189" t="s">
        <v>333</v>
      </c>
      <c r="B67" s="190">
        <v>-0.76564122499999998</v>
      </c>
      <c r="C67" s="191">
        <v>0.24687858673266999</v>
      </c>
    </row>
    <row r="68" spans="1:3" x14ac:dyDescent="0.25">
      <c r="A68" s="189" t="s">
        <v>326</v>
      </c>
      <c r="B68" s="190">
        <v>-0.83241236500000004</v>
      </c>
      <c r="C68" s="191" t="s">
        <v>84</v>
      </c>
    </row>
    <row r="69" spans="1:3" x14ac:dyDescent="0.25">
      <c r="A69" s="189" t="s">
        <v>323</v>
      </c>
      <c r="B69" s="190">
        <v>-0.97367877000000003</v>
      </c>
      <c r="C69" s="191">
        <v>0.37451696891695901</v>
      </c>
    </row>
    <row r="70" spans="1:3" x14ac:dyDescent="0.25">
      <c r="A70" s="189" t="s">
        <v>328</v>
      </c>
      <c r="B70" s="190">
        <v>-1.00193485</v>
      </c>
      <c r="C70" s="191">
        <v>7.5949528294575304</v>
      </c>
    </row>
    <row r="71" spans="1:3" x14ac:dyDescent="0.25">
      <c r="A71" s="189" t="s">
        <v>329</v>
      </c>
      <c r="B71" s="190">
        <v>-1.0659976499999999</v>
      </c>
      <c r="C71" s="191">
        <v>4.3000681358593402</v>
      </c>
    </row>
    <row r="72" spans="1:3" x14ac:dyDescent="0.25">
      <c r="A72" s="189" t="s">
        <v>370</v>
      </c>
      <c r="B72" s="190">
        <v>-1.315905275</v>
      </c>
      <c r="C72" s="191">
        <v>13.275548593909001</v>
      </c>
    </row>
    <row r="73" spans="1:3" x14ac:dyDescent="0.25">
      <c r="A73" s="189" t="s">
        <v>355</v>
      </c>
      <c r="B73" s="190">
        <v>-1.9160506900000001</v>
      </c>
      <c r="C73" s="191">
        <v>1.6407833367734199</v>
      </c>
    </row>
    <row r="74" spans="1:3" x14ac:dyDescent="0.25">
      <c r="A74" s="189" t="s">
        <v>363</v>
      </c>
      <c r="B74" s="190">
        <v>-2.1403108799999999</v>
      </c>
      <c r="C74" s="191">
        <v>2.40787092772602</v>
      </c>
    </row>
    <row r="75" spans="1:3" x14ac:dyDescent="0.25">
      <c r="A75" s="189" t="s">
        <v>311</v>
      </c>
      <c r="B75" s="190">
        <v>-3.5944334250000001</v>
      </c>
      <c r="C75" s="191">
        <v>44.956753495829801</v>
      </c>
    </row>
    <row r="76" spans="1:3" x14ac:dyDescent="0.25">
      <c r="A76" s="189" t="s">
        <v>320</v>
      </c>
      <c r="B76" s="190">
        <v>-3.7467169450000002</v>
      </c>
      <c r="C76" s="191">
        <v>62.208836858916698</v>
      </c>
    </row>
    <row r="77" spans="1:3" x14ac:dyDescent="0.25">
      <c r="A77" s="189" t="s">
        <v>309</v>
      </c>
      <c r="B77" s="190">
        <v>-3.8095251050000001</v>
      </c>
      <c r="C77" s="191">
        <v>1.09685158427578</v>
      </c>
    </row>
    <row r="78" spans="1:3" x14ac:dyDescent="0.25">
      <c r="A78" s="189" t="s">
        <v>312</v>
      </c>
      <c r="B78" s="190">
        <v>-4.0680243899999997</v>
      </c>
      <c r="C78" s="191">
        <v>-1.62334712662014</v>
      </c>
    </row>
    <row r="79" spans="1:3" x14ac:dyDescent="0.25">
      <c r="A79" s="189" t="s">
        <v>298</v>
      </c>
      <c r="B79" s="190">
        <v>-5.1447629949999998</v>
      </c>
      <c r="C79" s="191">
        <v>4.9069145418899103</v>
      </c>
    </row>
    <row r="80" spans="1:3" ht="15.75" thickBot="1" x14ac:dyDescent="0.3">
      <c r="A80" s="192" t="s">
        <v>308</v>
      </c>
      <c r="B80" s="193">
        <v>-5.7963755499999996</v>
      </c>
      <c r="C80" s="194">
        <v>42.277490087829001</v>
      </c>
    </row>
  </sheetData>
  <conditionalFormatting sqref="B2:B80">
    <cfRule type="colorScale" priority="2">
      <colorScale>
        <cfvo type="min"/>
        <cfvo type="max"/>
        <color rgb="FFFCFCFF"/>
        <color rgb="FF63BE7B"/>
      </colorScale>
    </cfRule>
  </conditionalFormatting>
  <conditionalFormatting sqref="C2:C80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</vt:vector>
  </TitlesOfParts>
  <Company>DKFZ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Oehme, Ina</dc:creator>
  <cp:lastModifiedBy>Oehme, Ina</cp:lastModifiedBy>
  <cp:lastPrinted>2022-09-17T16:05:24Z</cp:lastPrinted>
  <dcterms:created xsi:type="dcterms:W3CDTF">2022-09-06T10:04:10Z</dcterms:created>
  <dcterms:modified xsi:type="dcterms:W3CDTF">2022-11-02T11:47:25Z</dcterms:modified>
</cp:coreProperties>
</file>