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dinhnguyen/Documents/C-TACT Manuscript/Nature_npj_digital_medicine/"/>
    </mc:Choice>
  </mc:AlternateContent>
  <xr:revisionPtr revIDLastSave="0" documentId="11_F4D0157F7C881E653BA587E19BDF15D6A6DCA463" xr6:coauthVersionLast="47" xr6:coauthVersionMax="47" xr10:uidLastSave="{00000000-0000-0000-0000-000000000000}"/>
  <bookViews>
    <workbookView xWindow="0" yWindow="660" windowWidth="29400" windowHeight="16940" tabRatio="500" activeTab="1" xr2:uid="{00000000-000D-0000-FFFF-FFFF00000000}"/>
  </bookViews>
  <sheets>
    <sheet name="Rubrics" sheetId="1" r:id="rId1"/>
    <sheet name="Interpretation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1" i="1" l="1"/>
  <c r="E11" i="1"/>
  <c r="G10" i="1"/>
  <c r="G9" i="1"/>
  <c r="G8" i="1"/>
  <c r="G7" i="1"/>
  <c r="G6" i="1"/>
  <c r="G5" i="1"/>
  <c r="G4" i="1"/>
  <c r="G3" i="1"/>
  <c r="G11" i="1" s="1"/>
</calcChain>
</file>

<file path=xl/sharedStrings.xml><?xml version="1.0" encoding="utf-8"?>
<sst xmlns="http://schemas.openxmlformats.org/spreadsheetml/2006/main" count="80" uniqueCount="79">
  <si>
    <t>SCPMG C-TACT AI Maintenance Evaluation (Gate 4)</t>
  </si>
  <si>
    <t>#</t>
  </si>
  <si>
    <t>Domain</t>
  </si>
  <si>
    <t>Short-form question</t>
  </si>
  <si>
    <t>Long-form question</t>
  </si>
  <si>
    <t>Raw score (1 to 10)</t>
  </si>
  <si>
    <t>Weight percent</t>
  </si>
  <si>
    <t>Weighted score</t>
  </si>
  <si>
    <t>Drift and performance monitoring</t>
  </si>
  <si>
    <t>Real-world performance surveillance</t>
  </si>
  <si>
    <t>How effectively does the maintenance plan monitor model and content drift, including pre-specified performance thresholds, automated alerts, and routine review cadence?</t>
  </si>
  <si>
    <t>Model and content versioning</t>
  </si>
  <si>
    <t>Versioning and change control</t>
  </si>
  <si>
    <t>How rigorous is the model and content versioning approach, including documented release notes, rollback capability, and clear provenance for prompts, rules, and models?</t>
  </si>
  <si>
    <t>Retraining cadence and regulatory updates</t>
  </si>
  <si>
    <t>Retraining and regulatory alignment</t>
  </si>
  <si>
    <t>How well does the retraining cadence keep the solution clinically current and aligned with evolving regulatory and quality standards, including FDA, ONC, and state requirements where applicable?</t>
  </si>
  <si>
    <t>Decommissioning and sunsetting</t>
  </si>
  <si>
    <t>End-of-life planning</t>
  </si>
  <si>
    <t>How clearly defined is the decommissioning and sunsetting plan, including stop criteria, transition pathways for clinicians and patients, and data retention rules?</t>
  </si>
  <si>
    <t>Ongoing equity surveillance</t>
  </si>
  <si>
    <t>Equity over time</t>
  </si>
  <si>
    <t>How well does ongoing surveillance detect equity drift across race, ethnicity, language, age, and geography, with documented mitigation actions when disparities emerge?</t>
  </si>
  <si>
    <t>Real-world incident response</t>
  </si>
  <si>
    <t>Post-deployment incident handling</t>
  </si>
  <si>
    <t>How effectively are real-world incidents identified, triaged, and resolved, including near-miss reporting, root-cause analysis, and feedback into the governance cycle?</t>
  </si>
  <si>
    <t>Vendor lifecycle alignment</t>
  </si>
  <si>
    <t>Sustained partnership performance</t>
  </si>
  <si>
    <t>How well does the vendor (where applicable) deliver against lifecycle commitments, including support response times, contractual SLAs, and continued investment in the product?</t>
  </si>
  <si>
    <t>Sustained value-based outcomes</t>
  </si>
  <si>
    <t>Continued clinical and operational value</t>
  </si>
  <si>
    <t>How clearly does the solution continue to deliver measurable value across access, quality, clinician experience, affordability, and equity in the post-deployment phase?</t>
  </si>
  <si>
    <t>Total Score</t>
  </si>
  <si>
    <t>Maintenance Score Card Interpretation Guide</t>
  </si>
  <si>
    <t>Scoring anchors (apply to every question)</t>
  </si>
  <si>
    <t>1 to 3 (Weak): No formal monitoring. Ad hoc incident handling. Drift not detected. No retraining plan.</t>
  </si>
  <si>
    <t>4 to 6 (Adequate): Manual monitoring in place. Documented incident process. Retraining considered but not scheduled.</t>
  </si>
  <si>
    <t>7 to 8 (Strong): Automated monitoring. Defined retraining cadence. Documented version control. Demonstrated incident response.</t>
  </si>
  <si>
    <t>9 to 10 (Best-in-class): Continuous monitoring with statistical thresholds. Mature versioning and rollback. Routine equity audits. Proven sunset plans.</t>
  </si>
  <si>
    <t>Weighted Score System</t>
  </si>
  <si>
    <t>Questions</t>
  </si>
  <si>
    <t>Weight</t>
  </si>
  <si>
    <t>Safety, risk, governance (ongoing)</t>
  </si>
  <si>
    <t>Q1, Q6</t>
  </si>
  <si>
    <t>Lifecycle and change control</t>
  </si>
  <si>
    <t>Q2, Q3, Q4, Q7</t>
  </si>
  <si>
    <t>Equity surveillance</t>
  </si>
  <si>
    <t>Q5</t>
  </si>
  <si>
    <t>Sustained value</t>
  </si>
  <si>
    <t>Q8</t>
  </si>
  <si>
    <t>Total</t>
  </si>
  <si>
    <t>Gate 4 decisions (Suspend, Continue, Expand)</t>
  </si>
  <si>
    <t>85 to 100</t>
  </si>
  <si>
    <t>Expand: solution is performing well; consider expansion to additional use cases or populations.</t>
  </si>
  <si>
    <t>70 to 84</t>
  </si>
  <si>
    <t>Continue: maintain current deployment with standard monitoring.</t>
  </si>
  <si>
    <t>50 to 69</t>
  </si>
  <si>
    <t>Continue with watch: increase monitoring cadence, document corrective actions, schedule re-review.</t>
  </si>
  <si>
    <t>Below 50</t>
  </si>
  <si>
    <t>Suspend: pause use, escalate to governance council, and prepare for remediation or sunset.</t>
  </si>
  <si>
    <t>Drift triggers warranting re-review (not pass or fail)</t>
  </si>
  <si>
    <t>Trigger</t>
  </si>
  <si>
    <t>Definition</t>
  </si>
  <si>
    <t>Action</t>
  </si>
  <si>
    <t>Performance drift</t>
  </si>
  <si>
    <t>Sustained drop greater than 10% from baseline on a pre-specified metric for two consecutive review windows.</t>
  </si>
  <si>
    <t>Initiate root-cause review and retraining decision.</t>
  </si>
  <si>
    <t>Equity drift</t>
  </si>
  <si>
    <t>Disparate impact metric crosses pre-specified threshold for a protected group.</t>
  </si>
  <si>
    <t>Pause expansion, run equity mitigation review.</t>
  </si>
  <si>
    <t>Safety signal</t>
  </si>
  <si>
    <t>Two or more confirmed near misses, or one Serious Safety Event in a 90-day window.</t>
  </si>
  <si>
    <t>Convene governance council within 30 days.</t>
  </si>
  <si>
    <t>Regulatory change</t>
  </si>
  <si>
    <t>New guidance from FDA, ONC, CMS, or state regulator affecting use case.</t>
  </si>
  <si>
    <t>Update documentation and assess revalidation needs.</t>
  </si>
  <si>
    <t>Vendor change</t>
  </si>
  <si>
    <t>Material change to vendor model, ownership, or SLA.</t>
  </si>
  <si>
    <t>Re-run vendor scorecard; evaluate continuity risk.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</si>
</sst>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</font>
    <font>
      <b/>
      <sz val="14"/>
      <color rgb="FFFFFFFF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D9E1F2"/>
        <bgColor rgb="FFE2EFDA"/>
      </patternFill>
    </fill>
    <fill>
      <patternFill patternType="solid">
        <fgColor rgb="FFFFF2CC"/>
        <bgColor rgb="FFE2EFDA"/>
      </patternFill>
    </fill>
    <fill>
      <patternFill patternType="solid">
        <fgColor rgb="FFE2EFDA"/>
        <bgColor rgb="FFD9E1F2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4" borderId="1" xfId="0" applyFont="1" applyFill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0" fillId="5" borderId="1" xfId="0" applyFill="1" applyBorder="1"/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0" fontId="2" fillId="0" borderId="0" xfId="0" applyFont="1"/>
    <xf numFmtId="0" fontId="2" fillId="3" borderId="0" xfId="0" applyFont="1" applyFill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zoomScale="130" zoomScaleNormal="130" workbookViewId="0">
      <selection sqref="A1:G1"/>
    </sheetView>
  </sheetViews>
  <sheetFormatPr baseColWidth="10" defaultColWidth="8.6640625" defaultRowHeight="15" x14ac:dyDescent="0.2"/>
  <cols>
    <col min="1" max="1" width="4" customWidth="1"/>
    <col min="2" max="2" width="26" customWidth="1"/>
    <col min="3" max="3" width="30" customWidth="1"/>
    <col min="4" max="4" width="60" customWidth="1"/>
    <col min="5" max="5" width="12" customWidth="1"/>
    <col min="6" max="6" width="10" customWidth="1"/>
    <col min="7" max="7" width="12" customWidth="1"/>
  </cols>
  <sheetData>
    <row r="1" spans="1:7" ht="24" customHeight="1" x14ac:dyDescent="0.2">
      <c r="A1" s="4" t="s">
        <v>0</v>
      </c>
      <c r="B1" s="4"/>
      <c r="C1" s="4"/>
      <c r="D1" s="4"/>
      <c r="E1" s="4"/>
      <c r="F1" s="4"/>
      <c r="G1" s="4"/>
    </row>
    <row r="2" spans="1:7" ht="36" customHeight="1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 ht="51.75" customHeight="1" x14ac:dyDescent="0.2">
      <c r="A3" s="6">
        <v>1</v>
      </c>
      <c r="B3" s="7" t="s">
        <v>8</v>
      </c>
      <c r="C3" s="7" t="s">
        <v>9</v>
      </c>
      <c r="D3" s="7" t="s">
        <v>10</v>
      </c>
      <c r="E3" s="8"/>
      <c r="F3" s="6">
        <v>20</v>
      </c>
      <c r="G3" s="9">
        <f t="shared" ref="G3:G10" si="0">IF(E3="",0,(E3/10)*F3)</f>
        <v>0</v>
      </c>
    </row>
    <row r="4" spans="1:7" ht="51.75" customHeight="1" x14ac:dyDescent="0.2">
      <c r="A4" s="6">
        <v>2</v>
      </c>
      <c r="B4" s="7" t="s">
        <v>11</v>
      </c>
      <c r="C4" s="7" t="s">
        <v>12</v>
      </c>
      <c r="D4" s="7" t="s">
        <v>13</v>
      </c>
      <c r="E4" s="8"/>
      <c r="F4" s="6">
        <v>10</v>
      </c>
      <c r="G4" s="9">
        <f t="shared" si="0"/>
        <v>0</v>
      </c>
    </row>
    <row r="5" spans="1:7" ht="51.75" customHeight="1" x14ac:dyDescent="0.2">
      <c r="A5" s="6">
        <v>3</v>
      </c>
      <c r="B5" s="7" t="s">
        <v>14</v>
      </c>
      <c r="C5" s="7" t="s">
        <v>15</v>
      </c>
      <c r="D5" s="7" t="s">
        <v>16</v>
      </c>
      <c r="E5" s="8"/>
      <c r="F5" s="6">
        <v>10</v>
      </c>
      <c r="G5" s="9">
        <f t="shared" si="0"/>
        <v>0</v>
      </c>
    </row>
    <row r="6" spans="1:7" ht="51.75" customHeight="1" x14ac:dyDescent="0.2">
      <c r="A6" s="6">
        <v>4</v>
      </c>
      <c r="B6" s="7" t="s">
        <v>17</v>
      </c>
      <c r="C6" s="7" t="s">
        <v>18</v>
      </c>
      <c r="D6" s="7" t="s">
        <v>19</v>
      </c>
      <c r="E6" s="8"/>
      <c r="F6" s="6">
        <v>10</v>
      </c>
      <c r="G6" s="9">
        <f t="shared" si="0"/>
        <v>0</v>
      </c>
    </row>
    <row r="7" spans="1:7" ht="51.75" customHeight="1" x14ac:dyDescent="0.2">
      <c r="A7" s="6">
        <v>5</v>
      </c>
      <c r="B7" s="7" t="s">
        <v>20</v>
      </c>
      <c r="C7" s="7" t="s">
        <v>21</v>
      </c>
      <c r="D7" s="7" t="s">
        <v>22</v>
      </c>
      <c r="E7" s="8"/>
      <c r="F7" s="6">
        <v>15</v>
      </c>
      <c r="G7" s="9">
        <f t="shared" si="0"/>
        <v>0</v>
      </c>
    </row>
    <row r="8" spans="1:7" ht="51.75" customHeight="1" x14ac:dyDescent="0.2">
      <c r="A8" s="6">
        <v>6</v>
      </c>
      <c r="B8" s="7" t="s">
        <v>23</v>
      </c>
      <c r="C8" s="7" t="s">
        <v>24</v>
      </c>
      <c r="D8" s="7" t="s">
        <v>25</v>
      </c>
      <c r="E8" s="8"/>
      <c r="F8" s="6">
        <v>15</v>
      </c>
      <c r="G8" s="9">
        <f t="shared" si="0"/>
        <v>0</v>
      </c>
    </row>
    <row r="9" spans="1:7" ht="51.75" customHeight="1" x14ac:dyDescent="0.2">
      <c r="A9" s="6">
        <v>7</v>
      </c>
      <c r="B9" s="7" t="s">
        <v>26</v>
      </c>
      <c r="C9" s="7" t="s">
        <v>27</v>
      </c>
      <c r="D9" s="7" t="s">
        <v>28</v>
      </c>
      <c r="E9" s="8"/>
      <c r="F9" s="6">
        <v>10</v>
      </c>
      <c r="G9" s="9">
        <f t="shared" si="0"/>
        <v>0</v>
      </c>
    </row>
    <row r="10" spans="1:7" ht="51.75" customHeight="1" x14ac:dyDescent="0.2">
      <c r="A10" s="6">
        <v>8</v>
      </c>
      <c r="B10" s="7" t="s">
        <v>29</v>
      </c>
      <c r="C10" s="7" t="s">
        <v>30</v>
      </c>
      <c r="D10" s="7" t="s">
        <v>31</v>
      </c>
      <c r="E10" s="8"/>
      <c r="F10" s="6">
        <v>10</v>
      </c>
      <c r="G10" s="9">
        <f t="shared" si="0"/>
        <v>0</v>
      </c>
    </row>
    <row r="11" spans="1:7" ht="51.75" customHeight="1" x14ac:dyDescent="0.2">
      <c r="A11" s="10"/>
      <c r="B11" s="11" t="s">
        <v>32</v>
      </c>
      <c r="C11" s="10"/>
      <c r="D11" s="10"/>
      <c r="E11" s="12">
        <f>SUM(E3:E10)</f>
        <v>0</v>
      </c>
      <c r="F11" s="12">
        <f>SUM(F3:F10)</f>
        <v>100</v>
      </c>
      <c r="G11" s="13">
        <f>SUM(G3:G10)</f>
        <v>0</v>
      </c>
    </row>
  </sheetData>
  <mergeCells count="1">
    <mergeCell ref="A1:G1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0"/>
  <sheetViews>
    <sheetView tabSelected="1" topLeftCell="A21" zoomScale="140" zoomScaleNormal="140" workbookViewId="0">
      <selection activeCell="A7" sqref="A7:E7"/>
    </sheetView>
  </sheetViews>
  <sheetFormatPr baseColWidth="10" defaultColWidth="8.6640625" defaultRowHeight="15" x14ac:dyDescent="0.2"/>
  <cols>
    <col min="1" max="1" width="28" customWidth="1"/>
    <col min="2" max="2" width="45" customWidth="1"/>
    <col min="3" max="3" width="35" customWidth="1"/>
    <col min="4" max="5" width="18" customWidth="1"/>
  </cols>
  <sheetData>
    <row r="1" spans="1:5" ht="24" customHeight="1" x14ac:dyDescent="0.2">
      <c r="A1" s="3" t="s">
        <v>33</v>
      </c>
      <c r="B1" s="3"/>
      <c r="C1" s="3"/>
      <c r="D1" s="3"/>
      <c r="E1" s="3"/>
    </row>
    <row r="3" spans="1:5" x14ac:dyDescent="0.2">
      <c r="A3" s="14" t="s">
        <v>34</v>
      </c>
    </row>
    <row r="4" spans="1:5" ht="30" customHeight="1" x14ac:dyDescent="0.2">
      <c r="A4" s="2" t="s">
        <v>35</v>
      </c>
      <c r="B4" s="2"/>
      <c r="C4" s="2"/>
      <c r="D4" s="2"/>
      <c r="E4" s="2"/>
    </row>
    <row r="5" spans="1:5" ht="30" customHeight="1" x14ac:dyDescent="0.2">
      <c r="A5" s="2" t="s">
        <v>36</v>
      </c>
      <c r="B5" s="2"/>
      <c r="C5" s="2"/>
      <c r="D5" s="2"/>
      <c r="E5" s="2"/>
    </row>
    <row r="6" spans="1:5" ht="30" customHeight="1" x14ac:dyDescent="0.2">
      <c r="A6" s="2" t="s">
        <v>37</v>
      </c>
      <c r="B6" s="2"/>
      <c r="C6" s="2"/>
      <c r="D6" s="2"/>
      <c r="E6" s="2"/>
    </row>
    <row r="7" spans="1:5" ht="30" customHeight="1" x14ac:dyDescent="0.2">
      <c r="A7" s="2" t="s">
        <v>38</v>
      </c>
      <c r="B7" s="2"/>
      <c r="C7" s="2"/>
      <c r="D7" s="2"/>
      <c r="E7" s="2"/>
    </row>
    <row r="9" spans="1:5" x14ac:dyDescent="0.2">
      <c r="A9" s="14" t="s">
        <v>39</v>
      </c>
    </row>
    <row r="10" spans="1:5" x14ac:dyDescent="0.2">
      <c r="A10" s="15" t="s">
        <v>2</v>
      </c>
      <c r="B10" s="15" t="s">
        <v>40</v>
      </c>
      <c r="C10" s="15" t="s">
        <v>41</v>
      </c>
    </row>
    <row r="11" spans="1:5" x14ac:dyDescent="0.2">
      <c r="A11" s="16" t="s">
        <v>42</v>
      </c>
      <c r="B11" s="16" t="s">
        <v>43</v>
      </c>
      <c r="C11" s="16">
        <v>0.35</v>
      </c>
    </row>
    <row r="12" spans="1:5" x14ac:dyDescent="0.2">
      <c r="A12" s="16" t="s">
        <v>44</v>
      </c>
      <c r="B12" s="16" t="s">
        <v>45</v>
      </c>
      <c r="C12" s="16">
        <v>0.4</v>
      </c>
    </row>
    <row r="13" spans="1:5" x14ac:dyDescent="0.2">
      <c r="A13" s="16" t="s">
        <v>46</v>
      </c>
      <c r="B13" s="16" t="s">
        <v>47</v>
      </c>
      <c r="C13" s="16">
        <v>0.15</v>
      </c>
    </row>
    <row r="14" spans="1:5" x14ac:dyDescent="0.2">
      <c r="A14" s="16" t="s">
        <v>48</v>
      </c>
      <c r="B14" s="16" t="s">
        <v>49</v>
      </c>
      <c r="C14" s="16">
        <v>0.1</v>
      </c>
    </row>
    <row r="15" spans="1:5" x14ac:dyDescent="0.2">
      <c r="A15" s="14" t="s">
        <v>50</v>
      </c>
      <c r="B15" s="16"/>
      <c r="C15" s="14">
        <v>1</v>
      </c>
    </row>
    <row r="17" spans="1:5" x14ac:dyDescent="0.2">
      <c r="A17" s="14" t="s">
        <v>51</v>
      </c>
    </row>
    <row r="18" spans="1:5" ht="24" customHeight="1" x14ac:dyDescent="0.2">
      <c r="A18" s="17" t="s">
        <v>52</v>
      </c>
      <c r="B18" s="1" t="s">
        <v>53</v>
      </c>
      <c r="C18" s="1"/>
      <c r="D18" s="1"/>
      <c r="E18" s="1"/>
    </row>
    <row r="19" spans="1:5" ht="24" customHeight="1" x14ac:dyDescent="0.2">
      <c r="A19" s="17" t="s">
        <v>54</v>
      </c>
      <c r="B19" s="1" t="s">
        <v>55</v>
      </c>
      <c r="C19" s="1"/>
      <c r="D19" s="1"/>
      <c r="E19" s="1"/>
    </row>
    <row r="20" spans="1:5" ht="24" customHeight="1" x14ac:dyDescent="0.2">
      <c r="A20" s="17" t="s">
        <v>56</v>
      </c>
      <c r="B20" s="1" t="s">
        <v>57</v>
      </c>
      <c r="C20" s="1"/>
      <c r="D20" s="1"/>
      <c r="E20" s="1"/>
    </row>
    <row r="21" spans="1:5" ht="24" customHeight="1" x14ac:dyDescent="0.2">
      <c r="A21" s="17" t="s">
        <v>58</v>
      </c>
      <c r="B21" s="1" t="s">
        <v>59</v>
      </c>
      <c r="C21" s="1"/>
      <c r="D21" s="1"/>
      <c r="E21" s="1"/>
    </row>
    <row r="24" spans="1:5" x14ac:dyDescent="0.2">
      <c r="A24" s="14" t="s">
        <v>60</v>
      </c>
    </row>
    <row r="25" spans="1:5" x14ac:dyDescent="0.2">
      <c r="A25" s="15" t="s">
        <v>61</v>
      </c>
      <c r="B25" s="15" t="s">
        <v>62</v>
      </c>
      <c r="C25" s="15" t="s">
        <v>63</v>
      </c>
    </row>
    <row r="26" spans="1:5" ht="36" customHeight="1" x14ac:dyDescent="0.2">
      <c r="A26" s="18" t="s">
        <v>64</v>
      </c>
      <c r="B26" s="18" t="s">
        <v>65</v>
      </c>
      <c r="C26" s="18" t="s">
        <v>66</v>
      </c>
    </row>
    <row r="27" spans="1:5" ht="36" customHeight="1" x14ac:dyDescent="0.2">
      <c r="A27" s="18" t="s">
        <v>67</v>
      </c>
      <c r="B27" s="18" t="s">
        <v>68</v>
      </c>
      <c r="C27" s="18" t="s">
        <v>69</v>
      </c>
    </row>
    <row r="28" spans="1:5" ht="36" customHeight="1" x14ac:dyDescent="0.2">
      <c r="A28" s="18" t="s">
        <v>70</v>
      </c>
      <c r="B28" s="18" t="s">
        <v>71</v>
      </c>
      <c r="C28" s="18" t="s">
        <v>72</v>
      </c>
    </row>
    <row r="29" spans="1:5" ht="36" customHeight="1" x14ac:dyDescent="0.2">
      <c r="A29" s="18" t="s">
        <v>73</v>
      </c>
      <c r="B29" s="18" t="s">
        <v>74</v>
      </c>
      <c r="C29" s="18" t="s">
        <v>75</v>
      </c>
    </row>
    <row r="30" spans="1:5" ht="36" customHeight="1" x14ac:dyDescent="0.2">
      <c r="A30" s="18" t="s">
        <v>76</v>
      </c>
      <c r="B30" s="18" t="s">
        <v>77</v>
      </c>
      <c r="C30" s="18" t="s">
        <v>78</v>
      </c>
    </row>
  </sheetData>
  <mergeCells count="9">
    <mergeCell ref="B18:E18"/>
    <mergeCell ref="B19:E19"/>
    <mergeCell ref="B20:E20"/>
    <mergeCell ref="B21:E21"/>
    <mergeCell ref="A1:E1"/>
    <mergeCell ref="A4:E4"/>
    <mergeCell ref="A5:E5"/>
    <mergeCell ref="A6:E6"/>
    <mergeCell ref="A7:E7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Rubrics</vt:lpstr>
      <vt:lpstr>Interpretation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Dinh Nguyen - MD</cp:lastModifiedBy>
  <cp:revision>0</cp:revision>
  <dcterms:created xsi:type="dcterms:W3CDTF">2026-05-17T19:36:12Z</dcterms:created>
  <dcterms:modified xsi:type="dcterms:W3CDTF">2026-06-03T05:33:39Z</dcterms:modified>
  <dc:language>en-US</dc:language>
</cp:coreProperties>
</file>