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neDrive\projects\humannicheupdate\ms\"/>
    </mc:Choice>
  </mc:AlternateContent>
  <bookViews>
    <workbookView xWindow="0" yWindow="0" windowWidth="21420" windowHeight="9855"/>
  </bookViews>
  <sheets>
    <sheet name="data" sheetId="3" r:id="rId1"/>
  </sheets>
  <calcPr calcId="162913"/>
</workbook>
</file>

<file path=xl/calcChain.xml><?xml version="1.0" encoding="utf-8"?>
<calcChain xmlns="http://schemas.openxmlformats.org/spreadsheetml/2006/main"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3" i="3"/>
</calcChain>
</file>

<file path=xl/sharedStrings.xml><?xml version="1.0" encoding="utf-8"?>
<sst xmlns="http://schemas.openxmlformats.org/spreadsheetml/2006/main" count="257" uniqueCount="255">
  <si>
    <t>India</t>
  </si>
  <si>
    <t>Nigeria</t>
  </si>
  <si>
    <t>Indonesia</t>
  </si>
  <si>
    <t>Philippines</t>
  </si>
  <si>
    <t>Pakistan</t>
  </si>
  <si>
    <t>Sudan</t>
  </si>
  <si>
    <t>Niger</t>
  </si>
  <si>
    <t>Thailand</t>
  </si>
  <si>
    <t>Saudi Arabia</t>
  </si>
  <si>
    <t>Burkina Faso</t>
  </si>
  <si>
    <t>Mali</t>
  </si>
  <si>
    <t>Ghana</t>
  </si>
  <si>
    <t>Vietnam</t>
  </si>
  <si>
    <t>Chad</t>
  </si>
  <si>
    <t>Malaysia</t>
  </si>
  <si>
    <t>Myanmar</t>
  </si>
  <si>
    <t>Benin</t>
  </si>
  <si>
    <t>Yemen</t>
  </si>
  <si>
    <t>Colombia</t>
  </si>
  <si>
    <t>Brazil</t>
  </si>
  <si>
    <t>United Arab Emirates</t>
  </si>
  <si>
    <t>Cambodia</t>
  </si>
  <si>
    <t>Senegal</t>
  </si>
  <si>
    <t>Venezuela</t>
  </si>
  <si>
    <t>Cote d'Ivoire</t>
  </si>
  <si>
    <t>Sri Lanka</t>
  </si>
  <si>
    <t>Somalia</t>
  </si>
  <si>
    <t>Ethiopia</t>
  </si>
  <si>
    <t>Togo</t>
  </si>
  <si>
    <t>Cameroon</t>
  </si>
  <si>
    <t>Guinea</t>
  </si>
  <si>
    <t>Kuwait</t>
  </si>
  <si>
    <t>Mexico</t>
  </si>
  <si>
    <t>Sierra Leone</t>
  </si>
  <si>
    <t>Mauritania</t>
  </si>
  <si>
    <t>Singapore</t>
  </si>
  <si>
    <t>Kenya</t>
  </si>
  <si>
    <t>Oman</t>
  </si>
  <si>
    <t>Iran</t>
  </si>
  <si>
    <t>Guatemala</t>
  </si>
  <si>
    <t>Eritrea</t>
  </si>
  <si>
    <t>Gambia</t>
  </si>
  <si>
    <t>Qatar</t>
  </si>
  <si>
    <t>Bahrain</t>
  </si>
  <si>
    <t>Honduras</t>
  </si>
  <si>
    <t>Guinea Bissau</t>
  </si>
  <si>
    <t>Nicaragua</t>
  </si>
  <si>
    <t>Madagascar</t>
  </si>
  <si>
    <t>Panama</t>
  </si>
  <si>
    <t>Tanzania</t>
  </si>
  <si>
    <t>Egypt</t>
  </si>
  <si>
    <t>Laos</t>
  </si>
  <si>
    <t>Peru</t>
  </si>
  <si>
    <t>Iraq</t>
  </si>
  <si>
    <t>Djibouti</t>
  </si>
  <si>
    <t>Bolivia</t>
  </si>
  <si>
    <t>Mozambique</t>
  </si>
  <si>
    <t>Haiti</t>
  </si>
  <si>
    <t>Papua New Guinea</t>
  </si>
  <si>
    <t>Suriname</t>
  </si>
  <si>
    <t>Brunei Darussalam</t>
  </si>
  <si>
    <t>Algeria</t>
  </si>
  <si>
    <t>Guyana</t>
  </si>
  <si>
    <t>Congo Democratic Republic</t>
  </si>
  <si>
    <t>Australia</t>
  </si>
  <si>
    <t>Dominican Republic</t>
  </si>
  <si>
    <t>El Salvador</t>
  </si>
  <si>
    <t>Central African Republic</t>
  </si>
  <si>
    <t>Costa Rica</t>
  </si>
  <si>
    <t>Liberia</t>
  </si>
  <si>
    <t>Netherlands Antilles</t>
  </si>
  <si>
    <t>Aruba</t>
  </si>
  <si>
    <t>Jamaica</t>
  </si>
  <si>
    <t>Uganda</t>
  </si>
  <si>
    <t>Micronesia</t>
  </si>
  <si>
    <t>Cayman Islands</t>
  </si>
  <si>
    <t>Northern Mariana Islands</t>
  </si>
  <si>
    <t>Congo Republic</t>
  </si>
  <si>
    <t>Angola</t>
  </si>
  <si>
    <t>Maldives</t>
  </si>
  <si>
    <t>Kiribati</t>
  </si>
  <si>
    <t>Zambia</t>
  </si>
  <si>
    <t>Jordan</t>
  </si>
  <si>
    <t>Seychelles</t>
  </si>
  <si>
    <t>Solomon Islands</t>
  </si>
  <si>
    <t>Western Sahara</t>
  </si>
  <si>
    <t>Paraguay</t>
  </si>
  <si>
    <t>Belize</t>
  </si>
  <si>
    <t>Grenada</t>
  </si>
  <si>
    <t>French Guiana</t>
  </si>
  <si>
    <t>Marshall Islands</t>
  </si>
  <si>
    <t>Cuba</t>
  </si>
  <si>
    <t>United States</t>
  </si>
  <si>
    <t>Zimbabwe</t>
  </si>
  <si>
    <t>Gabon</t>
  </si>
  <si>
    <t>Antigua and Barbuda</t>
  </si>
  <si>
    <t>Azerbaijan</t>
  </si>
  <si>
    <t>Albania</t>
  </si>
  <si>
    <t>Armenia</t>
  </si>
  <si>
    <t>American Samoa</t>
  </si>
  <si>
    <t>Argentina</t>
  </si>
  <si>
    <t>Barbados</t>
  </si>
  <si>
    <t>Bermuda</t>
  </si>
  <si>
    <t>Bahamas</t>
  </si>
  <si>
    <t>Bangladesh</t>
  </si>
  <si>
    <t>Bosnia and Herzegovina</t>
  </si>
  <si>
    <t>Bulgaria</t>
  </si>
  <si>
    <t>Canada</t>
  </si>
  <si>
    <t>Burundi</t>
  </si>
  <si>
    <t>Afghanistan</t>
  </si>
  <si>
    <t>Bhutan</t>
  </si>
  <si>
    <t>Chile</t>
  </si>
  <si>
    <t>Comoros</t>
  </si>
  <si>
    <t>Cape Verde</t>
  </si>
  <si>
    <t>Cook Islands</t>
  </si>
  <si>
    <t>Cyprus</t>
  </si>
  <si>
    <t>Denmark</t>
  </si>
  <si>
    <t>Dominica</t>
  </si>
  <si>
    <t>Ecuador</t>
  </si>
  <si>
    <t>Ireland</t>
  </si>
  <si>
    <t>Equatorial Guinea</t>
  </si>
  <si>
    <t>Estonia</t>
  </si>
  <si>
    <t>Austria</t>
  </si>
  <si>
    <t>Czech Republic</t>
  </si>
  <si>
    <t>Finland</t>
  </si>
  <si>
    <t>Fiji</t>
  </si>
  <si>
    <t>Falkland Islands (Malvinas)</t>
  </si>
  <si>
    <t>French Polynesia</t>
  </si>
  <si>
    <t>France</t>
  </si>
  <si>
    <t>Georgia</t>
  </si>
  <si>
    <t>Greenland</t>
  </si>
  <si>
    <t>Germany</t>
  </si>
  <si>
    <t>Guam</t>
  </si>
  <si>
    <t>Greece</t>
  </si>
  <si>
    <t>Croatia</t>
  </si>
  <si>
    <t>Hungary</t>
  </si>
  <si>
    <t>Iceland</t>
  </si>
  <si>
    <t>Israel</t>
  </si>
  <si>
    <t>Italy</t>
  </si>
  <si>
    <t>Japan</t>
  </si>
  <si>
    <t>Kyrgyzstan</t>
  </si>
  <si>
    <t>North Korea</t>
  </si>
  <si>
    <t>South Korea</t>
  </si>
  <si>
    <t>Kazakhstan</t>
  </si>
  <si>
    <t>Lebanon</t>
  </si>
  <si>
    <t>Latvia</t>
  </si>
  <si>
    <t>Belarus</t>
  </si>
  <si>
    <t>Lithuania</t>
  </si>
  <si>
    <t>Slovakia</t>
  </si>
  <si>
    <t>Liechtenstein</t>
  </si>
  <si>
    <t>Libya</t>
  </si>
  <si>
    <t>Martinique</t>
  </si>
  <si>
    <t>Mongolia</t>
  </si>
  <si>
    <t>Montserrat</t>
  </si>
  <si>
    <t>Macedonia</t>
  </si>
  <si>
    <t>Morocco</t>
  </si>
  <si>
    <t>Mauritius</t>
  </si>
  <si>
    <t>Malta</t>
  </si>
  <si>
    <t>Malawi</t>
  </si>
  <si>
    <t>New Caledonia</t>
  </si>
  <si>
    <t>Niue</t>
  </si>
  <si>
    <t>Anguilla</t>
  </si>
  <si>
    <t>Belgium</t>
  </si>
  <si>
    <t>Hong Kong</t>
  </si>
  <si>
    <t>Faroe Islands</t>
  </si>
  <si>
    <t>Andorra</t>
  </si>
  <si>
    <t>Gibraltar</t>
  </si>
  <si>
    <t>Isle of Man</t>
  </si>
  <si>
    <t>Luxembourg</t>
  </si>
  <si>
    <t>Macau</t>
  </si>
  <si>
    <t>Monaco</t>
  </si>
  <si>
    <t>Palestine</t>
  </si>
  <si>
    <t>Montenegro</t>
  </si>
  <si>
    <t>Mayotte</t>
  </si>
  <si>
    <t>Norfolk Island</t>
  </si>
  <si>
    <t>Cocos (Keeling) Islands</t>
  </si>
  <si>
    <t>Antarctica</t>
  </si>
  <si>
    <t>Bouvet Island</t>
  </si>
  <si>
    <t>French Southern and Antarctic Lands</t>
  </si>
  <si>
    <t>Heard Island and McDonald Islands</t>
  </si>
  <si>
    <t>British Indian Ocean Territory</t>
  </si>
  <si>
    <t>Christmas Island</t>
  </si>
  <si>
    <t>United States Minor Outlying Islands</t>
  </si>
  <si>
    <t>Vanuatu</t>
  </si>
  <si>
    <t>Netherlands</t>
  </si>
  <si>
    <t>Norway</t>
  </si>
  <si>
    <t>Nepal</t>
  </si>
  <si>
    <t>Nauru</t>
  </si>
  <si>
    <t>New Zealand</t>
  </si>
  <si>
    <t>Poland</t>
  </si>
  <si>
    <t>Portugal</t>
  </si>
  <si>
    <t>Reunion</t>
  </si>
  <si>
    <t>Romania</t>
  </si>
  <si>
    <t>Moldova</t>
  </si>
  <si>
    <t>Puerto Rico</t>
  </si>
  <si>
    <t>Russia</t>
  </si>
  <si>
    <t>Rwanda</t>
  </si>
  <si>
    <t>Saint Kitts and Nevis</t>
  </si>
  <si>
    <t>South Africa</t>
  </si>
  <si>
    <t>Lesotho</t>
  </si>
  <si>
    <t>Botswana</t>
  </si>
  <si>
    <t>Slovenia</t>
  </si>
  <si>
    <t>Spain</t>
  </si>
  <si>
    <t>Saint Lucia</t>
  </si>
  <si>
    <t>Sweden</t>
  </si>
  <si>
    <t>Syria</t>
  </si>
  <si>
    <t>Switzerland</t>
  </si>
  <si>
    <t>Trinidad and Tobago</t>
  </si>
  <si>
    <t>Tajikistan</t>
  </si>
  <si>
    <t>Tokelau</t>
  </si>
  <si>
    <t>Tonga</t>
  </si>
  <si>
    <t>Sao Tome and Principe</t>
  </si>
  <si>
    <t>Tunisia</t>
  </si>
  <si>
    <t>Turkey</t>
  </si>
  <si>
    <t>Tuvalu</t>
  </si>
  <si>
    <t>Turkmenistan</t>
  </si>
  <si>
    <t>United Kingdom</t>
  </si>
  <si>
    <t>Ukraine</t>
  </si>
  <si>
    <t>Uruguay</t>
  </si>
  <si>
    <t>Uzbekistan</t>
  </si>
  <si>
    <t>Saint Vincent and the Grenadines</t>
  </si>
  <si>
    <t>British Virgin Islands</t>
  </si>
  <si>
    <t>United States Virgin Islands</t>
  </si>
  <si>
    <t>Namibia</t>
  </si>
  <si>
    <t>Wallis and Futuna Islands</t>
  </si>
  <si>
    <t>Samoa</t>
  </si>
  <si>
    <t>Swaziland</t>
  </si>
  <si>
    <t>Guadeloupe</t>
  </si>
  <si>
    <t>Timor-Leste</t>
  </si>
  <si>
    <t>Pitcairn Islands</t>
  </si>
  <si>
    <t>Palau</t>
  </si>
  <si>
    <t>Saint Pierre and Miquelon</t>
  </si>
  <si>
    <t>Saint Helena</t>
  </si>
  <si>
    <t>San Marino</t>
  </si>
  <si>
    <t>Turks and Caicos Islands</t>
  </si>
  <si>
    <t>Serbia</t>
  </si>
  <si>
    <t>Holy See (Vatican City)</t>
  </si>
  <si>
    <t>Svalbard</t>
  </si>
  <si>
    <t>Saint Martin</t>
  </si>
  <si>
    <t>Saint Barthelemy</t>
  </si>
  <si>
    <t>Guernsey</t>
  </si>
  <si>
    <t>Jersey</t>
  </si>
  <si>
    <t>South Georgia South Sandwich Islands</t>
  </si>
  <si>
    <t>China</t>
  </si>
  <si>
    <t>Name</t>
    <phoneticPr fontId="18" type="noConversion"/>
  </si>
  <si>
    <t>2.7 C warming</t>
    <phoneticPr fontId="18" type="noConversion"/>
  </si>
  <si>
    <t>1.5 C warming</t>
    <phoneticPr fontId="18" type="noConversion"/>
  </si>
  <si>
    <t>Land fraction (%) exposed to MAT≥29 C</t>
    <phoneticPr fontId="18" type="noConversion"/>
  </si>
  <si>
    <r>
      <t>Population exposed to MAT</t>
    </r>
    <r>
      <rPr>
        <b/>
        <sz val="11"/>
        <color theme="1"/>
        <rFont val="等线"/>
        <family val="3"/>
        <charset val="134"/>
      </rPr>
      <t>≥29 C</t>
    </r>
    <phoneticPr fontId="18" type="noConversion"/>
  </si>
  <si>
    <t xml:space="preserve">2.7 C warming in a 9.5 billion population world </t>
    <phoneticPr fontId="18" type="noConversion"/>
  </si>
  <si>
    <t xml:space="preserve">1.5 C warming in a 9.5 billion population world </t>
    <phoneticPr fontId="18" type="noConversion"/>
  </si>
  <si>
    <t xml:space="preserve">2.7 C warming in a 11.1 billion population world </t>
    <phoneticPr fontId="18" type="noConversion"/>
  </si>
  <si>
    <t xml:space="preserve">1.5 C warming in a 11.1 billion population world </t>
    <phoneticPr fontId="18" type="noConversion"/>
  </si>
  <si>
    <t>Land area (km 2) exposed to MAT≥29 C</t>
    <phoneticPr fontId="18" type="noConversion"/>
  </si>
  <si>
    <t>country area (km 2)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</si>
</sst>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0"/>
    <numFmt numFmtId="177" formatCode="0.00000"/>
    <numFmt numFmtId="178" formatCode="0.00000_ "/>
  </numFmts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  <font>
      <b/>
      <sz val="1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0" xfId="0" applyBorder="1">
      <alignment vertical="center"/>
    </xf>
    <xf numFmtId="1" fontId="0" fillId="0" borderId="10" xfId="0" applyNumberFormat="1" applyBorder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19" fillId="0" borderId="0" xfId="0" applyFont="1" applyFill="1">
      <alignment vertical="center"/>
    </xf>
    <xf numFmtId="0" fontId="19" fillId="0" borderId="10" xfId="0" applyFont="1" applyFill="1" applyBorder="1">
      <alignment vertical="center"/>
    </xf>
    <xf numFmtId="0" fontId="21" fillId="0" borderId="10" xfId="0" applyFont="1" applyFill="1" applyBorder="1">
      <alignment vertical="center"/>
    </xf>
    <xf numFmtId="176" fontId="19" fillId="0" borderId="10" xfId="0" applyNumberFormat="1" applyFont="1" applyFill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6"/>
  <sheetViews>
    <sheetView tabSelected="1" zoomScale="85" zoomScaleNormal="85" workbookViewId="0">
      <selection activeCell="B2" sqref="B2:I2"/>
    </sheetView>
  </sheetViews>
  <sheetFormatPr defaultColWidth="13.5" defaultRowHeight="14.25" x14ac:dyDescent="0.2"/>
  <cols>
    <col min="1" max="5" width="18" customWidth="1"/>
    <col min="6" max="6" width="18" style="4" customWidth="1"/>
    <col min="7" max="7" width="18" style="3" customWidth="1"/>
    <col min="8" max="9" width="18" customWidth="1"/>
    <col min="10" max="10" width="19.625" style="3" customWidth="1"/>
  </cols>
  <sheetData>
    <row r="1" spans="1:11" ht="25.5" customHeight="1" x14ac:dyDescent="0.2">
      <c r="A1" s="1"/>
      <c r="B1" s="10" t="s">
        <v>248</v>
      </c>
      <c r="C1" s="10"/>
      <c r="D1" s="10"/>
      <c r="E1" s="10"/>
      <c r="F1" s="10" t="s">
        <v>253</v>
      </c>
      <c r="G1" s="10"/>
      <c r="H1" s="10" t="s">
        <v>247</v>
      </c>
      <c r="I1" s="10"/>
      <c r="J1" s="9" t="s">
        <v>254</v>
      </c>
    </row>
    <row r="2" spans="1:11" s="6" customFormat="1" ht="42.75" x14ac:dyDescent="0.2">
      <c r="A2" s="8" t="s">
        <v>244</v>
      </c>
      <c r="B2" s="11" t="s">
        <v>249</v>
      </c>
      <c r="C2" s="11" t="s">
        <v>250</v>
      </c>
      <c r="D2" s="11" t="s">
        <v>251</v>
      </c>
      <c r="E2" s="11" t="s">
        <v>252</v>
      </c>
      <c r="F2" s="11" t="s">
        <v>245</v>
      </c>
      <c r="G2" s="11" t="s">
        <v>246</v>
      </c>
      <c r="H2" s="11" t="s">
        <v>245</v>
      </c>
      <c r="I2" s="11" t="s">
        <v>246</v>
      </c>
      <c r="J2" s="7"/>
    </row>
    <row r="3" spans="1:11" x14ac:dyDescent="0.2">
      <c r="A3" s="1" t="s">
        <v>95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f t="shared" ref="H3:H66" si="0">F3/J3*100</f>
        <v>0</v>
      </c>
      <c r="I3" s="2">
        <f t="shared" ref="I3:I66" si="1">G3/J3*100</f>
        <v>0</v>
      </c>
      <c r="J3" s="2">
        <v>543.44500000000005</v>
      </c>
      <c r="K3" s="5"/>
    </row>
    <row r="4" spans="1:11" x14ac:dyDescent="0.2">
      <c r="A4" s="1" t="s">
        <v>61</v>
      </c>
      <c r="B4" s="2">
        <v>478103.930953264</v>
      </c>
      <c r="C4" s="2">
        <v>165420.27873039199</v>
      </c>
      <c r="D4" s="2">
        <v>642923.25012731599</v>
      </c>
      <c r="E4" s="2">
        <v>220774.0501194</v>
      </c>
      <c r="F4" s="2">
        <v>725901.67627000005</v>
      </c>
      <c r="G4" s="2">
        <v>184048.21599999999</v>
      </c>
      <c r="H4" s="2">
        <f t="shared" si="0"/>
        <v>31.322590531452459</v>
      </c>
      <c r="I4" s="2">
        <f t="shared" si="1"/>
        <v>7.9416635837441811</v>
      </c>
      <c r="J4" s="2">
        <v>2317502.0455</v>
      </c>
      <c r="K4" s="5"/>
    </row>
    <row r="5" spans="1:11" x14ac:dyDescent="0.2">
      <c r="A5" s="1" t="s">
        <v>96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f t="shared" si="0"/>
        <v>0</v>
      </c>
      <c r="I5" s="2">
        <f t="shared" si="1"/>
        <v>0</v>
      </c>
      <c r="J5" s="2">
        <v>85919.871299999999</v>
      </c>
      <c r="K5" s="5"/>
    </row>
    <row r="6" spans="1:11" x14ac:dyDescent="0.2">
      <c r="A6" s="1" t="s">
        <v>97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f t="shared" si="0"/>
        <v>0</v>
      </c>
      <c r="I6" s="2">
        <f t="shared" si="1"/>
        <v>0</v>
      </c>
      <c r="J6" s="2">
        <v>28676.009600000001</v>
      </c>
      <c r="K6" s="5"/>
    </row>
    <row r="7" spans="1:11" x14ac:dyDescent="0.2">
      <c r="A7" s="1" t="s">
        <v>98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f t="shared" si="0"/>
        <v>0</v>
      </c>
      <c r="I7" s="2">
        <f t="shared" si="1"/>
        <v>0</v>
      </c>
      <c r="J7" s="2">
        <v>29667.558300000001</v>
      </c>
      <c r="K7" s="5"/>
    </row>
    <row r="8" spans="1:11" x14ac:dyDescent="0.2">
      <c r="A8" s="1" t="s">
        <v>78</v>
      </c>
      <c r="B8" s="2">
        <v>13370.548828125</v>
      </c>
      <c r="C8" s="2">
        <v>0</v>
      </c>
      <c r="D8" s="2">
        <v>16439.434082031301</v>
      </c>
      <c r="E8" s="2">
        <v>0</v>
      </c>
      <c r="F8" s="2">
        <v>423.67059</v>
      </c>
      <c r="G8" s="2">
        <v>0</v>
      </c>
      <c r="H8" s="2">
        <f t="shared" si="0"/>
        <v>3.3961813044456494E-2</v>
      </c>
      <c r="I8" s="2">
        <f t="shared" si="1"/>
        <v>0</v>
      </c>
      <c r="J8" s="2">
        <v>1247491.0848999999</v>
      </c>
      <c r="K8" s="5"/>
    </row>
    <row r="9" spans="1:11" x14ac:dyDescent="0.2">
      <c r="A9" s="1" t="s">
        <v>99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f t="shared" si="0"/>
        <v>0</v>
      </c>
      <c r="I9" s="2">
        <f t="shared" si="1"/>
        <v>0</v>
      </c>
      <c r="J9" s="2">
        <v>229.7287</v>
      </c>
      <c r="K9" s="5"/>
    </row>
    <row r="10" spans="1:11" x14ac:dyDescent="0.2">
      <c r="A10" s="1" t="s">
        <v>100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f t="shared" si="0"/>
        <v>0</v>
      </c>
      <c r="I10" s="2">
        <f t="shared" si="1"/>
        <v>0</v>
      </c>
      <c r="J10" s="2">
        <v>2781055.9109999998</v>
      </c>
      <c r="K10" s="5"/>
    </row>
    <row r="11" spans="1:11" x14ac:dyDescent="0.2">
      <c r="A11" s="1" t="s">
        <v>64</v>
      </c>
      <c r="B11" s="2">
        <v>374977.062248223</v>
      </c>
      <c r="C11" s="2">
        <v>4867.1457613986004</v>
      </c>
      <c r="D11" s="2">
        <v>252470.715507343</v>
      </c>
      <c r="E11" s="2">
        <v>4441.7447628509299</v>
      </c>
      <c r="F11" s="2">
        <v>1528526.35745</v>
      </c>
      <c r="G11" s="2">
        <v>128439.716</v>
      </c>
      <c r="H11" s="2">
        <f t="shared" si="0"/>
        <v>19.876724020034438</v>
      </c>
      <c r="I11" s="2">
        <f t="shared" si="1"/>
        <v>1.6702105107318126</v>
      </c>
      <c r="J11" s="2">
        <v>7690031.5963000003</v>
      </c>
      <c r="K11" s="5"/>
    </row>
    <row r="12" spans="1:11" x14ac:dyDescent="0.2">
      <c r="A12" s="1" t="s">
        <v>43</v>
      </c>
      <c r="B12" s="2">
        <v>2353737.3622131301</v>
      </c>
      <c r="C12" s="2">
        <v>0</v>
      </c>
      <c r="D12" s="2">
        <v>2168192.3357238802</v>
      </c>
      <c r="E12" s="2">
        <v>0</v>
      </c>
      <c r="F12" s="2">
        <v>640.01846999999998</v>
      </c>
      <c r="G12" s="2">
        <v>0</v>
      </c>
      <c r="H12" s="2">
        <f t="shared" si="0"/>
        <v>98.341075420818498</v>
      </c>
      <c r="I12" s="2">
        <f t="shared" si="1"/>
        <v>0</v>
      </c>
      <c r="J12" s="2">
        <v>650.81500000000005</v>
      </c>
      <c r="K12" s="5"/>
    </row>
    <row r="13" spans="1:11" x14ac:dyDescent="0.2">
      <c r="A13" s="1" t="s">
        <v>101</v>
      </c>
      <c r="B13" s="2">
        <v>0</v>
      </c>
      <c r="C13" s="2">
        <v>0</v>
      </c>
      <c r="D13" s="2">
        <v>0</v>
      </c>
      <c r="E13" s="2">
        <v>0</v>
      </c>
      <c r="F13" s="2">
        <v>1.2278199999999999</v>
      </c>
      <c r="G13" s="2">
        <v>0</v>
      </c>
      <c r="H13" s="2">
        <f t="shared" si="0"/>
        <v>0.27410238957222371</v>
      </c>
      <c r="I13" s="2">
        <f t="shared" si="1"/>
        <v>0</v>
      </c>
      <c r="J13" s="2">
        <v>447.94209999999998</v>
      </c>
      <c r="K13" s="5"/>
    </row>
    <row r="14" spans="1:11" x14ac:dyDescent="0.2">
      <c r="A14" s="1" t="s">
        <v>102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f t="shared" si="0"/>
        <v>0</v>
      </c>
      <c r="I14" s="2">
        <f t="shared" si="1"/>
        <v>0</v>
      </c>
      <c r="J14" s="2">
        <v>40.250100000000003</v>
      </c>
      <c r="K14" s="5"/>
    </row>
    <row r="15" spans="1:11" x14ac:dyDescent="0.2">
      <c r="A15" s="1" t="s">
        <v>103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f t="shared" si="0"/>
        <v>0</v>
      </c>
      <c r="I15" s="2">
        <f t="shared" si="1"/>
        <v>0</v>
      </c>
      <c r="J15" s="2">
        <v>12812.5034</v>
      </c>
      <c r="K15" s="5"/>
    </row>
    <row r="16" spans="1:11" x14ac:dyDescent="0.2">
      <c r="A16" s="1" t="s">
        <v>104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f t="shared" si="0"/>
        <v>0</v>
      </c>
      <c r="I16" s="2">
        <f t="shared" si="1"/>
        <v>0</v>
      </c>
      <c r="J16" s="2">
        <v>138821.09450000001</v>
      </c>
      <c r="K16" s="5"/>
    </row>
    <row r="17" spans="1:11" x14ac:dyDescent="0.2">
      <c r="A17" s="1" t="s">
        <v>87</v>
      </c>
      <c r="B17" s="2">
        <v>5669.0827941894604</v>
      </c>
      <c r="C17" s="2">
        <v>0</v>
      </c>
      <c r="D17" s="2">
        <v>8268.9191894531305</v>
      </c>
      <c r="E17" s="2">
        <v>0</v>
      </c>
      <c r="F17" s="2">
        <v>387.51150000000001</v>
      </c>
      <c r="G17" s="2">
        <v>0</v>
      </c>
      <c r="H17" s="2">
        <f t="shared" si="0"/>
        <v>1.7500110473225299</v>
      </c>
      <c r="I17" s="2">
        <f t="shared" si="1"/>
        <v>0</v>
      </c>
      <c r="J17" s="2">
        <v>22143.374500000002</v>
      </c>
      <c r="K17" s="5"/>
    </row>
    <row r="18" spans="1:11" x14ac:dyDescent="0.2">
      <c r="A18" s="1" t="s">
        <v>105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f t="shared" si="0"/>
        <v>0</v>
      </c>
      <c r="I18" s="2">
        <f t="shared" si="1"/>
        <v>0</v>
      </c>
      <c r="J18" s="2">
        <v>51543.530299999999</v>
      </c>
      <c r="K18" s="5"/>
    </row>
    <row r="19" spans="1:11" x14ac:dyDescent="0.2">
      <c r="A19" s="1" t="s">
        <v>55</v>
      </c>
      <c r="B19" s="2">
        <v>1166984.8530891701</v>
      </c>
      <c r="C19" s="2">
        <v>0</v>
      </c>
      <c r="D19" s="2">
        <v>1932121.66451788</v>
      </c>
      <c r="E19" s="2">
        <v>0</v>
      </c>
      <c r="F19" s="2">
        <v>394162.11479999998</v>
      </c>
      <c r="G19" s="2">
        <v>0</v>
      </c>
      <c r="H19" s="2">
        <f t="shared" si="0"/>
        <v>36.277268653892783</v>
      </c>
      <c r="I19" s="2">
        <f t="shared" si="1"/>
        <v>0</v>
      </c>
      <c r="J19" s="2">
        <v>1086526.4376999999</v>
      </c>
      <c r="K19" s="5"/>
    </row>
    <row r="20" spans="1:11" x14ac:dyDescent="0.2">
      <c r="A20" s="1" t="s">
        <v>15</v>
      </c>
      <c r="B20" s="2">
        <v>26452893.1355896</v>
      </c>
      <c r="C20" s="2">
        <v>0</v>
      </c>
      <c r="D20" s="2">
        <v>31684795.4926758</v>
      </c>
      <c r="E20" s="2">
        <v>0</v>
      </c>
      <c r="F20" s="2">
        <v>138702.35482000001</v>
      </c>
      <c r="G20" s="2">
        <v>0</v>
      </c>
      <c r="H20" s="2">
        <f t="shared" si="0"/>
        <v>20.75880135148428</v>
      </c>
      <c r="I20" s="2">
        <f t="shared" si="1"/>
        <v>0</v>
      </c>
      <c r="J20" s="2">
        <v>668161.67500000005</v>
      </c>
      <c r="K20" s="5"/>
    </row>
    <row r="21" spans="1:11" x14ac:dyDescent="0.2">
      <c r="A21" s="1" t="s">
        <v>16</v>
      </c>
      <c r="B21" s="2">
        <v>22593832.407348599</v>
      </c>
      <c r="C21" s="2">
        <v>1648948.80072021</v>
      </c>
      <c r="D21" s="2">
        <v>25717011.7498779</v>
      </c>
      <c r="E21" s="2">
        <v>1989328.0284118699</v>
      </c>
      <c r="F21" s="2">
        <v>114092.5966</v>
      </c>
      <c r="G21" s="2">
        <v>22904.4967</v>
      </c>
      <c r="H21" s="2">
        <f t="shared" si="0"/>
        <v>98.209073530794612</v>
      </c>
      <c r="I21" s="2">
        <f t="shared" si="1"/>
        <v>19.715822653090029</v>
      </c>
      <c r="J21" s="2">
        <v>116173.1727</v>
      </c>
      <c r="K21" s="5"/>
    </row>
    <row r="22" spans="1:11" x14ac:dyDescent="0.2">
      <c r="A22" s="1" t="s">
        <v>84</v>
      </c>
      <c r="B22" s="2">
        <v>6482.8610992431604</v>
      </c>
      <c r="C22" s="2">
        <v>324.99884033203102</v>
      </c>
      <c r="D22" s="2">
        <v>8561.1226043701208</v>
      </c>
      <c r="E22" s="2">
        <v>390.78173828125</v>
      </c>
      <c r="F22" s="2">
        <v>1091.00217</v>
      </c>
      <c r="G22" s="2">
        <v>4.3182999999999998</v>
      </c>
      <c r="H22" s="2">
        <f t="shared" si="0"/>
        <v>3.8684610479864934</v>
      </c>
      <c r="I22" s="2">
        <f t="shared" si="1"/>
        <v>1.5311770959649033E-2</v>
      </c>
      <c r="J22" s="2">
        <v>28202.4856</v>
      </c>
      <c r="K22" s="5"/>
    </row>
    <row r="23" spans="1:11" x14ac:dyDescent="0.2">
      <c r="A23" s="1" t="s">
        <v>19</v>
      </c>
      <c r="B23" s="2">
        <v>17096770.655657001</v>
      </c>
      <c r="C23" s="2">
        <v>117709.293832779</v>
      </c>
      <c r="D23" s="2">
        <v>20522559.200601902</v>
      </c>
      <c r="E23" s="2">
        <v>141876.83479881301</v>
      </c>
      <c r="F23" s="2">
        <v>2944787.8065399998</v>
      </c>
      <c r="G23" s="2">
        <v>5234.3852999999999</v>
      </c>
      <c r="H23" s="2">
        <f t="shared" si="0"/>
        <v>34.751345143261929</v>
      </c>
      <c r="I23" s="2">
        <f t="shared" si="1"/>
        <v>6.1770810708036597E-2</v>
      </c>
      <c r="J23" s="2">
        <v>8473881.4984000009</v>
      </c>
      <c r="K23" s="5"/>
    </row>
    <row r="24" spans="1:11" x14ac:dyDescent="0.2">
      <c r="A24" s="1" t="s">
        <v>106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f t="shared" si="0"/>
        <v>0</v>
      </c>
      <c r="I24" s="2">
        <f t="shared" si="1"/>
        <v>0</v>
      </c>
      <c r="J24" s="2">
        <v>111005.84390000001</v>
      </c>
      <c r="K24" s="5"/>
    </row>
    <row r="25" spans="1:11" x14ac:dyDescent="0.2">
      <c r="A25" s="1" t="s">
        <v>60</v>
      </c>
      <c r="B25" s="2">
        <v>577312.96697998</v>
      </c>
      <c r="C25" s="2">
        <v>0</v>
      </c>
      <c r="D25" s="2">
        <v>581340.28063964797</v>
      </c>
      <c r="E25" s="2">
        <v>0</v>
      </c>
      <c r="F25" s="2">
        <v>4347.3439200000003</v>
      </c>
      <c r="G25" s="2">
        <v>0</v>
      </c>
      <c r="H25" s="2">
        <f t="shared" si="0"/>
        <v>75.617572404924829</v>
      </c>
      <c r="I25" s="2">
        <f t="shared" si="1"/>
        <v>0</v>
      </c>
      <c r="J25" s="2">
        <v>5749.1185999999998</v>
      </c>
      <c r="K25" s="5"/>
    </row>
    <row r="26" spans="1:11" x14ac:dyDescent="0.2">
      <c r="A26" s="1" t="s">
        <v>107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f t="shared" si="0"/>
        <v>0</v>
      </c>
      <c r="I26" s="2">
        <f t="shared" si="1"/>
        <v>0</v>
      </c>
      <c r="J26" s="2">
        <v>9959827.5233999994</v>
      </c>
      <c r="K26" s="5"/>
    </row>
    <row r="27" spans="1:11" x14ac:dyDescent="0.2">
      <c r="A27" s="1" t="s">
        <v>21</v>
      </c>
      <c r="B27" s="2">
        <v>16763943.451108901</v>
      </c>
      <c r="C27" s="2">
        <v>3218742.3315429701</v>
      </c>
      <c r="D27" s="2">
        <v>22271618.796222702</v>
      </c>
      <c r="E27" s="2">
        <v>3735152.4296875</v>
      </c>
      <c r="F27" s="2">
        <v>139937.88295</v>
      </c>
      <c r="G27" s="2">
        <v>5858.7249000000002</v>
      </c>
      <c r="H27" s="2">
        <f t="shared" si="0"/>
        <v>76.885570258679721</v>
      </c>
      <c r="I27" s="2">
        <f t="shared" si="1"/>
        <v>3.2189382562416871</v>
      </c>
      <c r="J27" s="2">
        <v>182007.99249999999</v>
      </c>
      <c r="K27" s="5"/>
    </row>
    <row r="28" spans="1:11" x14ac:dyDescent="0.2">
      <c r="A28" s="1" t="s">
        <v>25</v>
      </c>
      <c r="B28" s="2">
        <v>13652282.3074951</v>
      </c>
      <c r="C28" s="2">
        <v>185340.98339843799</v>
      </c>
      <c r="D28" s="2">
        <v>16605281.3630371</v>
      </c>
      <c r="E28" s="2">
        <v>245104.912353516</v>
      </c>
      <c r="F28" s="2">
        <v>46979.984329999999</v>
      </c>
      <c r="G28" s="2">
        <v>925.51900000000001</v>
      </c>
      <c r="H28" s="2">
        <f t="shared" si="0"/>
        <v>70.871871209685864</v>
      </c>
      <c r="I28" s="2">
        <f t="shared" si="1"/>
        <v>1.3961959397298347</v>
      </c>
      <c r="J28" s="2">
        <v>66288.618499999997</v>
      </c>
      <c r="K28" s="5"/>
    </row>
    <row r="29" spans="1:11" x14ac:dyDescent="0.2">
      <c r="A29" s="1" t="s">
        <v>77</v>
      </c>
      <c r="B29" s="2">
        <v>17348.500633239699</v>
      </c>
      <c r="C29" s="2">
        <v>0</v>
      </c>
      <c r="D29" s="2">
        <v>20744.687736511201</v>
      </c>
      <c r="E29" s="2">
        <v>0</v>
      </c>
      <c r="F29" s="2">
        <v>1366.62455</v>
      </c>
      <c r="G29" s="2">
        <v>0</v>
      </c>
      <c r="H29" s="2">
        <f t="shared" si="0"/>
        <v>0.39722453281612718</v>
      </c>
      <c r="I29" s="2">
        <f t="shared" si="1"/>
        <v>0</v>
      </c>
      <c r="J29" s="2">
        <v>344043.34</v>
      </c>
      <c r="K29" s="5"/>
    </row>
    <row r="30" spans="1:11" x14ac:dyDescent="0.2">
      <c r="A30" s="1" t="s">
        <v>63</v>
      </c>
      <c r="B30" s="2">
        <v>468488.72588729899</v>
      </c>
      <c r="C30" s="2">
        <v>0</v>
      </c>
      <c r="D30" s="2">
        <v>562161.96816253697</v>
      </c>
      <c r="E30" s="2">
        <v>0</v>
      </c>
      <c r="F30" s="2">
        <v>10092.77549</v>
      </c>
      <c r="G30" s="2">
        <v>0</v>
      </c>
      <c r="H30" s="2">
        <f t="shared" si="0"/>
        <v>0.43376000265166359</v>
      </c>
      <c r="I30" s="2">
        <f t="shared" si="1"/>
        <v>0</v>
      </c>
      <c r="J30" s="2">
        <v>2326811.0079999999</v>
      </c>
      <c r="K30" s="5"/>
    </row>
    <row r="31" spans="1:11" x14ac:dyDescent="0.2">
      <c r="A31" s="1" t="s">
        <v>108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f t="shared" si="0"/>
        <v>0</v>
      </c>
      <c r="I31" s="2">
        <f t="shared" si="1"/>
        <v>0</v>
      </c>
      <c r="J31" s="2">
        <v>27182.0396</v>
      </c>
      <c r="K31" s="5"/>
    </row>
    <row r="32" spans="1:11" x14ac:dyDescent="0.2">
      <c r="A32" s="1" t="s">
        <v>109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f t="shared" si="0"/>
        <v>0</v>
      </c>
      <c r="I32" s="2">
        <f t="shared" si="1"/>
        <v>0</v>
      </c>
      <c r="J32" s="2">
        <v>641920.96</v>
      </c>
      <c r="K32" s="5"/>
    </row>
    <row r="33" spans="1:11" x14ac:dyDescent="0.2">
      <c r="A33" s="1" t="s">
        <v>110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f t="shared" si="0"/>
        <v>0</v>
      </c>
      <c r="I33" s="2">
        <f t="shared" si="1"/>
        <v>0</v>
      </c>
      <c r="J33" s="2">
        <v>39851.277600000001</v>
      </c>
      <c r="K33" s="5"/>
    </row>
    <row r="34" spans="1:11" x14ac:dyDescent="0.2">
      <c r="A34" s="1" t="s">
        <v>111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f t="shared" si="0"/>
        <v>0</v>
      </c>
      <c r="I34" s="2">
        <f t="shared" si="1"/>
        <v>0</v>
      </c>
      <c r="J34" s="2">
        <v>745866.42949999997</v>
      </c>
      <c r="K34" s="5"/>
    </row>
    <row r="35" spans="1:11" x14ac:dyDescent="0.2">
      <c r="A35" s="1" t="s">
        <v>75</v>
      </c>
      <c r="B35" s="2">
        <v>32099.654296875</v>
      </c>
      <c r="C35" s="2">
        <v>0</v>
      </c>
      <c r="D35" s="2">
        <v>41084.9921875</v>
      </c>
      <c r="E35" s="2">
        <v>0</v>
      </c>
      <c r="F35" s="2">
        <v>268.63013999999998</v>
      </c>
      <c r="G35" s="2">
        <v>0</v>
      </c>
      <c r="H35" s="2">
        <f t="shared" si="0"/>
        <v>87.670132283498475</v>
      </c>
      <c r="I35" s="2">
        <f t="shared" si="1"/>
        <v>0</v>
      </c>
      <c r="J35" s="2">
        <v>306.4101</v>
      </c>
      <c r="K35" s="5"/>
    </row>
    <row r="36" spans="1:11" x14ac:dyDescent="0.2">
      <c r="A36" s="1" t="s">
        <v>29</v>
      </c>
      <c r="B36" s="2">
        <v>8915363.8896099795</v>
      </c>
      <c r="C36" s="2">
        <v>1649907.23010254</v>
      </c>
      <c r="D36" s="2">
        <v>10945020.413310399</v>
      </c>
      <c r="E36" s="2">
        <v>2035964.5726318399</v>
      </c>
      <c r="F36" s="2">
        <v>72440.794639999993</v>
      </c>
      <c r="G36" s="2">
        <v>13025.479600000001</v>
      </c>
      <c r="H36" s="2">
        <f t="shared" si="0"/>
        <v>15.585350184630078</v>
      </c>
      <c r="I36" s="2">
        <f t="shared" si="1"/>
        <v>2.8023803700333807</v>
      </c>
      <c r="J36" s="2">
        <v>464800.55810000002</v>
      </c>
      <c r="K36" s="5"/>
    </row>
    <row r="37" spans="1:11" x14ac:dyDescent="0.2">
      <c r="A37" s="1" t="s">
        <v>13</v>
      </c>
      <c r="B37" s="2">
        <v>29239557.703804702</v>
      </c>
      <c r="C37" s="2">
        <v>14624916.4704742</v>
      </c>
      <c r="D37" s="2">
        <v>34997601.496359996</v>
      </c>
      <c r="E37" s="2">
        <v>17491807.434567899</v>
      </c>
      <c r="F37" s="2">
        <v>1005882.90938</v>
      </c>
      <c r="G37" s="2">
        <v>602642.86600000004</v>
      </c>
      <c r="H37" s="2">
        <f t="shared" si="0"/>
        <v>79.087462221851752</v>
      </c>
      <c r="I37" s="2">
        <f t="shared" si="1"/>
        <v>47.382746494242333</v>
      </c>
      <c r="J37" s="2">
        <v>1271861.4065</v>
      </c>
      <c r="K37" s="5"/>
    </row>
    <row r="38" spans="1:11" x14ac:dyDescent="0.2">
      <c r="A38" s="1" t="s">
        <v>112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f t="shared" si="0"/>
        <v>0</v>
      </c>
      <c r="I38" s="2">
        <f t="shared" si="1"/>
        <v>0</v>
      </c>
      <c r="J38" s="2">
        <v>1724.2224000000001</v>
      </c>
      <c r="K38" s="5"/>
    </row>
    <row r="39" spans="1:11" x14ac:dyDescent="0.2">
      <c r="A39" s="1" t="s">
        <v>18</v>
      </c>
      <c r="B39" s="2">
        <v>18014462.5040741</v>
      </c>
      <c r="C39" s="2">
        <v>4875740.8427019101</v>
      </c>
      <c r="D39" s="2">
        <v>23085408.2612973</v>
      </c>
      <c r="E39" s="2">
        <v>6166550.3919124603</v>
      </c>
      <c r="F39" s="2">
        <v>638433.53714999999</v>
      </c>
      <c r="G39" s="2">
        <v>76938.299799999993</v>
      </c>
      <c r="H39" s="2">
        <f t="shared" si="0"/>
        <v>56.216166342053675</v>
      </c>
      <c r="I39" s="2">
        <f t="shared" si="1"/>
        <v>6.7746695747522958</v>
      </c>
      <c r="J39" s="2">
        <v>1135676.0496</v>
      </c>
      <c r="K39" s="5"/>
    </row>
    <row r="40" spans="1:11" x14ac:dyDescent="0.2">
      <c r="A40" s="1" t="s">
        <v>68</v>
      </c>
      <c r="B40" s="2">
        <v>272323.51696777297</v>
      </c>
      <c r="C40" s="2">
        <v>0</v>
      </c>
      <c r="D40" s="2">
        <v>368193.96118164097</v>
      </c>
      <c r="E40" s="2">
        <v>0</v>
      </c>
      <c r="F40" s="2">
        <v>5726.2965299999996</v>
      </c>
      <c r="G40" s="2">
        <v>0</v>
      </c>
      <c r="H40" s="2">
        <f t="shared" si="0"/>
        <v>11.213809168021765</v>
      </c>
      <c r="I40" s="2">
        <f t="shared" si="1"/>
        <v>0</v>
      </c>
      <c r="J40" s="2">
        <v>51064.686800000003</v>
      </c>
      <c r="K40" s="5"/>
    </row>
    <row r="41" spans="1:11" x14ac:dyDescent="0.2">
      <c r="A41" s="1" t="s">
        <v>67</v>
      </c>
      <c r="B41" s="2">
        <v>296578.42166805302</v>
      </c>
      <c r="C41" s="2">
        <v>0</v>
      </c>
      <c r="D41" s="2">
        <v>357950.75214576698</v>
      </c>
      <c r="E41" s="2">
        <v>0</v>
      </c>
      <c r="F41" s="2">
        <v>70077.853730000003</v>
      </c>
      <c r="G41" s="2">
        <v>0</v>
      </c>
      <c r="H41" s="2">
        <f t="shared" si="0"/>
        <v>11.328906052336473</v>
      </c>
      <c r="I41" s="2">
        <f t="shared" si="1"/>
        <v>0</v>
      </c>
      <c r="J41" s="2">
        <v>618575.64540000004</v>
      </c>
      <c r="K41" s="5"/>
    </row>
    <row r="42" spans="1:11" x14ac:dyDescent="0.2">
      <c r="A42" s="1" t="s">
        <v>91</v>
      </c>
      <c r="B42" s="2">
        <v>1031.4761352539099</v>
      </c>
      <c r="C42" s="2">
        <v>0</v>
      </c>
      <c r="D42" s="2">
        <v>1273.5253295898401</v>
      </c>
      <c r="E42" s="2">
        <v>0</v>
      </c>
      <c r="F42" s="2">
        <v>169.22793999999999</v>
      </c>
      <c r="G42" s="2">
        <v>0</v>
      </c>
      <c r="H42" s="2">
        <f t="shared" si="0"/>
        <v>0.15399499081311283</v>
      </c>
      <c r="I42" s="2">
        <f t="shared" si="1"/>
        <v>0</v>
      </c>
      <c r="J42" s="2">
        <v>109891.8472</v>
      </c>
      <c r="K42" s="5"/>
    </row>
    <row r="43" spans="1:11" x14ac:dyDescent="0.2">
      <c r="A43" s="1" t="s">
        <v>113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f t="shared" si="0"/>
        <v>0</v>
      </c>
      <c r="I43" s="2">
        <f t="shared" si="1"/>
        <v>0</v>
      </c>
      <c r="J43" s="2">
        <v>3525.2222999999999</v>
      </c>
      <c r="K43" s="5"/>
    </row>
    <row r="44" spans="1:11" x14ac:dyDescent="0.2">
      <c r="A44" s="1" t="s">
        <v>114</v>
      </c>
      <c r="B44" s="2">
        <v>0</v>
      </c>
      <c r="C44" s="2">
        <v>0</v>
      </c>
      <c r="D44" s="2">
        <v>0</v>
      </c>
      <c r="E44" s="2">
        <v>0</v>
      </c>
      <c r="F44" s="2">
        <v>32.68871</v>
      </c>
      <c r="G44" s="2">
        <v>0</v>
      </c>
      <c r="H44" s="2">
        <f t="shared" si="0"/>
        <v>13.43721931895397</v>
      </c>
      <c r="I44" s="2">
        <f t="shared" si="1"/>
        <v>0</v>
      </c>
      <c r="J44" s="2">
        <v>243.26990000000001</v>
      </c>
      <c r="K44" s="5"/>
    </row>
    <row r="45" spans="1:11" x14ac:dyDescent="0.2">
      <c r="A45" s="1" t="s">
        <v>115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f t="shared" si="0"/>
        <v>0</v>
      </c>
      <c r="I45" s="2">
        <f t="shared" si="1"/>
        <v>0</v>
      </c>
      <c r="J45" s="2">
        <v>9258.2014999999992</v>
      </c>
      <c r="K45" s="5"/>
    </row>
    <row r="46" spans="1:11" x14ac:dyDescent="0.2">
      <c r="A46" s="1" t="s">
        <v>116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f t="shared" si="0"/>
        <v>0</v>
      </c>
      <c r="I46" s="2">
        <f t="shared" si="1"/>
        <v>0</v>
      </c>
      <c r="J46" s="2">
        <v>42960.548000000003</v>
      </c>
      <c r="K46" s="5"/>
    </row>
    <row r="47" spans="1:11" x14ac:dyDescent="0.2">
      <c r="A47" s="1" t="s">
        <v>54</v>
      </c>
      <c r="B47" s="2">
        <v>1296638.82508087</v>
      </c>
      <c r="C47" s="2">
        <v>1040773.57837677</v>
      </c>
      <c r="D47" s="2">
        <v>1469391.5670471201</v>
      </c>
      <c r="E47" s="2">
        <v>1177983.58926392</v>
      </c>
      <c r="F47" s="2">
        <v>19013.06884</v>
      </c>
      <c r="G47" s="2">
        <v>13499.961300000001</v>
      </c>
      <c r="H47" s="2">
        <f t="shared" si="0"/>
        <v>88.702547271526427</v>
      </c>
      <c r="I47" s="2">
        <f t="shared" si="1"/>
        <v>62.981992305090053</v>
      </c>
      <c r="J47" s="2">
        <v>21434.6368</v>
      </c>
      <c r="K47" s="5"/>
    </row>
    <row r="48" spans="1:11" x14ac:dyDescent="0.2">
      <c r="A48" s="1" t="s">
        <v>117</v>
      </c>
      <c r="B48" s="2">
        <v>0</v>
      </c>
      <c r="C48" s="2">
        <v>0</v>
      </c>
      <c r="D48" s="2">
        <v>0</v>
      </c>
      <c r="E48" s="2">
        <v>0</v>
      </c>
      <c r="F48" s="2">
        <v>0.40239000000000003</v>
      </c>
      <c r="G48" s="2">
        <v>0</v>
      </c>
      <c r="H48" s="2">
        <f t="shared" si="0"/>
        <v>5.2602207229871994E-2</v>
      </c>
      <c r="I48" s="2">
        <f t="shared" si="1"/>
        <v>0</v>
      </c>
      <c r="J48" s="2">
        <v>764.96789999999999</v>
      </c>
      <c r="K48" s="5"/>
    </row>
    <row r="49" spans="1:11" x14ac:dyDescent="0.2">
      <c r="A49" s="1" t="s">
        <v>65</v>
      </c>
      <c r="B49" s="2">
        <v>316536.37405395502</v>
      </c>
      <c r="C49" s="2">
        <v>10801.145019531299</v>
      </c>
      <c r="D49" s="2">
        <v>473641.02319335903</v>
      </c>
      <c r="E49" s="2">
        <v>15303.046386718799</v>
      </c>
      <c r="F49" s="2">
        <v>4051.3967699999998</v>
      </c>
      <c r="G49" s="2">
        <v>162.4204</v>
      </c>
      <c r="H49" s="2">
        <f t="shared" si="0"/>
        <v>8.3675537170155607</v>
      </c>
      <c r="I49" s="2">
        <f t="shared" si="1"/>
        <v>0.33545502918963777</v>
      </c>
      <c r="J49" s="2">
        <v>48417.935599999997</v>
      </c>
      <c r="K49" s="5"/>
    </row>
    <row r="50" spans="1:11" x14ac:dyDescent="0.2">
      <c r="A50" s="1" t="s">
        <v>118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f t="shared" si="0"/>
        <v>0</v>
      </c>
      <c r="I50" s="2">
        <f t="shared" si="1"/>
        <v>0</v>
      </c>
      <c r="J50" s="2">
        <v>255846.22769999999</v>
      </c>
      <c r="K50" s="5"/>
    </row>
    <row r="51" spans="1:11" x14ac:dyDescent="0.2">
      <c r="A51" s="1" t="s">
        <v>50</v>
      </c>
      <c r="B51" s="2">
        <v>1522575.4744808699</v>
      </c>
      <c r="C51" s="2">
        <v>0</v>
      </c>
      <c r="D51" s="2">
        <v>1422041.1872767201</v>
      </c>
      <c r="E51" s="2">
        <v>0</v>
      </c>
      <c r="F51" s="2">
        <v>98044.08223</v>
      </c>
      <c r="G51" s="2">
        <v>0</v>
      </c>
      <c r="H51" s="2">
        <f t="shared" si="0"/>
        <v>9.8197230394850461</v>
      </c>
      <c r="I51" s="2">
        <f t="shared" si="1"/>
        <v>0</v>
      </c>
      <c r="J51" s="2">
        <v>998440.40240000002</v>
      </c>
      <c r="K51" s="5"/>
    </row>
    <row r="52" spans="1:11" x14ac:dyDescent="0.2">
      <c r="A52" s="1" t="s">
        <v>119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f t="shared" si="0"/>
        <v>0</v>
      </c>
      <c r="I52" s="2">
        <f t="shared" si="1"/>
        <v>0</v>
      </c>
      <c r="J52" s="2">
        <v>69700.509399999995</v>
      </c>
      <c r="K52" s="5"/>
    </row>
    <row r="53" spans="1:11" x14ac:dyDescent="0.2">
      <c r="A53" s="1" t="s">
        <v>120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f t="shared" si="0"/>
        <v>0</v>
      </c>
      <c r="I53" s="2">
        <f t="shared" si="1"/>
        <v>0</v>
      </c>
      <c r="J53" s="2">
        <v>26941.626</v>
      </c>
      <c r="K53" s="5"/>
    </row>
    <row r="54" spans="1:11" x14ac:dyDescent="0.2">
      <c r="A54" s="1" t="s">
        <v>121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f t="shared" si="0"/>
        <v>0</v>
      </c>
      <c r="I54" s="2">
        <f t="shared" si="1"/>
        <v>0</v>
      </c>
      <c r="J54" s="2">
        <v>45978.731200000002</v>
      </c>
      <c r="K54" s="5"/>
    </row>
    <row r="55" spans="1:11" x14ac:dyDescent="0.2">
      <c r="A55" s="1" t="s">
        <v>40</v>
      </c>
      <c r="B55" s="2">
        <v>3230902.3120117201</v>
      </c>
      <c r="C55" s="2">
        <v>1279014.6702880899</v>
      </c>
      <c r="D55" s="2">
        <v>3602708.27099609</v>
      </c>
      <c r="E55" s="2">
        <v>1427459.7736206099</v>
      </c>
      <c r="F55" s="2">
        <v>68485.925189999994</v>
      </c>
      <c r="G55" s="2">
        <v>37447.563099999999</v>
      </c>
      <c r="H55" s="2">
        <f t="shared" si="0"/>
        <v>56.58328669430356</v>
      </c>
      <c r="I55" s="2">
        <f t="shared" si="1"/>
        <v>30.939294358831503</v>
      </c>
      <c r="J55" s="2">
        <v>121035.6082</v>
      </c>
      <c r="K55" s="5"/>
    </row>
    <row r="56" spans="1:11" x14ac:dyDescent="0.2">
      <c r="A56" s="1" t="s">
        <v>66</v>
      </c>
      <c r="B56" s="2">
        <v>312332.26766967803</v>
      </c>
      <c r="C56" s="2">
        <v>9691.50390625</v>
      </c>
      <c r="D56" s="2">
        <v>666197.71496581996</v>
      </c>
      <c r="E56" s="2">
        <v>21696.576171875</v>
      </c>
      <c r="F56" s="2">
        <v>2468.4891400000001</v>
      </c>
      <c r="G56" s="2">
        <v>153.87989999999999</v>
      </c>
      <c r="H56" s="2">
        <f t="shared" si="0"/>
        <v>11.991748105900276</v>
      </c>
      <c r="I56" s="2">
        <f t="shared" si="1"/>
        <v>0.74753782362644861</v>
      </c>
      <c r="J56" s="2">
        <v>20584.8982</v>
      </c>
      <c r="K56" s="5"/>
    </row>
    <row r="57" spans="1:11" x14ac:dyDescent="0.2">
      <c r="A57" s="1" t="s">
        <v>27</v>
      </c>
      <c r="B57" s="2">
        <v>10166284.2700906</v>
      </c>
      <c r="C57" s="2">
        <v>3987407.3728356399</v>
      </c>
      <c r="D57" s="2">
        <v>13420796.915988</v>
      </c>
      <c r="E57" s="2">
        <v>5278888.45844936</v>
      </c>
      <c r="F57" s="2">
        <v>279699.1814</v>
      </c>
      <c r="G57" s="2">
        <v>105591.08</v>
      </c>
      <c r="H57" s="2">
        <f t="shared" si="0"/>
        <v>24.806344969628586</v>
      </c>
      <c r="I57" s="2">
        <f t="shared" si="1"/>
        <v>9.3648066579420099</v>
      </c>
      <c r="J57" s="2">
        <v>1127530.8060999999</v>
      </c>
      <c r="K57" s="5"/>
    </row>
    <row r="58" spans="1:11" x14ac:dyDescent="0.2">
      <c r="A58" s="1" t="s">
        <v>122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f t="shared" si="0"/>
        <v>0</v>
      </c>
      <c r="I58" s="2">
        <f t="shared" si="1"/>
        <v>0</v>
      </c>
      <c r="J58" s="2">
        <v>83957.509399999995</v>
      </c>
      <c r="K58" s="5"/>
    </row>
    <row r="59" spans="1:11" x14ac:dyDescent="0.2">
      <c r="A59" s="1" t="s">
        <v>123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f t="shared" si="0"/>
        <v>0</v>
      </c>
      <c r="I59" s="2">
        <f t="shared" si="1"/>
        <v>0</v>
      </c>
      <c r="J59" s="2">
        <v>78752.068499999994</v>
      </c>
      <c r="K59" s="5"/>
    </row>
    <row r="60" spans="1:11" x14ac:dyDescent="0.2">
      <c r="A60" s="1" t="s">
        <v>89</v>
      </c>
      <c r="B60" s="2">
        <v>1333.40783691406</v>
      </c>
      <c r="C60" s="2">
        <v>0</v>
      </c>
      <c r="D60" s="2">
        <v>1770.77026367187</v>
      </c>
      <c r="E60" s="2">
        <v>0</v>
      </c>
      <c r="F60" s="2">
        <v>340.00689</v>
      </c>
      <c r="G60" s="2">
        <v>0</v>
      </c>
      <c r="H60" s="2">
        <f t="shared" si="0"/>
        <v>0.40658338384591036</v>
      </c>
      <c r="I60" s="2">
        <f t="shared" si="1"/>
        <v>0</v>
      </c>
      <c r="J60" s="2">
        <v>83625.377600000007</v>
      </c>
      <c r="K60" s="5"/>
    </row>
    <row r="61" spans="1:11" x14ac:dyDescent="0.2">
      <c r="A61" s="1" t="s">
        <v>124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f t="shared" si="0"/>
        <v>0</v>
      </c>
      <c r="I61" s="2">
        <f t="shared" si="1"/>
        <v>0</v>
      </c>
      <c r="J61" s="2">
        <v>335094.49589999998</v>
      </c>
      <c r="K61" s="5"/>
    </row>
    <row r="62" spans="1:11" x14ac:dyDescent="0.2">
      <c r="A62" s="1" t="s">
        <v>125</v>
      </c>
      <c r="B62" s="2">
        <v>0</v>
      </c>
      <c r="C62" s="2">
        <v>0</v>
      </c>
      <c r="D62" s="2">
        <v>0</v>
      </c>
      <c r="E62" s="2">
        <v>0</v>
      </c>
      <c r="F62" s="2">
        <v>15.653589999999999</v>
      </c>
      <c r="G62" s="2">
        <v>0</v>
      </c>
      <c r="H62" s="2">
        <f t="shared" si="0"/>
        <v>8.1027977642649379E-2</v>
      </c>
      <c r="I62" s="2">
        <f t="shared" si="1"/>
        <v>0</v>
      </c>
      <c r="J62" s="2">
        <v>19318.746999999999</v>
      </c>
      <c r="K62" s="5"/>
    </row>
    <row r="63" spans="1:11" x14ac:dyDescent="0.2">
      <c r="A63" s="1" t="s">
        <v>126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f t="shared" si="0"/>
        <v>0</v>
      </c>
      <c r="I63" s="2">
        <f t="shared" si="1"/>
        <v>0</v>
      </c>
      <c r="J63" s="2">
        <v>11751.1708</v>
      </c>
      <c r="K63" s="5"/>
    </row>
    <row r="64" spans="1:11" x14ac:dyDescent="0.2">
      <c r="A64" s="1" t="s">
        <v>74</v>
      </c>
      <c r="B64" s="2">
        <v>42178.992858886697</v>
      </c>
      <c r="C64" s="2">
        <v>0</v>
      </c>
      <c r="D64" s="2">
        <v>76472.591918945298</v>
      </c>
      <c r="E64" s="2">
        <v>0</v>
      </c>
      <c r="F64" s="2">
        <v>582.64954999999998</v>
      </c>
      <c r="G64" s="2">
        <v>12.247299999999999</v>
      </c>
      <c r="H64" s="2">
        <f t="shared" si="0"/>
        <v>75.644684316111295</v>
      </c>
      <c r="I64" s="2">
        <f t="shared" si="1"/>
        <v>1.5900521028887944</v>
      </c>
      <c r="J64" s="2">
        <v>770.24519999999995</v>
      </c>
      <c r="K64" s="5"/>
    </row>
    <row r="65" spans="1:11" x14ac:dyDescent="0.2">
      <c r="A65" s="1" t="s">
        <v>127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f t="shared" si="0"/>
        <v>0</v>
      </c>
      <c r="I65" s="2">
        <f t="shared" si="1"/>
        <v>0</v>
      </c>
      <c r="J65" s="2">
        <v>3067.598</v>
      </c>
      <c r="K65" s="5"/>
    </row>
    <row r="66" spans="1:11" x14ac:dyDescent="0.2">
      <c r="A66" s="1" t="s">
        <v>128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f t="shared" si="0"/>
        <v>0</v>
      </c>
      <c r="I66" s="2">
        <f t="shared" si="1"/>
        <v>0</v>
      </c>
      <c r="J66" s="2">
        <v>548163.27679999999</v>
      </c>
      <c r="K66" s="5"/>
    </row>
    <row r="67" spans="1:11" x14ac:dyDescent="0.2">
      <c r="A67" s="1" t="s">
        <v>41</v>
      </c>
      <c r="B67" s="2">
        <v>2804073.5893554701</v>
      </c>
      <c r="C67" s="2">
        <v>65559.2333984375</v>
      </c>
      <c r="D67" s="2">
        <v>3860117.5590820299</v>
      </c>
      <c r="E67" s="2">
        <v>97067.0146484375</v>
      </c>
      <c r="F67" s="2">
        <v>10122.612870000001</v>
      </c>
      <c r="G67" s="2">
        <v>384.98379999999997</v>
      </c>
      <c r="H67" s="2">
        <f t="shared" ref="H67:H130" si="2">F67/J67*100</f>
        <v>94.466126984986744</v>
      </c>
      <c r="I67" s="2">
        <f t="shared" ref="I67:I130" si="3">G67/J67*100</f>
        <v>3.5927412225498583</v>
      </c>
      <c r="J67" s="2">
        <v>10715.6006</v>
      </c>
      <c r="K67" s="5"/>
    </row>
    <row r="68" spans="1:11" x14ac:dyDescent="0.2">
      <c r="A68" s="1" t="s">
        <v>94</v>
      </c>
      <c r="B68" s="2">
        <v>175.30171203613301</v>
      </c>
      <c r="C68" s="2">
        <v>0</v>
      </c>
      <c r="D68" s="2">
        <v>208.07421875</v>
      </c>
      <c r="E68" s="2">
        <v>0</v>
      </c>
      <c r="F68" s="2">
        <v>92.422039999999996</v>
      </c>
      <c r="G68" s="2">
        <v>0</v>
      </c>
      <c r="H68" s="2">
        <f t="shared" si="2"/>
        <v>3.5452623791922308E-2</v>
      </c>
      <c r="I68" s="2">
        <f t="shared" si="3"/>
        <v>0</v>
      </c>
      <c r="J68" s="2">
        <v>260691.6784</v>
      </c>
      <c r="K68" s="5"/>
    </row>
    <row r="69" spans="1:11" x14ac:dyDescent="0.2">
      <c r="A69" s="1" t="s">
        <v>129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f t="shared" si="2"/>
        <v>0</v>
      </c>
      <c r="I69" s="2">
        <f t="shared" si="3"/>
        <v>0</v>
      </c>
      <c r="J69" s="2">
        <v>69945.062099999996</v>
      </c>
      <c r="K69" s="5"/>
    </row>
    <row r="70" spans="1:11" x14ac:dyDescent="0.2">
      <c r="A70" s="1" t="s">
        <v>11</v>
      </c>
      <c r="B70" s="2">
        <v>32722638.8624878</v>
      </c>
      <c r="C70" s="2">
        <v>7139819.2091827402</v>
      </c>
      <c r="D70" s="2">
        <v>42824247.411697403</v>
      </c>
      <c r="E70" s="2">
        <v>10076038.322692901</v>
      </c>
      <c r="F70" s="2">
        <v>184530.44568999999</v>
      </c>
      <c r="G70" s="2">
        <v>60898.766100000001</v>
      </c>
      <c r="H70" s="2">
        <f t="shared" si="2"/>
        <v>77.198809774024284</v>
      </c>
      <c r="I70" s="2">
        <f t="shared" si="3"/>
        <v>25.477163088440264</v>
      </c>
      <c r="J70" s="2">
        <v>239032.76</v>
      </c>
      <c r="K70" s="5"/>
    </row>
    <row r="71" spans="1:11" x14ac:dyDescent="0.2">
      <c r="A71" s="1" t="s">
        <v>88</v>
      </c>
      <c r="B71" s="2">
        <v>5199.00732421875</v>
      </c>
      <c r="C71" s="2">
        <v>0</v>
      </c>
      <c r="D71" s="2">
        <v>8831.28515625</v>
      </c>
      <c r="E71" s="2">
        <v>0</v>
      </c>
      <c r="F71" s="2">
        <v>85.927719999999994</v>
      </c>
      <c r="G71" s="2">
        <v>0</v>
      </c>
      <c r="H71" s="2">
        <f t="shared" si="2"/>
        <v>20.782002545276367</v>
      </c>
      <c r="I71" s="2">
        <f t="shared" si="3"/>
        <v>0</v>
      </c>
      <c r="J71" s="2">
        <v>413.47179999999997</v>
      </c>
      <c r="K71" s="5"/>
    </row>
    <row r="72" spans="1:11" x14ac:dyDescent="0.2">
      <c r="A72" s="1" t="s">
        <v>130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f t="shared" si="2"/>
        <v>0</v>
      </c>
      <c r="I72" s="2">
        <f t="shared" si="3"/>
        <v>0</v>
      </c>
      <c r="J72" s="2">
        <v>2161188.2318000002</v>
      </c>
      <c r="K72" s="5"/>
    </row>
    <row r="73" spans="1:11" x14ac:dyDescent="0.2">
      <c r="A73" s="1" t="s">
        <v>131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f t="shared" si="2"/>
        <v>0</v>
      </c>
      <c r="I73" s="2">
        <f t="shared" si="3"/>
        <v>0</v>
      </c>
      <c r="J73" s="2">
        <v>357575.3003</v>
      </c>
      <c r="K73" s="5"/>
    </row>
    <row r="74" spans="1:11" x14ac:dyDescent="0.2">
      <c r="A74" s="1" t="s">
        <v>132</v>
      </c>
      <c r="B74" s="2">
        <v>0</v>
      </c>
      <c r="C74" s="2">
        <v>0</v>
      </c>
      <c r="D74" s="2">
        <v>0</v>
      </c>
      <c r="E74" s="2">
        <v>0</v>
      </c>
      <c r="F74" s="2">
        <v>8.1860999999999997</v>
      </c>
      <c r="G74" s="2">
        <v>0</v>
      </c>
      <c r="H74" s="2">
        <f t="shared" si="2"/>
        <v>1.4146568479459471</v>
      </c>
      <c r="I74" s="2">
        <f t="shared" si="3"/>
        <v>0</v>
      </c>
      <c r="J74" s="2">
        <v>578.66330000000005</v>
      </c>
      <c r="K74" s="5"/>
    </row>
    <row r="75" spans="1:11" x14ac:dyDescent="0.2">
      <c r="A75" s="1" t="s">
        <v>133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f t="shared" si="2"/>
        <v>0</v>
      </c>
      <c r="I75" s="2">
        <f t="shared" si="3"/>
        <v>0</v>
      </c>
      <c r="J75" s="2">
        <v>131757.39319999999</v>
      </c>
      <c r="K75" s="5"/>
    </row>
    <row r="76" spans="1:11" x14ac:dyDescent="0.2">
      <c r="A76" s="1" t="s">
        <v>39</v>
      </c>
      <c r="B76" s="2">
        <v>3293224.9477132601</v>
      </c>
      <c r="C76" s="2">
        <v>156654.193359375</v>
      </c>
      <c r="D76" s="2">
        <v>5840802.86951828</v>
      </c>
      <c r="E76" s="2">
        <v>283449.78125</v>
      </c>
      <c r="F76" s="2">
        <v>21168.58092</v>
      </c>
      <c r="G76" s="2">
        <v>648.55709999999999</v>
      </c>
      <c r="H76" s="2">
        <f t="shared" si="2"/>
        <v>19.422028656769175</v>
      </c>
      <c r="I76" s="2">
        <f t="shared" si="3"/>
        <v>0.59504671708296597</v>
      </c>
      <c r="J76" s="2">
        <v>108992.63559999999</v>
      </c>
      <c r="K76" s="5"/>
    </row>
    <row r="77" spans="1:11" x14ac:dyDescent="0.2">
      <c r="A77" s="1" t="s">
        <v>30</v>
      </c>
      <c r="B77" s="2">
        <v>7628064.27380371</v>
      </c>
      <c r="C77" s="2">
        <v>1965888.61962891</v>
      </c>
      <c r="D77" s="2">
        <v>10857277.8483734</v>
      </c>
      <c r="E77" s="2">
        <v>2769820.3717041002</v>
      </c>
      <c r="F77" s="2">
        <v>112169.21855000001</v>
      </c>
      <c r="G77" s="2">
        <v>17705.690600000002</v>
      </c>
      <c r="H77" s="2">
        <f t="shared" si="2"/>
        <v>45.771614446062209</v>
      </c>
      <c r="I77" s="2">
        <f t="shared" si="3"/>
        <v>7.2249593437545432</v>
      </c>
      <c r="J77" s="2">
        <v>245062.8406</v>
      </c>
      <c r="K77" s="5"/>
    </row>
    <row r="78" spans="1:11" x14ac:dyDescent="0.2">
      <c r="A78" s="1" t="s">
        <v>62</v>
      </c>
      <c r="B78" s="2">
        <v>473472.21806728799</v>
      </c>
      <c r="C78" s="2">
        <v>374.94077444076601</v>
      </c>
      <c r="D78" s="2">
        <v>743154.87997186196</v>
      </c>
      <c r="E78" s="2">
        <v>563.35768437385605</v>
      </c>
      <c r="F78" s="2">
        <v>112930.94226</v>
      </c>
      <c r="G78" s="2">
        <v>1082.6370999999999</v>
      </c>
      <c r="H78" s="2">
        <f t="shared" si="2"/>
        <v>53.603073033552477</v>
      </c>
      <c r="I78" s="2">
        <f t="shared" si="3"/>
        <v>0.51387754656757656</v>
      </c>
      <c r="J78" s="2">
        <v>210679.97760000001</v>
      </c>
      <c r="K78" s="5"/>
    </row>
    <row r="79" spans="1:11" x14ac:dyDescent="0.2">
      <c r="A79" s="1" t="s">
        <v>57</v>
      </c>
      <c r="B79" s="2">
        <v>738266.279296875</v>
      </c>
      <c r="C79" s="2">
        <v>0</v>
      </c>
      <c r="D79" s="2">
        <v>981374.24267578102</v>
      </c>
      <c r="E79" s="2">
        <v>0</v>
      </c>
      <c r="F79" s="2">
        <v>2011.01466</v>
      </c>
      <c r="G79" s="2">
        <v>0</v>
      </c>
      <c r="H79" s="2">
        <f t="shared" si="2"/>
        <v>7.3777065185956978</v>
      </c>
      <c r="I79" s="2">
        <f t="shared" si="3"/>
        <v>0</v>
      </c>
      <c r="J79" s="2">
        <v>27257.992099999999</v>
      </c>
      <c r="K79" s="5"/>
    </row>
    <row r="80" spans="1:11" x14ac:dyDescent="0.2">
      <c r="A80" s="1" t="s">
        <v>44</v>
      </c>
      <c r="B80" s="2">
        <v>2235281.9430694599</v>
      </c>
      <c r="C80" s="2">
        <v>432840.68090820301</v>
      </c>
      <c r="D80" s="2">
        <v>3063931.30010986</v>
      </c>
      <c r="E80" s="2">
        <v>645548.85168456996</v>
      </c>
      <c r="F80" s="2">
        <v>11214.552799999999</v>
      </c>
      <c r="G80" s="2">
        <v>2506.8762999999999</v>
      </c>
      <c r="H80" s="2">
        <f t="shared" si="2"/>
        <v>9.9764203529005275</v>
      </c>
      <c r="I80" s="2">
        <f t="shared" si="3"/>
        <v>2.2301069144303258</v>
      </c>
      <c r="J80" s="2">
        <v>112410.5882</v>
      </c>
      <c r="K80" s="5"/>
    </row>
    <row r="81" spans="1:11" x14ac:dyDescent="0.2">
      <c r="A81" s="1" t="s">
        <v>134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f t="shared" si="2"/>
        <v>0</v>
      </c>
      <c r="I81" s="2">
        <f t="shared" si="3"/>
        <v>0</v>
      </c>
      <c r="J81" s="2">
        <v>56203.840799999998</v>
      </c>
      <c r="K81" s="5"/>
    </row>
    <row r="82" spans="1:11" x14ac:dyDescent="0.2">
      <c r="A82" s="1" t="s">
        <v>135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f t="shared" si="2"/>
        <v>0</v>
      </c>
      <c r="I82" s="2">
        <f t="shared" si="3"/>
        <v>0</v>
      </c>
      <c r="J82" s="2">
        <v>92988.920700000002</v>
      </c>
      <c r="K82" s="5"/>
    </row>
    <row r="83" spans="1:11" x14ac:dyDescent="0.2">
      <c r="A83" s="1" t="s">
        <v>136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f t="shared" si="2"/>
        <v>0</v>
      </c>
      <c r="I83" s="2">
        <f t="shared" si="3"/>
        <v>0</v>
      </c>
      <c r="J83" s="2">
        <v>102950.00539999999</v>
      </c>
      <c r="K83" s="5"/>
    </row>
    <row r="84" spans="1:11" x14ac:dyDescent="0.2">
      <c r="A84" s="1" t="s">
        <v>0</v>
      </c>
      <c r="B84" s="2">
        <v>617734930.09504795</v>
      </c>
      <c r="C84" s="2">
        <v>93113378.108642593</v>
      </c>
      <c r="D84" s="2">
        <v>770185674.38340902</v>
      </c>
      <c r="E84" s="2">
        <v>113703487.861816</v>
      </c>
      <c r="F84" s="2">
        <v>1159624.8690200001</v>
      </c>
      <c r="G84" s="2">
        <v>128825.6727</v>
      </c>
      <c r="H84" s="2">
        <f t="shared" si="2"/>
        <v>36.776246472096858</v>
      </c>
      <c r="I84" s="2">
        <f t="shared" si="3"/>
        <v>4.0855666498017884</v>
      </c>
      <c r="J84" s="2">
        <v>3153189.8446999998</v>
      </c>
      <c r="K84" s="5"/>
    </row>
    <row r="85" spans="1:11" x14ac:dyDescent="0.2">
      <c r="A85" s="1" t="s">
        <v>38</v>
      </c>
      <c r="B85" s="2">
        <v>3844661.03417349</v>
      </c>
      <c r="C85" s="2">
        <v>0</v>
      </c>
      <c r="D85" s="2">
        <v>4595544.5766768502</v>
      </c>
      <c r="E85" s="2">
        <v>0</v>
      </c>
      <c r="F85" s="2">
        <v>110746.63275999999</v>
      </c>
      <c r="G85" s="2">
        <v>0</v>
      </c>
      <c r="H85" s="2">
        <f t="shared" si="2"/>
        <v>6.8217102775808236</v>
      </c>
      <c r="I85" s="2">
        <f t="shared" si="3"/>
        <v>0</v>
      </c>
      <c r="J85" s="2">
        <v>1623443.8030000001</v>
      </c>
      <c r="K85" s="5"/>
    </row>
    <row r="86" spans="1:11" x14ac:dyDescent="0.2">
      <c r="A86" s="1" t="s">
        <v>137</v>
      </c>
      <c r="B86" s="2">
        <v>0</v>
      </c>
      <c r="C86" s="2">
        <v>0</v>
      </c>
      <c r="D86" s="2">
        <v>0</v>
      </c>
      <c r="E86" s="2">
        <v>0</v>
      </c>
      <c r="F86" s="2">
        <v>15.02158</v>
      </c>
      <c r="G86" s="2">
        <v>0</v>
      </c>
      <c r="H86" s="2">
        <f t="shared" si="2"/>
        <v>7.2525205627645958E-2</v>
      </c>
      <c r="I86" s="2">
        <f t="shared" si="3"/>
        <v>0</v>
      </c>
      <c r="J86" s="2">
        <v>20712.219799999999</v>
      </c>
      <c r="K86" s="5"/>
    </row>
    <row r="87" spans="1:11" x14ac:dyDescent="0.2">
      <c r="A87" s="1" t="s">
        <v>138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f t="shared" si="2"/>
        <v>0</v>
      </c>
      <c r="I87" s="2">
        <f t="shared" si="3"/>
        <v>0</v>
      </c>
      <c r="J87" s="2">
        <v>300510.84860000003</v>
      </c>
      <c r="K87" s="5"/>
    </row>
    <row r="88" spans="1:11" x14ac:dyDescent="0.2">
      <c r="A88" s="1" t="s">
        <v>24</v>
      </c>
      <c r="B88" s="2">
        <v>13861518.738678001</v>
      </c>
      <c r="C88" s="2">
        <v>0</v>
      </c>
      <c r="D88" s="2">
        <v>20411590.3443298</v>
      </c>
      <c r="E88" s="2">
        <v>0</v>
      </c>
      <c r="F88" s="2">
        <v>170430.36145999999</v>
      </c>
      <c r="G88" s="2">
        <v>0</v>
      </c>
      <c r="H88" s="2">
        <f t="shared" si="2"/>
        <v>53.033761797765564</v>
      </c>
      <c r="I88" s="2">
        <f t="shared" si="3"/>
        <v>0</v>
      </c>
      <c r="J88" s="2">
        <v>321362.0073</v>
      </c>
      <c r="K88" s="5"/>
    </row>
    <row r="89" spans="1:11" x14ac:dyDescent="0.2">
      <c r="A89" s="1" t="s">
        <v>53</v>
      </c>
      <c r="B89" s="2">
        <v>1378833.5727233901</v>
      </c>
      <c r="C89" s="2">
        <v>0</v>
      </c>
      <c r="D89" s="2">
        <v>2127962.0363769499</v>
      </c>
      <c r="E89" s="2">
        <v>0</v>
      </c>
      <c r="F89" s="2">
        <v>12286.46075</v>
      </c>
      <c r="G89" s="2">
        <v>0</v>
      </c>
      <c r="H89" s="2">
        <f t="shared" si="2"/>
        <v>2.8161793933087038</v>
      </c>
      <c r="I89" s="2">
        <f t="shared" si="3"/>
        <v>0</v>
      </c>
      <c r="J89" s="2">
        <v>436281.18219999998</v>
      </c>
      <c r="K89" s="5"/>
    </row>
    <row r="90" spans="1:11" x14ac:dyDescent="0.2">
      <c r="A90" s="1" t="s">
        <v>139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f t="shared" si="2"/>
        <v>0</v>
      </c>
      <c r="I90" s="2">
        <f t="shared" si="3"/>
        <v>0</v>
      </c>
      <c r="J90" s="2">
        <v>372815.99959999998</v>
      </c>
      <c r="K90" s="5"/>
    </row>
    <row r="91" spans="1:11" x14ac:dyDescent="0.2">
      <c r="A91" s="1" t="s">
        <v>72</v>
      </c>
      <c r="B91" s="2">
        <v>108355.12402343799</v>
      </c>
      <c r="C91" s="2">
        <v>18953</v>
      </c>
      <c r="D91" s="2">
        <v>176662.79931640599</v>
      </c>
      <c r="E91" s="2">
        <v>31217.755371093801</v>
      </c>
      <c r="F91" s="2">
        <v>911.38086999999996</v>
      </c>
      <c r="G91" s="2">
        <v>192.1969</v>
      </c>
      <c r="H91" s="2">
        <f t="shared" si="2"/>
        <v>8.2564452265855657</v>
      </c>
      <c r="I91" s="2">
        <f t="shared" si="3"/>
        <v>1.7411635791406761</v>
      </c>
      <c r="J91" s="2">
        <v>11038.4172</v>
      </c>
      <c r="K91" s="5"/>
    </row>
    <row r="92" spans="1:11" x14ac:dyDescent="0.2">
      <c r="A92" s="1" t="s">
        <v>82</v>
      </c>
      <c r="B92" s="2">
        <v>7183.1279296875</v>
      </c>
      <c r="C92" s="2">
        <v>0</v>
      </c>
      <c r="D92" s="2">
        <v>7623.66552734375</v>
      </c>
      <c r="E92" s="2">
        <v>0</v>
      </c>
      <c r="F92" s="2">
        <v>58.478200000000001</v>
      </c>
      <c r="G92" s="2">
        <v>0</v>
      </c>
      <c r="H92" s="2">
        <f t="shared" si="2"/>
        <v>6.555874978198914E-2</v>
      </c>
      <c r="I92" s="2">
        <f t="shared" si="3"/>
        <v>0</v>
      </c>
      <c r="J92" s="2">
        <v>89199.687600000005</v>
      </c>
      <c r="K92" s="5"/>
    </row>
    <row r="93" spans="1:11" x14ac:dyDescent="0.2">
      <c r="A93" s="1" t="s">
        <v>36</v>
      </c>
      <c r="B93" s="2">
        <v>4462936.71048945</v>
      </c>
      <c r="C93" s="2">
        <v>2044149.9324841299</v>
      </c>
      <c r="D93" s="2">
        <v>6439058.2479765397</v>
      </c>
      <c r="E93" s="2">
        <v>2897343.9351256201</v>
      </c>
      <c r="F93" s="2">
        <v>221269.44359000001</v>
      </c>
      <c r="G93" s="2">
        <v>74013.3177</v>
      </c>
      <c r="H93" s="2">
        <f t="shared" si="2"/>
        <v>38.026388234695332</v>
      </c>
      <c r="I93" s="2">
        <f t="shared" si="3"/>
        <v>12.719601530761221</v>
      </c>
      <c r="J93" s="2">
        <v>581883.93339999998</v>
      </c>
      <c r="K93" s="5"/>
    </row>
    <row r="94" spans="1:11" x14ac:dyDescent="0.2">
      <c r="A94" s="1" t="s">
        <v>140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f t="shared" si="2"/>
        <v>0</v>
      </c>
      <c r="I94" s="2">
        <f t="shared" si="3"/>
        <v>0</v>
      </c>
      <c r="J94" s="2">
        <v>199584.9123</v>
      </c>
      <c r="K94" s="5"/>
    </row>
    <row r="95" spans="1:11" x14ac:dyDescent="0.2">
      <c r="A95" s="1" t="s">
        <v>141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f t="shared" si="2"/>
        <v>0</v>
      </c>
      <c r="I95" s="2">
        <f t="shared" si="3"/>
        <v>0</v>
      </c>
      <c r="J95" s="2">
        <v>122293.2678</v>
      </c>
      <c r="K95" s="5"/>
    </row>
    <row r="96" spans="1:11" x14ac:dyDescent="0.2">
      <c r="A96" s="1" t="s">
        <v>80</v>
      </c>
      <c r="B96" s="2">
        <v>8667.2530212402198</v>
      </c>
      <c r="C96" s="2">
        <v>1373.41821289062</v>
      </c>
      <c r="D96" s="2">
        <v>8663.86181640625</v>
      </c>
      <c r="E96" s="2">
        <v>1372.27392578125</v>
      </c>
      <c r="F96" s="2">
        <v>539.85383999999999</v>
      </c>
      <c r="G96" s="2">
        <v>119.3562</v>
      </c>
      <c r="H96" s="2">
        <f t="shared" si="2"/>
        <v>46.939505984450996</v>
      </c>
      <c r="I96" s="2">
        <f t="shared" si="3"/>
        <v>10.37784794525372</v>
      </c>
      <c r="J96" s="2">
        <v>1150.1054999999999</v>
      </c>
      <c r="K96" s="5"/>
    </row>
    <row r="97" spans="1:11" x14ac:dyDescent="0.2">
      <c r="A97" s="1" t="s">
        <v>142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f t="shared" si="2"/>
        <v>0</v>
      </c>
      <c r="I97" s="2">
        <f t="shared" si="3"/>
        <v>0</v>
      </c>
      <c r="J97" s="2">
        <v>97980.467999999993</v>
      </c>
      <c r="K97" s="5"/>
    </row>
    <row r="98" spans="1:11" x14ac:dyDescent="0.2">
      <c r="A98" s="1" t="s">
        <v>31</v>
      </c>
      <c r="B98" s="2">
        <v>5720005.6868362399</v>
      </c>
      <c r="C98" s="2">
        <v>0</v>
      </c>
      <c r="D98" s="2">
        <v>5529624.2448730497</v>
      </c>
      <c r="E98" s="2">
        <v>0</v>
      </c>
      <c r="F98" s="2">
        <v>14598.88335</v>
      </c>
      <c r="G98" s="2">
        <v>0</v>
      </c>
      <c r="H98" s="2">
        <f t="shared" si="2"/>
        <v>86.836548065992645</v>
      </c>
      <c r="I98" s="2">
        <f t="shared" si="3"/>
        <v>0</v>
      </c>
      <c r="J98" s="2">
        <v>16811.911199999999</v>
      </c>
      <c r="K98" s="5"/>
    </row>
    <row r="99" spans="1:11" x14ac:dyDescent="0.2">
      <c r="A99" s="1" t="s">
        <v>143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f t="shared" si="2"/>
        <v>0</v>
      </c>
      <c r="I99" s="2">
        <f t="shared" si="3"/>
        <v>0</v>
      </c>
      <c r="J99" s="2">
        <v>2723396.8385999999</v>
      </c>
      <c r="K99" s="5"/>
    </row>
    <row r="100" spans="1:11" x14ac:dyDescent="0.2">
      <c r="A100" s="1" t="s">
        <v>51</v>
      </c>
      <c r="B100" s="2">
        <v>1482670.7687683101</v>
      </c>
      <c r="C100" s="2">
        <v>0</v>
      </c>
      <c r="D100" s="2">
        <v>1834559.98291016</v>
      </c>
      <c r="E100" s="2">
        <v>0</v>
      </c>
      <c r="F100" s="2">
        <v>15666.69887</v>
      </c>
      <c r="G100" s="2">
        <v>0</v>
      </c>
      <c r="H100" s="2">
        <f t="shared" si="2"/>
        <v>6.8139181877900956</v>
      </c>
      <c r="I100" s="2">
        <f t="shared" si="3"/>
        <v>0</v>
      </c>
      <c r="J100" s="2">
        <v>229922.02780000001</v>
      </c>
      <c r="K100" s="5"/>
    </row>
    <row r="101" spans="1:11" x14ac:dyDescent="0.2">
      <c r="A101" s="1" t="s">
        <v>144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f t="shared" si="2"/>
        <v>0</v>
      </c>
      <c r="I101" s="2">
        <f t="shared" si="3"/>
        <v>0</v>
      </c>
      <c r="J101" s="2">
        <v>10215.1162</v>
      </c>
      <c r="K101" s="5"/>
    </row>
    <row r="102" spans="1:11" x14ac:dyDescent="0.2">
      <c r="A102" s="1" t="s">
        <v>145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f t="shared" si="2"/>
        <v>0</v>
      </c>
      <c r="I102" s="2">
        <f t="shared" si="3"/>
        <v>0</v>
      </c>
      <c r="J102" s="2">
        <v>64630.395700000001</v>
      </c>
      <c r="K102" s="5"/>
    </row>
    <row r="103" spans="1:11" x14ac:dyDescent="0.2">
      <c r="A103" s="1" t="s">
        <v>146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f t="shared" si="2"/>
        <v>0</v>
      </c>
      <c r="I103" s="2">
        <f t="shared" si="3"/>
        <v>0</v>
      </c>
      <c r="J103" s="2">
        <v>207723.73050000001</v>
      </c>
      <c r="K103" s="5"/>
    </row>
    <row r="104" spans="1:11" x14ac:dyDescent="0.2">
      <c r="A104" s="1" t="s">
        <v>147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f t="shared" si="2"/>
        <v>0</v>
      </c>
      <c r="I104" s="2">
        <f t="shared" si="3"/>
        <v>0</v>
      </c>
      <c r="J104" s="2">
        <v>65047.873599999999</v>
      </c>
      <c r="K104" s="5"/>
    </row>
    <row r="105" spans="1:11" x14ac:dyDescent="0.2">
      <c r="A105" s="1" t="s">
        <v>69</v>
      </c>
      <c r="B105" s="2">
        <v>250979.79193115199</v>
      </c>
      <c r="C105" s="2">
        <v>0</v>
      </c>
      <c r="D105" s="2">
        <v>273678.46026611299</v>
      </c>
      <c r="E105" s="2">
        <v>0</v>
      </c>
      <c r="F105" s="2">
        <v>5982.2964899999997</v>
      </c>
      <c r="G105" s="2">
        <v>0</v>
      </c>
      <c r="H105" s="2">
        <f t="shared" si="2"/>
        <v>6.2298729687406968</v>
      </c>
      <c r="I105" s="2">
        <f t="shared" si="3"/>
        <v>0</v>
      </c>
      <c r="J105" s="2">
        <v>96025.978700000007</v>
      </c>
      <c r="K105" s="5"/>
    </row>
    <row r="106" spans="1:11" x14ac:dyDescent="0.2">
      <c r="A106" s="1" t="s">
        <v>148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f t="shared" si="2"/>
        <v>0</v>
      </c>
      <c r="I106" s="2">
        <f t="shared" si="3"/>
        <v>0</v>
      </c>
      <c r="J106" s="2">
        <v>48935.97</v>
      </c>
      <c r="K106" s="5"/>
    </row>
    <row r="107" spans="1:11" x14ac:dyDescent="0.2">
      <c r="A107" s="1" t="s">
        <v>149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f t="shared" si="2"/>
        <v>0</v>
      </c>
      <c r="I107" s="2">
        <f t="shared" si="3"/>
        <v>0</v>
      </c>
      <c r="J107" s="2">
        <v>175.24619999999999</v>
      </c>
      <c r="K107" s="5"/>
    </row>
    <row r="108" spans="1:11" x14ac:dyDescent="0.2">
      <c r="A108" s="1" t="s">
        <v>150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f t="shared" si="2"/>
        <v>0</v>
      </c>
      <c r="I108" s="2">
        <f t="shared" si="3"/>
        <v>0</v>
      </c>
      <c r="J108" s="2">
        <v>1617603.3987</v>
      </c>
      <c r="K108" s="5"/>
    </row>
    <row r="109" spans="1:11" x14ac:dyDescent="0.2">
      <c r="A109" s="1" t="s">
        <v>47</v>
      </c>
      <c r="B109" s="2">
        <v>1757447.7279815699</v>
      </c>
      <c r="C109" s="2">
        <v>37037.3466796875</v>
      </c>
      <c r="D109" s="2">
        <v>2330949.0527191199</v>
      </c>
      <c r="E109" s="2">
        <v>48788.400390625</v>
      </c>
      <c r="F109" s="2">
        <v>36137.864549999998</v>
      </c>
      <c r="G109" s="2">
        <v>163.7473</v>
      </c>
      <c r="H109" s="2">
        <f t="shared" si="2"/>
        <v>6.0941229443884959</v>
      </c>
      <c r="I109" s="2">
        <f t="shared" si="3"/>
        <v>2.7613590078931945E-2</v>
      </c>
      <c r="J109" s="2">
        <v>592995.33140000002</v>
      </c>
      <c r="K109" s="5"/>
    </row>
    <row r="110" spans="1:11" x14ac:dyDescent="0.2">
      <c r="A110" s="1" t="s">
        <v>151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f t="shared" si="2"/>
        <v>0</v>
      </c>
      <c r="I110" s="2">
        <f t="shared" si="3"/>
        <v>0</v>
      </c>
      <c r="J110" s="2">
        <v>1150.2782999999999</v>
      </c>
      <c r="K110" s="5"/>
    </row>
    <row r="111" spans="1:11" x14ac:dyDescent="0.2">
      <c r="A111" s="1" t="s">
        <v>152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f t="shared" si="2"/>
        <v>0</v>
      </c>
      <c r="I111" s="2">
        <f t="shared" si="3"/>
        <v>0</v>
      </c>
      <c r="J111" s="2">
        <v>1562957.0867000001</v>
      </c>
      <c r="K111" s="5"/>
    </row>
    <row r="112" spans="1:11" x14ac:dyDescent="0.2">
      <c r="A112" s="1" t="s">
        <v>153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f t="shared" si="2"/>
        <v>0</v>
      </c>
      <c r="I112" s="2">
        <f t="shared" si="3"/>
        <v>0</v>
      </c>
      <c r="J112" s="2">
        <v>115.1253</v>
      </c>
      <c r="K112" s="5"/>
    </row>
    <row r="113" spans="1:11" x14ac:dyDescent="0.2">
      <c r="A113" s="1" t="s">
        <v>154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f t="shared" si="2"/>
        <v>0</v>
      </c>
      <c r="I113" s="2">
        <f t="shared" si="3"/>
        <v>0</v>
      </c>
      <c r="J113" s="2">
        <v>25484.0507</v>
      </c>
      <c r="K113" s="5"/>
    </row>
    <row r="114" spans="1:11" x14ac:dyDescent="0.2">
      <c r="A114" s="1" t="s">
        <v>10</v>
      </c>
      <c r="B114" s="2">
        <v>43137803.811542504</v>
      </c>
      <c r="C114" s="2">
        <v>14680675.242868399</v>
      </c>
      <c r="D114" s="2">
        <v>54457204.507705703</v>
      </c>
      <c r="E114" s="2">
        <v>18539216.787952401</v>
      </c>
      <c r="F114" s="2">
        <v>1252173.7079700001</v>
      </c>
      <c r="G114" s="2">
        <v>1003255.1496</v>
      </c>
      <c r="H114" s="2">
        <f t="shared" si="2"/>
        <v>99.991931225164194</v>
      </c>
      <c r="I114" s="2">
        <f t="shared" si="3"/>
        <v>80.114619306875312</v>
      </c>
      <c r="J114" s="2">
        <v>1252274.7512000001</v>
      </c>
      <c r="K114" s="5"/>
    </row>
    <row r="115" spans="1:11" x14ac:dyDescent="0.2">
      <c r="A115" s="1" t="s">
        <v>155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f t="shared" si="2"/>
        <v>0</v>
      </c>
      <c r="I115" s="2">
        <f t="shared" si="3"/>
        <v>0</v>
      </c>
      <c r="J115" s="2">
        <v>403238.02260000003</v>
      </c>
      <c r="K115" s="5"/>
    </row>
    <row r="116" spans="1:11" x14ac:dyDescent="0.2">
      <c r="A116" s="1" t="s">
        <v>156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f t="shared" si="2"/>
        <v>0</v>
      </c>
      <c r="I116" s="2">
        <f t="shared" si="3"/>
        <v>0</v>
      </c>
      <c r="J116" s="2">
        <v>2172.1905000000002</v>
      </c>
      <c r="K116" s="5"/>
    </row>
    <row r="117" spans="1:11" x14ac:dyDescent="0.2">
      <c r="A117" s="1" t="s">
        <v>34</v>
      </c>
      <c r="B117" s="2">
        <v>5041632.0120039899</v>
      </c>
      <c r="C117" s="2">
        <v>4579862.4008684503</v>
      </c>
      <c r="D117" s="2">
        <v>6433976.2254475104</v>
      </c>
      <c r="E117" s="2">
        <v>5847105.8729342502</v>
      </c>
      <c r="F117" s="2">
        <v>902147.86140000005</v>
      </c>
      <c r="G117" s="2">
        <v>669314.01610000001</v>
      </c>
      <c r="H117" s="2">
        <f t="shared" si="2"/>
        <v>86.873219656241105</v>
      </c>
      <c r="I117" s="2">
        <f t="shared" si="3"/>
        <v>64.452254477911239</v>
      </c>
      <c r="J117" s="2">
        <v>1038464.8628999999</v>
      </c>
      <c r="K117" s="5"/>
    </row>
    <row r="118" spans="1:11" x14ac:dyDescent="0.2">
      <c r="A118" s="1" t="s">
        <v>157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f t="shared" si="2"/>
        <v>0</v>
      </c>
      <c r="I118" s="2">
        <f t="shared" si="3"/>
        <v>0</v>
      </c>
      <c r="J118" s="2">
        <v>370.39440000000002</v>
      </c>
      <c r="K118" s="5"/>
    </row>
    <row r="119" spans="1:11" x14ac:dyDescent="0.2">
      <c r="A119" s="1" t="s">
        <v>37</v>
      </c>
      <c r="B119" s="2">
        <v>4178456.8673659</v>
      </c>
      <c r="C119" s="2">
        <v>1226847.0862175799</v>
      </c>
      <c r="D119" s="2">
        <v>4225567.8526547505</v>
      </c>
      <c r="E119" s="2">
        <v>1296405.7818984699</v>
      </c>
      <c r="F119" s="2">
        <v>265685.12093999999</v>
      </c>
      <c r="G119" s="2">
        <v>129626.3219</v>
      </c>
      <c r="H119" s="2">
        <f t="shared" si="2"/>
        <v>86.038068329680925</v>
      </c>
      <c r="I119" s="2">
        <f t="shared" si="3"/>
        <v>41.977504428921577</v>
      </c>
      <c r="J119" s="2">
        <v>308799.49550000002</v>
      </c>
      <c r="K119" s="5"/>
    </row>
    <row r="120" spans="1:11" x14ac:dyDescent="0.2">
      <c r="A120" s="1" t="s">
        <v>79</v>
      </c>
      <c r="B120" s="2">
        <v>10166.55859375</v>
      </c>
      <c r="C120" s="2">
        <v>10166.55859375</v>
      </c>
      <c r="D120" s="2">
        <v>11234.8857421875</v>
      </c>
      <c r="E120" s="2">
        <v>11234.8857421875</v>
      </c>
      <c r="F120" s="2">
        <v>96.961550000000003</v>
      </c>
      <c r="G120" s="2">
        <v>54.528500000000001</v>
      </c>
      <c r="H120" s="2">
        <f t="shared" si="2"/>
        <v>68.936660478866102</v>
      </c>
      <c r="I120" s="2">
        <f t="shared" si="3"/>
        <v>38.768075499224693</v>
      </c>
      <c r="J120" s="2">
        <v>140.65309999999999</v>
      </c>
      <c r="K120" s="5"/>
    </row>
    <row r="121" spans="1:11" x14ac:dyDescent="0.2">
      <c r="A121" s="1" t="s">
        <v>32</v>
      </c>
      <c r="B121" s="2">
        <v>5431435.3197555495</v>
      </c>
      <c r="C121" s="2">
        <v>505631.56201171898</v>
      </c>
      <c r="D121" s="2">
        <v>7429181.6647605896</v>
      </c>
      <c r="E121" s="2">
        <v>685440.10644531297</v>
      </c>
      <c r="F121" s="2">
        <v>82293.671650000004</v>
      </c>
      <c r="G121" s="2">
        <v>5990.5105999999996</v>
      </c>
      <c r="H121" s="2">
        <f t="shared" si="2"/>
        <v>4.203972278369811</v>
      </c>
      <c r="I121" s="2">
        <f t="shared" si="3"/>
        <v>0.30602523852367813</v>
      </c>
      <c r="J121" s="2">
        <v>1957521.7485</v>
      </c>
      <c r="K121" s="5"/>
    </row>
    <row r="122" spans="1:11" x14ac:dyDescent="0.2">
      <c r="A122" s="1" t="s">
        <v>14</v>
      </c>
      <c r="B122" s="2">
        <v>27749278.391449001</v>
      </c>
      <c r="C122" s="2">
        <v>0</v>
      </c>
      <c r="D122" s="2">
        <v>31876389.820465099</v>
      </c>
      <c r="E122" s="2">
        <v>0</v>
      </c>
      <c r="F122" s="2">
        <v>78940.928079999998</v>
      </c>
      <c r="G122" s="2">
        <v>0</v>
      </c>
      <c r="H122" s="2">
        <f t="shared" si="2"/>
        <v>24.004911917704003</v>
      </c>
      <c r="I122" s="2">
        <f t="shared" si="3"/>
        <v>0</v>
      </c>
      <c r="J122" s="2">
        <v>328853.22950000002</v>
      </c>
      <c r="K122" s="5"/>
    </row>
    <row r="123" spans="1:11" x14ac:dyDescent="0.2">
      <c r="A123" s="1" t="s">
        <v>56</v>
      </c>
      <c r="B123" s="2">
        <v>1011845.7203064</v>
      </c>
      <c r="C123" s="2">
        <v>0</v>
      </c>
      <c r="D123" s="2">
        <v>1195744.1917419401</v>
      </c>
      <c r="E123" s="2">
        <v>0</v>
      </c>
      <c r="F123" s="2">
        <v>23963.396700000001</v>
      </c>
      <c r="G123" s="2">
        <v>0</v>
      </c>
      <c r="H123" s="2">
        <f t="shared" si="2"/>
        <v>3.0471292323513341</v>
      </c>
      <c r="I123" s="2">
        <f t="shared" si="3"/>
        <v>0</v>
      </c>
      <c r="J123" s="2">
        <v>786425.34900000005</v>
      </c>
      <c r="K123" s="5"/>
    </row>
    <row r="124" spans="1:11" x14ac:dyDescent="0.2">
      <c r="A124" s="1" t="s">
        <v>158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f t="shared" si="2"/>
        <v>0</v>
      </c>
      <c r="I124" s="2">
        <f t="shared" si="3"/>
        <v>0</v>
      </c>
      <c r="J124" s="2">
        <v>118524.43769999999</v>
      </c>
      <c r="K124" s="5"/>
    </row>
    <row r="125" spans="1:11" x14ac:dyDescent="0.2">
      <c r="A125" s="1" t="s">
        <v>159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f t="shared" si="2"/>
        <v>0</v>
      </c>
      <c r="I125" s="2">
        <f t="shared" si="3"/>
        <v>0</v>
      </c>
      <c r="J125" s="2">
        <v>19231.117200000001</v>
      </c>
      <c r="K125" s="5"/>
    </row>
    <row r="126" spans="1:11" x14ac:dyDescent="0.2">
      <c r="A126" s="1" t="s">
        <v>160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f t="shared" si="2"/>
        <v>0</v>
      </c>
      <c r="I126" s="2">
        <f t="shared" si="3"/>
        <v>0</v>
      </c>
      <c r="J126" s="2">
        <v>252.72669999999999</v>
      </c>
      <c r="K126" s="5"/>
    </row>
    <row r="127" spans="1:11" x14ac:dyDescent="0.2">
      <c r="A127" s="1" t="s">
        <v>6</v>
      </c>
      <c r="B127" s="2">
        <v>71984219.292923197</v>
      </c>
      <c r="C127" s="2">
        <v>51001142.736695297</v>
      </c>
      <c r="D127" s="2">
        <v>103931541.84905501</v>
      </c>
      <c r="E127" s="2">
        <v>73647389.101747304</v>
      </c>
      <c r="F127" s="2">
        <v>1103197.15102</v>
      </c>
      <c r="G127" s="2">
        <v>533170.08530000004</v>
      </c>
      <c r="H127" s="2">
        <f t="shared" si="2"/>
        <v>93.332335679266549</v>
      </c>
      <c r="I127" s="2">
        <f t="shared" si="3"/>
        <v>45.107086552347923</v>
      </c>
      <c r="J127" s="2">
        <v>1182009.5822000001</v>
      </c>
      <c r="K127" s="5"/>
    </row>
    <row r="128" spans="1:11" x14ac:dyDescent="0.2">
      <c r="A128" s="1" t="s">
        <v>71</v>
      </c>
      <c r="B128" s="2">
        <v>123051.435546875</v>
      </c>
      <c r="C128" s="2">
        <v>0</v>
      </c>
      <c r="D128" s="2">
        <v>117291.83984375</v>
      </c>
      <c r="E128" s="2">
        <v>0</v>
      </c>
      <c r="F128" s="2">
        <v>204.99699000000001</v>
      </c>
      <c r="G128" s="2">
        <v>1.6828000000000001</v>
      </c>
      <c r="H128" s="2">
        <f t="shared" si="2"/>
        <v>99.320872660535173</v>
      </c>
      <c r="I128" s="2">
        <f t="shared" si="3"/>
        <v>0.81531521274116558</v>
      </c>
      <c r="J128" s="2">
        <v>206.39869999999999</v>
      </c>
      <c r="K128" s="5"/>
    </row>
    <row r="129" spans="1:11" x14ac:dyDescent="0.2">
      <c r="A129" s="1" t="s">
        <v>161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f t="shared" si="2"/>
        <v>0</v>
      </c>
      <c r="I129" s="2">
        <f t="shared" si="3"/>
        <v>0</v>
      </c>
      <c r="J129" s="2">
        <v>94.6708</v>
      </c>
      <c r="K129" s="5"/>
    </row>
    <row r="130" spans="1:11" x14ac:dyDescent="0.2">
      <c r="A130" s="1" t="s">
        <v>162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f t="shared" si="2"/>
        <v>0</v>
      </c>
      <c r="I130" s="2">
        <f t="shared" si="3"/>
        <v>0</v>
      </c>
      <c r="J130" s="2">
        <v>30641.086500000001</v>
      </c>
      <c r="K130" s="5"/>
    </row>
    <row r="131" spans="1:11" x14ac:dyDescent="0.2">
      <c r="A131" s="1" t="s">
        <v>163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f t="shared" ref="H131:H194" si="4">F131/J131*100</f>
        <v>0</v>
      </c>
      <c r="I131" s="2">
        <f t="shared" ref="I131:I194" si="5">G131/J131*100</f>
        <v>0</v>
      </c>
      <c r="J131" s="2">
        <v>1055.0415</v>
      </c>
      <c r="K131" s="5"/>
    </row>
    <row r="132" spans="1:11" x14ac:dyDescent="0.2">
      <c r="A132" s="1" t="s">
        <v>76</v>
      </c>
      <c r="B132" s="2">
        <v>20944.868713378899</v>
      </c>
      <c r="C132" s="2">
        <v>0</v>
      </c>
      <c r="D132" s="2">
        <v>27532.091369628899</v>
      </c>
      <c r="E132" s="2">
        <v>0</v>
      </c>
      <c r="F132" s="2">
        <v>301.55954000000003</v>
      </c>
      <c r="G132" s="2">
        <v>0</v>
      </c>
      <c r="H132" s="2">
        <f t="shared" si="4"/>
        <v>49.115443455832768</v>
      </c>
      <c r="I132" s="2">
        <f t="shared" si="5"/>
        <v>0</v>
      </c>
      <c r="J132" s="2">
        <v>613.98109999999997</v>
      </c>
      <c r="K132" s="5"/>
    </row>
    <row r="133" spans="1:11" x14ac:dyDescent="0.2">
      <c r="A133" s="1" t="s">
        <v>164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f t="shared" si="4"/>
        <v>0</v>
      </c>
      <c r="I133" s="2">
        <f t="shared" si="5"/>
        <v>0</v>
      </c>
      <c r="J133" s="2">
        <v>1599.5710999999999</v>
      </c>
      <c r="K133" s="5"/>
    </row>
    <row r="134" spans="1:11" x14ac:dyDescent="0.2">
      <c r="A134" s="1" t="s">
        <v>165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f t="shared" si="4"/>
        <v>0</v>
      </c>
      <c r="I134" s="2">
        <f t="shared" si="5"/>
        <v>0</v>
      </c>
      <c r="J134" s="2">
        <v>509.26060000000001</v>
      </c>
      <c r="K134" s="5"/>
    </row>
    <row r="135" spans="1:11" x14ac:dyDescent="0.2">
      <c r="A135" s="1" t="s">
        <v>166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f t="shared" si="4"/>
        <v>0</v>
      </c>
      <c r="I135" s="2">
        <f t="shared" si="5"/>
        <v>0</v>
      </c>
      <c r="J135" s="2">
        <v>7.8403</v>
      </c>
      <c r="K135" s="5"/>
    </row>
    <row r="136" spans="1:11" x14ac:dyDescent="0.2">
      <c r="A136" s="1" t="s">
        <v>167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f t="shared" si="4"/>
        <v>0</v>
      </c>
      <c r="I136" s="2">
        <f t="shared" si="5"/>
        <v>0</v>
      </c>
      <c r="J136" s="2">
        <v>622.47640000000001</v>
      </c>
      <c r="K136" s="5"/>
    </row>
    <row r="137" spans="1:11" x14ac:dyDescent="0.2">
      <c r="A137" s="1" t="s">
        <v>168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f t="shared" si="4"/>
        <v>0</v>
      </c>
      <c r="I137" s="2">
        <f t="shared" si="5"/>
        <v>0</v>
      </c>
      <c r="J137" s="2">
        <v>2583.1837999999998</v>
      </c>
      <c r="K137" s="5"/>
    </row>
    <row r="138" spans="1:11" x14ac:dyDescent="0.2">
      <c r="A138" s="1" t="s">
        <v>169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f t="shared" si="4"/>
        <v>0</v>
      </c>
      <c r="I138" s="2">
        <f t="shared" si="5"/>
        <v>0</v>
      </c>
      <c r="J138" s="2">
        <v>6.8068999999999997</v>
      </c>
      <c r="K138" s="5"/>
    </row>
    <row r="139" spans="1:11" x14ac:dyDescent="0.2">
      <c r="A139" s="1" t="s">
        <v>170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f t="shared" si="4"/>
        <v>0</v>
      </c>
      <c r="I139" s="2">
        <f t="shared" si="5"/>
        <v>0</v>
      </c>
      <c r="J139" s="2">
        <v>12.5327</v>
      </c>
      <c r="K139" s="5"/>
    </row>
    <row r="140" spans="1:11" x14ac:dyDescent="0.2">
      <c r="A140" s="1" t="s">
        <v>171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f t="shared" si="4"/>
        <v>0</v>
      </c>
      <c r="I140" s="2">
        <f t="shared" si="5"/>
        <v>0</v>
      </c>
      <c r="J140" s="2">
        <v>6266.1522000000004</v>
      </c>
      <c r="K140" s="5"/>
    </row>
    <row r="141" spans="1:11" x14ac:dyDescent="0.2">
      <c r="A141" s="1" t="s">
        <v>172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f t="shared" si="4"/>
        <v>0</v>
      </c>
      <c r="I141" s="2">
        <f t="shared" si="5"/>
        <v>0</v>
      </c>
      <c r="J141" s="2">
        <v>13787.486999999999</v>
      </c>
      <c r="K141" s="5"/>
    </row>
    <row r="142" spans="1:11" x14ac:dyDescent="0.2">
      <c r="A142" s="1" t="s">
        <v>173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f t="shared" si="4"/>
        <v>0</v>
      </c>
      <c r="I142" s="2">
        <f t="shared" si="5"/>
        <v>0</v>
      </c>
      <c r="J142" s="2">
        <v>449.42959999999999</v>
      </c>
      <c r="K142" s="5"/>
    </row>
    <row r="143" spans="1:11" x14ac:dyDescent="0.2">
      <c r="A143" s="1" t="s">
        <v>174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f t="shared" si="4"/>
        <v>0</v>
      </c>
      <c r="I143" s="2">
        <f t="shared" si="5"/>
        <v>0</v>
      </c>
      <c r="J143" s="2">
        <v>50.571399999999997</v>
      </c>
      <c r="K143" s="5"/>
    </row>
    <row r="144" spans="1:11" x14ac:dyDescent="0.2">
      <c r="A144" s="1" t="s">
        <v>175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f t="shared" si="4"/>
        <v>0</v>
      </c>
      <c r="I144" s="2">
        <f t="shared" si="5"/>
        <v>0</v>
      </c>
      <c r="J144" s="2">
        <v>28.7394</v>
      </c>
      <c r="K144" s="5"/>
    </row>
    <row r="145" spans="1:11" x14ac:dyDescent="0.2">
      <c r="A145" s="1" t="s">
        <v>176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f t="shared" si="4"/>
        <v>0</v>
      </c>
      <c r="I145" s="2">
        <f t="shared" si="5"/>
        <v>0</v>
      </c>
      <c r="J145" s="2">
        <v>12403228.726</v>
      </c>
      <c r="K145" s="5"/>
    </row>
    <row r="146" spans="1:11" x14ac:dyDescent="0.2">
      <c r="A146" s="1" t="s">
        <v>177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f t="shared" si="4"/>
        <v>0</v>
      </c>
      <c r="I146" s="2">
        <f t="shared" si="5"/>
        <v>0</v>
      </c>
      <c r="J146" s="2">
        <v>58.262500000000003</v>
      </c>
      <c r="K146" s="5"/>
    </row>
    <row r="147" spans="1:11" x14ac:dyDescent="0.2">
      <c r="A147" s="1" t="s">
        <v>178</v>
      </c>
      <c r="B147" s="2">
        <v>0</v>
      </c>
      <c r="C147" s="2">
        <v>0</v>
      </c>
      <c r="D147" s="2">
        <v>0</v>
      </c>
      <c r="E147" s="2">
        <v>0</v>
      </c>
      <c r="F147" s="2">
        <v>5.7466699999999999</v>
      </c>
      <c r="G147" s="2">
        <v>0</v>
      </c>
      <c r="H147" s="2">
        <f t="shared" si="4"/>
        <v>7.2763592958282886E-2</v>
      </c>
      <c r="I147" s="2">
        <f t="shared" si="5"/>
        <v>0</v>
      </c>
      <c r="J147" s="2">
        <v>7897.7271000000001</v>
      </c>
      <c r="K147" s="5"/>
    </row>
    <row r="148" spans="1:11" x14ac:dyDescent="0.2">
      <c r="A148" s="1" t="s">
        <v>179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f t="shared" si="4"/>
        <v>0</v>
      </c>
      <c r="I148" s="2">
        <f t="shared" si="5"/>
        <v>0</v>
      </c>
      <c r="J148" s="2">
        <v>402.62240000000003</v>
      </c>
      <c r="K148" s="5"/>
    </row>
    <row r="149" spans="1:11" x14ac:dyDescent="0.2">
      <c r="A149" s="1" t="s">
        <v>180</v>
      </c>
      <c r="B149" s="2">
        <v>0</v>
      </c>
      <c r="C149" s="2">
        <v>0</v>
      </c>
      <c r="D149" s="2">
        <v>0</v>
      </c>
      <c r="E149" s="2">
        <v>0</v>
      </c>
      <c r="F149" s="2">
        <v>90.708510000000004</v>
      </c>
      <c r="G149" s="2">
        <v>7.5705</v>
      </c>
      <c r="H149" s="2">
        <f t="shared" si="4"/>
        <v>86.842208055175533</v>
      </c>
      <c r="I149" s="2">
        <f t="shared" si="5"/>
        <v>7.2478198140583094</v>
      </c>
      <c r="J149" s="2">
        <v>104.4521</v>
      </c>
      <c r="K149" s="5"/>
    </row>
    <row r="150" spans="1:11" x14ac:dyDescent="0.2">
      <c r="A150" s="1" t="s">
        <v>181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f t="shared" si="4"/>
        <v>0</v>
      </c>
      <c r="I150" s="2">
        <f t="shared" si="5"/>
        <v>0</v>
      </c>
      <c r="J150" s="2">
        <v>123.983</v>
      </c>
      <c r="K150" s="5"/>
    </row>
    <row r="151" spans="1:11" x14ac:dyDescent="0.2">
      <c r="A151" s="1" t="s">
        <v>182</v>
      </c>
      <c r="B151" s="2">
        <v>0</v>
      </c>
      <c r="C151" s="2">
        <v>0</v>
      </c>
      <c r="D151" s="2">
        <v>0</v>
      </c>
      <c r="E151" s="2">
        <v>0</v>
      </c>
      <c r="F151" s="2">
        <v>33.803469999999997</v>
      </c>
      <c r="G151" s="2">
        <v>0</v>
      </c>
      <c r="H151" s="2">
        <f t="shared" si="4"/>
        <v>73.032999749379925</v>
      </c>
      <c r="I151" s="2">
        <f t="shared" si="5"/>
        <v>0</v>
      </c>
      <c r="J151" s="2">
        <v>46.285200000000003</v>
      </c>
      <c r="K151" s="5"/>
    </row>
    <row r="152" spans="1:11" x14ac:dyDescent="0.2">
      <c r="A152" s="1" t="s">
        <v>183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f t="shared" si="4"/>
        <v>0</v>
      </c>
      <c r="I152" s="2">
        <f t="shared" si="5"/>
        <v>0</v>
      </c>
      <c r="J152" s="2">
        <v>12697.7395</v>
      </c>
      <c r="K152" s="5"/>
    </row>
    <row r="153" spans="1:11" x14ac:dyDescent="0.2">
      <c r="A153" s="1" t="s">
        <v>1</v>
      </c>
      <c r="B153" s="2">
        <v>323419261.71382898</v>
      </c>
      <c r="C153" s="2">
        <v>34719149.695173301</v>
      </c>
      <c r="D153" s="2">
        <v>412904556.05445898</v>
      </c>
      <c r="E153" s="2">
        <v>45985214.547969803</v>
      </c>
      <c r="F153" s="2">
        <v>651621.62934999994</v>
      </c>
      <c r="G153" s="2">
        <v>128970.4296</v>
      </c>
      <c r="H153" s="2">
        <f t="shared" si="4"/>
        <v>71.715780742244647</v>
      </c>
      <c r="I153" s="2">
        <f t="shared" si="5"/>
        <v>14.194149848360462</v>
      </c>
      <c r="J153" s="2">
        <v>908616.79619999998</v>
      </c>
      <c r="K153" s="5"/>
    </row>
    <row r="154" spans="1:11" x14ac:dyDescent="0.2">
      <c r="A154" s="1" t="s">
        <v>184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f t="shared" si="4"/>
        <v>0</v>
      </c>
      <c r="I154" s="2">
        <f t="shared" si="5"/>
        <v>0</v>
      </c>
      <c r="J154" s="2">
        <v>35786.055399999997</v>
      </c>
      <c r="K154" s="5"/>
    </row>
    <row r="155" spans="1:11" x14ac:dyDescent="0.2">
      <c r="A155" s="1" t="s">
        <v>185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f t="shared" si="4"/>
        <v>0</v>
      </c>
      <c r="I155" s="2">
        <f t="shared" si="5"/>
        <v>0</v>
      </c>
      <c r="J155" s="2">
        <v>321797.64020000002</v>
      </c>
      <c r="K155" s="5"/>
    </row>
    <row r="156" spans="1:11" x14ac:dyDescent="0.2">
      <c r="A156" s="1" t="s">
        <v>186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f t="shared" si="4"/>
        <v>0</v>
      </c>
      <c r="I156" s="2">
        <f t="shared" si="5"/>
        <v>0</v>
      </c>
      <c r="J156" s="2">
        <v>147199.13149999999</v>
      </c>
      <c r="K156" s="5"/>
    </row>
    <row r="157" spans="1:11" x14ac:dyDescent="0.2">
      <c r="A157" s="1" t="s">
        <v>187</v>
      </c>
      <c r="B157" s="2">
        <v>0</v>
      </c>
      <c r="C157" s="2">
        <v>0</v>
      </c>
      <c r="D157" s="2">
        <v>0</v>
      </c>
      <c r="E157" s="2">
        <v>0</v>
      </c>
      <c r="F157" s="2">
        <v>26.97587</v>
      </c>
      <c r="G157" s="2">
        <v>0</v>
      </c>
      <c r="H157" s="2">
        <f t="shared" si="4"/>
        <v>93.288848927083151</v>
      </c>
      <c r="I157" s="2">
        <f t="shared" si="5"/>
        <v>0</v>
      </c>
      <c r="J157" s="2">
        <v>28.916499999999999</v>
      </c>
      <c r="K157" s="5"/>
    </row>
    <row r="158" spans="1:11" x14ac:dyDescent="0.2">
      <c r="A158" s="1" t="s">
        <v>59</v>
      </c>
      <c r="B158" s="2">
        <v>627637.80925125605</v>
      </c>
      <c r="C158" s="2">
        <v>0</v>
      </c>
      <c r="D158" s="2">
        <v>788475.97412490798</v>
      </c>
      <c r="E158" s="2">
        <v>0</v>
      </c>
      <c r="F158" s="2">
        <v>67306.346109999999</v>
      </c>
      <c r="G158" s="2">
        <v>0</v>
      </c>
      <c r="H158" s="2">
        <f t="shared" si="4"/>
        <v>46.41233541239658</v>
      </c>
      <c r="I158" s="2">
        <f t="shared" si="5"/>
        <v>0</v>
      </c>
      <c r="J158" s="2">
        <v>145018.2274</v>
      </c>
      <c r="K158" s="5"/>
    </row>
    <row r="159" spans="1:11" x14ac:dyDescent="0.2">
      <c r="A159" s="1" t="s">
        <v>46</v>
      </c>
      <c r="B159" s="2">
        <v>1779998.81782436</v>
      </c>
      <c r="C159" s="2">
        <v>36276.536376953103</v>
      </c>
      <c r="D159" s="2">
        <v>2729245.3131160699</v>
      </c>
      <c r="E159" s="2">
        <v>61256.787719726497</v>
      </c>
      <c r="F159" s="2">
        <v>19997.87917</v>
      </c>
      <c r="G159" s="2">
        <v>864.47289999999998</v>
      </c>
      <c r="H159" s="2">
        <f t="shared" si="4"/>
        <v>15.601528009061264</v>
      </c>
      <c r="I159" s="2">
        <f t="shared" si="5"/>
        <v>0.67442642531100039</v>
      </c>
      <c r="J159" s="2">
        <v>128178.97809999999</v>
      </c>
      <c r="K159" s="5"/>
    </row>
    <row r="160" spans="1:11" x14ac:dyDescent="0.2">
      <c r="A160" s="1" t="s">
        <v>188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f t="shared" si="4"/>
        <v>0</v>
      </c>
      <c r="I160" s="2">
        <f t="shared" si="5"/>
        <v>0</v>
      </c>
      <c r="J160" s="2">
        <v>269151.70020000002</v>
      </c>
      <c r="K160" s="5"/>
    </row>
    <row r="161" spans="1:11" x14ac:dyDescent="0.2">
      <c r="A161" s="1" t="s">
        <v>86</v>
      </c>
      <c r="B161" s="2">
        <v>6362.85398423672</v>
      </c>
      <c r="C161" s="2">
        <v>0</v>
      </c>
      <c r="D161" s="2">
        <v>10127.9439519346</v>
      </c>
      <c r="E161" s="2">
        <v>0</v>
      </c>
      <c r="F161" s="2">
        <v>31751.465950000002</v>
      </c>
      <c r="G161" s="2">
        <v>0</v>
      </c>
      <c r="H161" s="2">
        <f t="shared" si="4"/>
        <v>7.9614240107487095</v>
      </c>
      <c r="I161" s="2">
        <f t="shared" si="5"/>
        <v>0</v>
      </c>
      <c r="J161" s="2">
        <v>398816.4166</v>
      </c>
      <c r="K161" s="5"/>
    </row>
    <row r="162" spans="1:11" x14ac:dyDescent="0.2">
      <c r="A162" s="1" t="s">
        <v>52</v>
      </c>
      <c r="B162" s="2">
        <v>1424077.3744087201</v>
      </c>
      <c r="C162" s="2">
        <v>0</v>
      </c>
      <c r="D162" s="2">
        <v>2450187.50535679</v>
      </c>
      <c r="E162" s="2">
        <v>0</v>
      </c>
      <c r="F162" s="2">
        <v>354574.30342000001</v>
      </c>
      <c r="G162" s="2">
        <v>0</v>
      </c>
      <c r="H162" s="2">
        <f t="shared" si="4"/>
        <v>27.467874162183893</v>
      </c>
      <c r="I162" s="2">
        <f t="shared" si="5"/>
        <v>0</v>
      </c>
      <c r="J162" s="2">
        <v>1290869.1125</v>
      </c>
      <c r="K162" s="5"/>
    </row>
    <row r="163" spans="1:11" x14ac:dyDescent="0.2">
      <c r="A163" s="1" t="s">
        <v>4</v>
      </c>
      <c r="B163" s="2">
        <v>84127055.332529098</v>
      </c>
      <c r="C163" s="2">
        <v>1058779.6923828099</v>
      </c>
      <c r="D163" s="2">
        <v>111847615.40791</v>
      </c>
      <c r="E163" s="2">
        <v>1550921.2324218799</v>
      </c>
      <c r="F163" s="2">
        <v>238037.94704999999</v>
      </c>
      <c r="G163" s="2">
        <v>7457.2748000000001</v>
      </c>
      <c r="H163" s="2">
        <f t="shared" si="4"/>
        <v>27.155928727855912</v>
      </c>
      <c r="I163" s="2">
        <f t="shared" si="5"/>
        <v>0.85074344440678096</v>
      </c>
      <c r="J163" s="2">
        <v>876559.77240000002</v>
      </c>
      <c r="K163" s="5"/>
    </row>
    <row r="164" spans="1:11" x14ac:dyDescent="0.2">
      <c r="A164" s="1" t="s">
        <v>189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f t="shared" si="4"/>
        <v>0</v>
      </c>
      <c r="I164" s="2">
        <f t="shared" si="5"/>
        <v>0</v>
      </c>
      <c r="J164" s="2">
        <v>311694.93900000001</v>
      </c>
      <c r="K164" s="5"/>
    </row>
    <row r="165" spans="1:11" x14ac:dyDescent="0.2">
      <c r="A165" s="1" t="s">
        <v>48</v>
      </c>
      <c r="B165" s="2">
        <v>1649400.2646637</v>
      </c>
      <c r="C165" s="2">
        <v>0</v>
      </c>
      <c r="D165" s="2">
        <v>1929902.6921997101</v>
      </c>
      <c r="E165" s="2">
        <v>0</v>
      </c>
      <c r="F165" s="2">
        <v>8983.9397100000006</v>
      </c>
      <c r="G165" s="2">
        <v>0</v>
      </c>
      <c r="H165" s="2">
        <f t="shared" si="4"/>
        <v>12.053763384335639</v>
      </c>
      <c r="I165" s="2">
        <f t="shared" si="5"/>
        <v>0</v>
      </c>
      <c r="J165" s="2">
        <v>74532.238800000006</v>
      </c>
      <c r="K165" s="5"/>
    </row>
    <row r="166" spans="1:11" x14ac:dyDescent="0.2">
      <c r="A166" s="1" t="s">
        <v>190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f t="shared" si="4"/>
        <v>0</v>
      </c>
      <c r="I166" s="2">
        <f t="shared" si="5"/>
        <v>0</v>
      </c>
      <c r="J166" s="2">
        <v>91523.0717</v>
      </c>
      <c r="K166" s="5"/>
    </row>
    <row r="167" spans="1:11" x14ac:dyDescent="0.2">
      <c r="A167" s="1" t="s">
        <v>58</v>
      </c>
      <c r="B167" s="2">
        <v>724602.18138885498</v>
      </c>
      <c r="C167" s="2">
        <v>0</v>
      </c>
      <c r="D167" s="2">
        <v>815294.15097236598</v>
      </c>
      <c r="E167" s="2">
        <v>0</v>
      </c>
      <c r="F167" s="2">
        <v>41710.731030000003</v>
      </c>
      <c r="G167" s="2">
        <v>0</v>
      </c>
      <c r="H167" s="2">
        <f t="shared" si="4"/>
        <v>8.9981798401293993</v>
      </c>
      <c r="I167" s="2">
        <f t="shared" si="5"/>
        <v>0</v>
      </c>
      <c r="J167" s="2">
        <v>463546.31459999998</v>
      </c>
      <c r="K167" s="5"/>
    </row>
    <row r="168" spans="1:11" x14ac:dyDescent="0.2">
      <c r="A168" s="1" t="s">
        <v>45</v>
      </c>
      <c r="B168" s="2">
        <v>2106430.9523315402</v>
      </c>
      <c r="C168" s="2">
        <v>1743.4599609375</v>
      </c>
      <c r="D168" s="2">
        <v>2565817.5314025902</v>
      </c>
      <c r="E168" s="2">
        <v>2361.548828125</v>
      </c>
      <c r="F168" s="2">
        <v>28445.975610000001</v>
      </c>
      <c r="G168" s="2">
        <v>61.930599999999998</v>
      </c>
      <c r="H168" s="2">
        <f t="shared" si="4"/>
        <v>83.74091497799634</v>
      </c>
      <c r="I168" s="2">
        <f t="shared" si="5"/>
        <v>0.18231489685005389</v>
      </c>
      <c r="J168" s="2">
        <v>33969.028899999998</v>
      </c>
      <c r="K168" s="5"/>
    </row>
    <row r="169" spans="1:11" x14ac:dyDescent="0.2">
      <c r="A169" s="1" t="s">
        <v>42</v>
      </c>
      <c r="B169" s="2">
        <v>2753622.0657520299</v>
      </c>
      <c r="C169" s="2">
        <v>414.89926147460898</v>
      </c>
      <c r="D169" s="2">
        <v>2425837.21211338</v>
      </c>
      <c r="E169" s="2">
        <v>402.36462402343801</v>
      </c>
      <c r="F169" s="2">
        <v>11095.828030000001</v>
      </c>
      <c r="G169" s="2">
        <v>83.182699999999997</v>
      </c>
      <c r="H169" s="2">
        <f t="shared" si="4"/>
        <v>99.869211518104763</v>
      </c>
      <c r="I169" s="2">
        <f t="shared" si="5"/>
        <v>0.74869497242442862</v>
      </c>
      <c r="J169" s="2">
        <v>11110.3591</v>
      </c>
      <c r="K169" s="5"/>
    </row>
    <row r="170" spans="1:11" x14ac:dyDescent="0.2">
      <c r="A170" s="1" t="s">
        <v>191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f t="shared" si="4"/>
        <v>0</v>
      </c>
      <c r="I170" s="2">
        <f t="shared" si="5"/>
        <v>0</v>
      </c>
      <c r="J170" s="2">
        <v>2645.0214999999998</v>
      </c>
      <c r="K170" s="5"/>
    </row>
    <row r="171" spans="1:11" x14ac:dyDescent="0.2">
      <c r="A171" s="1" t="s">
        <v>192</v>
      </c>
      <c r="B171" s="2">
        <v>0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f t="shared" si="4"/>
        <v>0</v>
      </c>
      <c r="I171" s="2">
        <f t="shared" si="5"/>
        <v>0</v>
      </c>
      <c r="J171" s="2">
        <v>237375.9002</v>
      </c>
      <c r="K171" s="5"/>
    </row>
    <row r="172" spans="1:11" x14ac:dyDescent="0.2">
      <c r="A172" s="1" t="s">
        <v>193</v>
      </c>
      <c r="B172" s="2">
        <v>0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f t="shared" si="4"/>
        <v>0</v>
      </c>
      <c r="I172" s="2">
        <f t="shared" si="5"/>
        <v>0</v>
      </c>
      <c r="J172" s="2">
        <v>33693.792300000001</v>
      </c>
      <c r="K172" s="5"/>
    </row>
    <row r="173" spans="1:11" x14ac:dyDescent="0.2">
      <c r="A173" s="1" t="s">
        <v>3</v>
      </c>
      <c r="B173" s="2">
        <v>85617218.198242202</v>
      </c>
      <c r="C173" s="2">
        <v>186246.9609375</v>
      </c>
      <c r="D173" s="2">
        <v>106110237.67901599</v>
      </c>
      <c r="E173" s="2">
        <v>270412.7109375</v>
      </c>
      <c r="F173" s="2">
        <v>94029.794909999997</v>
      </c>
      <c r="G173" s="2">
        <v>280.6671</v>
      </c>
      <c r="H173" s="2">
        <f t="shared" si="4"/>
        <v>31.905593645264869</v>
      </c>
      <c r="I173" s="2">
        <f t="shared" si="5"/>
        <v>9.5234180301743687E-2</v>
      </c>
      <c r="J173" s="2">
        <v>294712.56969999999</v>
      </c>
      <c r="K173" s="5"/>
    </row>
    <row r="174" spans="1:11" x14ac:dyDescent="0.2">
      <c r="A174" s="1" t="s">
        <v>194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f t="shared" si="4"/>
        <v>0</v>
      </c>
      <c r="I174" s="2">
        <f t="shared" si="5"/>
        <v>0</v>
      </c>
      <c r="J174" s="2">
        <v>9246.5028999999995</v>
      </c>
      <c r="K174" s="5"/>
    </row>
    <row r="175" spans="1:11" x14ac:dyDescent="0.2">
      <c r="A175" s="1" t="s">
        <v>195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f t="shared" si="4"/>
        <v>0</v>
      </c>
      <c r="I175" s="2">
        <f t="shared" si="5"/>
        <v>0</v>
      </c>
      <c r="J175" s="2">
        <v>16944700.5033</v>
      </c>
      <c r="K175" s="5"/>
    </row>
    <row r="176" spans="1:11" x14ac:dyDescent="0.2">
      <c r="A176" s="1" t="s">
        <v>196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f t="shared" si="4"/>
        <v>0</v>
      </c>
      <c r="I176" s="2">
        <f t="shared" si="5"/>
        <v>0</v>
      </c>
      <c r="J176" s="2">
        <v>25143.37</v>
      </c>
      <c r="K176" s="5"/>
    </row>
    <row r="177" spans="1:11" x14ac:dyDescent="0.2">
      <c r="A177" s="1" t="s">
        <v>8</v>
      </c>
      <c r="B177" s="2">
        <v>48910674.992507003</v>
      </c>
      <c r="C177" s="2">
        <v>27369977.349609401</v>
      </c>
      <c r="D177" s="2">
        <v>55005977.187619202</v>
      </c>
      <c r="E177" s="2">
        <v>30695325.088035598</v>
      </c>
      <c r="F177" s="2">
        <v>1350719.70325</v>
      </c>
      <c r="G177" s="2">
        <v>770851.85129999998</v>
      </c>
      <c r="H177" s="2">
        <f t="shared" si="4"/>
        <v>69.098992689031277</v>
      </c>
      <c r="I177" s="2">
        <f t="shared" si="5"/>
        <v>39.434596466715107</v>
      </c>
      <c r="J177" s="2">
        <v>1954760.3382999999</v>
      </c>
      <c r="K177" s="5"/>
    </row>
    <row r="178" spans="1:11" x14ac:dyDescent="0.2">
      <c r="A178" s="1" t="s">
        <v>197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f t="shared" si="4"/>
        <v>0</v>
      </c>
      <c r="I178" s="2">
        <f t="shared" si="5"/>
        <v>0</v>
      </c>
      <c r="J178" s="2">
        <v>294.58769999999998</v>
      </c>
      <c r="K178" s="5"/>
    </row>
    <row r="179" spans="1:11" x14ac:dyDescent="0.2">
      <c r="A179" s="1" t="s">
        <v>83</v>
      </c>
      <c r="B179" s="2">
        <v>7058.236328125</v>
      </c>
      <c r="C179" s="2">
        <v>0</v>
      </c>
      <c r="D179" s="2">
        <v>9115.595703125</v>
      </c>
      <c r="E179" s="2">
        <v>0</v>
      </c>
      <c r="F179" s="2">
        <v>75.105999999999995</v>
      </c>
      <c r="G179" s="2">
        <v>0</v>
      </c>
      <c r="H179" s="2">
        <f t="shared" si="4"/>
        <v>14.677611785708352</v>
      </c>
      <c r="I179" s="2">
        <f t="shared" si="5"/>
        <v>0</v>
      </c>
      <c r="J179" s="2">
        <v>511.7045</v>
      </c>
      <c r="K179" s="5"/>
    </row>
    <row r="180" spans="1:11" x14ac:dyDescent="0.2">
      <c r="A180" s="1" t="s">
        <v>198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f t="shared" si="4"/>
        <v>0</v>
      </c>
      <c r="I180" s="2">
        <f t="shared" si="5"/>
        <v>0</v>
      </c>
      <c r="J180" s="2">
        <v>1220281.0696</v>
      </c>
      <c r="K180" s="5"/>
    </row>
    <row r="181" spans="1:11" x14ac:dyDescent="0.2">
      <c r="A181" s="1" t="s">
        <v>199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f t="shared" si="4"/>
        <v>0</v>
      </c>
      <c r="I181" s="2">
        <f t="shared" si="5"/>
        <v>0</v>
      </c>
      <c r="J181" s="2">
        <v>30539.098000000002</v>
      </c>
      <c r="K181" s="5"/>
    </row>
    <row r="182" spans="1:11" x14ac:dyDescent="0.2">
      <c r="A182" s="1" t="s">
        <v>200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f t="shared" si="4"/>
        <v>0</v>
      </c>
      <c r="I182" s="2">
        <f t="shared" si="5"/>
        <v>0</v>
      </c>
      <c r="J182" s="2">
        <v>578326.61450000003</v>
      </c>
      <c r="K182" s="5"/>
    </row>
    <row r="183" spans="1:11" x14ac:dyDescent="0.2">
      <c r="A183" s="1" t="s">
        <v>22</v>
      </c>
      <c r="B183" s="2">
        <v>16458331.2954254</v>
      </c>
      <c r="C183" s="2">
        <v>2844090.5034332299</v>
      </c>
      <c r="D183" s="2">
        <v>27852355.853363</v>
      </c>
      <c r="E183" s="2">
        <v>4744461.2645568801</v>
      </c>
      <c r="F183" s="2">
        <v>180866.94383999999</v>
      </c>
      <c r="G183" s="2">
        <v>100045.15820000001</v>
      </c>
      <c r="H183" s="2">
        <f t="shared" si="4"/>
        <v>92.250164228800244</v>
      </c>
      <c r="I183" s="2">
        <f t="shared" si="5"/>
        <v>51.027468471025294</v>
      </c>
      <c r="J183" s="2">
        <v>196061.3787</v>
      </c>
      <c r="K183" s="5"/>
    </row>
    <row r="184" spans="1:11" x14ac:dyDescent="0.2">
      <c r="A184" s="1" t="s">
        <v>201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f t="shared" si="4"/>
        <v>0</v>
      </c>
      <c r="I184" s="2">
        <f t="shared" si="5"/>
        <v>0</v>
      </c>
      <c r="J184" s="2">
        <v>20410.434499999999</v>
      </c>
      <c r="K184" s="5"/>
    </row>
    <row r="185" spans="1:11" x14ac:dyDescent="0.2">
      <c r="A185" s="1" t="s">
        <v>33</v>
      </c>
      <c r="B185" s="2">
        <v>5136605.1077270498</v>
      </c>
      <c r="C185" s="2">
        <v>115116.368530273</v>
      </c>
      <c r="D185" s="2">
        <v>5758764.7889709501</v>
      </c>
      <c r="E185" s="2">
        <v>134230.19384765599</v>
      </c>
      <c r="F185" s="2">
        <v>29382.54592</v>
      </c>
      <c r="G185" s="2">
        <v>1087.8712</v>
      </c>
      <c r="H185" s="2">
        <f t="shared" si="4"/>
        <v>40.528941216159645</v>
      </c>
      <c r="I185" s="2">
        <f t="shared" si="5"/>
        <v>1.500559823359005</v>
      </c>
      <c r="J185" s="2">
        <v>72497.689400000003</v>
      </c>
      <c r="K185" s="5"/>
    </row>
    <row r="186" spans="1:11" x14ac:dyDescent="0.2">
      <c r="A186" s="1" t="s">
        <v>35</v>
      </c>
      <c r="B186" s="2">
        <v>4829170.09375</v>
      </c>
      <c r="C186" s="2">
        <v>0</v>
      </c>
      <c r="D186" s="2">
        <v>4407837.28125</v>
      </c>
      <c r="E186" s="2">
        <v>0</v>
      </c>
      <c r="F186" s="2">
        <v>372.18517000000003</v>
      </c>
      <c r="G186" s="2">
        <v>0</v>
      </c>
      <c r="H186" s="2">
        <f t="shared" si="4"/>
        <v>67.00641159167094</v>
      </c>
      <c r="I186" s="2">
        <f t="shared" si="5"/>
        <v>0</v>
      </c>
      <c r="J186" s="2">
        <v>555.44709999999998</v>
      </c>
      <c r="K186" s="5"/>
    </row>
    <row r="187" spans="1:11" x14ac:dyDescent="0.2">
      <c r="A187" s="1" t="s">
        <v>26</v>
      </c>
      <c r="B187" s="2">
        <v>11243481.5362854</v>
      </c>
      <c r="C187" s="2">
        <v>2153087.8033142099</v>
      </c>
      <c r="D187" s="2">
        <v>18760810.179244999</v>
      </c>
      <c r="E187" s="2">
        <v>3653522.8593292199</v>
      </c>
      <c r="F187" s="2">
        <v>362893.49998999998</v>
      </c>
      <c r="G187" s="2">
        <v>120284.88989999999</v>
      </c>
      <c r="H187" s="2">
        <f t="shared" si="4"/>
        <v>57.033182004570605</v>
      </c>
      <c r="I187" s="2">
        <f t="shared" si="5"/>
        <v>18.904251573135035</v>
      </c>
      <c r="J187" s="2">
        <v>636284.85600000003</v>
      </c>
      <c r="K187" s="5"/>
    </row>
    <row r="188" spans="1:11" x14ac:dyDescent="0.2">
      <c r="A188" s="1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f t="shared" si="4"/>
        <v>0</v>
      </c>
      <c r="I188" s="2">
        <f t="shared" si="5"/>
        <v>0</v>
      </c>
      <c r="J188" s="2">
        <v>506184.82750000001</v>
      </c>
      <c r="K188" s="5"/>
    </row>
    <row r="189" spans="1:11" x14ac:dyDescent="0.2">
      <c r="A189" s="1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36.569920000000003</v>
      </c>
      <c r="G189" s="2">
        <v>0</v>
      </c>
      <c r="H189" s="2">
        <f t="shared" si="4"/>
        <v>5.7438155290368806</v>
      </c>
      <c r="I189" s="2">
        <f t="shared" si="5"/>
        <v>0</v>
      </c>
      <c r="J189" s="2">
        <v>636.68340000000001</v>
      </c>
      <c r="K189" s="5"/>
    </row>
    <row r="190" spans="1:11" x14ac:dyDescent="0.2">
      <c r="A190" s="1" t="s">
        <v>5</v>
      </c>
      <c r="B190" s="2">
        <v>79533141.813903093</v>
      </c>
      <c r="C190" s="2">
        <v>51636914.016705498</v>
      </c>
      <c r="D190" s="2">
        <v>98948268.687722206</v>
      </c>
      <c r="E190" s="2">
        <v>63459645.093366399</v>
      </c>
      <c r="F190" s="2">
        <v>1799648.84993</v>
      </c>
      <c r="G190" s="2">
        <v>800405.10479999997</v>
      </c>
      <c r="H190" s="2">
        <f t="shared" si="4"/>
        <v>72.363601816265771</v>
      </c>
      <c r="I190" s="2">
        <f t="shared" si="5"/>
        <v>32.184165426331127</v>
      </c>
      <c r="J190" s="2">
        <v>2486953.1156000001</v>
      </c>
      <c r="K190" s="5"/>
    </row>
    <row r="191" spans="1:11" x14ac:dyDescent="0.2">
      <c r="A191" s="1" t="s">
        <v>204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f t="shared" si="4"/>
        <v>0</v>
      </c>
      <c r="I191" s="2">
        <f t="shared" si="5"/>
        <v>0</v>
      </c>
      <c r="J191" s="2">
        <v>446397.53210000001</v>
      </c>
      <c r="K191" s="5"/>
    </row>
    <row r="192" spans="1:11" x14ac:dyDescent="0.2">
      <c r="A192" s="1" t="s">
        <v>205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f t="shared" si="4"/>
        <v>0</v>
      </c>
      <c r="I192" s="2">
        <f t="shared" si="5"/>
        <v>0</v>
      </c>
      <c r="J192" s="2">
        <v>187971.66500000001</v>
      </c>
      <c r="K192" s="5"/>
    </row>
    <row r="193" spans="1:11" x14ac:dyDescent="0.2">
      <c r="A193" s="1" t="s">
        <v>206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f t="shared" si="4"/>
        <v>0</v>
      </c>
      <c r="I193" s="2">
        <f t="shared" si="5"/>
        <v>0</v>
      </c>
      <c r="J193" s="2">
        <v>41507.689599999998</v>
      </c>
      <c r="K193" s="5"/>
    </row>
    <row r="194" spans="1:11" x14ac:dyDescent="0.2">
      <c r="A194" s="1" t="s">
        <v>207</v>
      </c>
      <c r="B194" s="2">
        <v>0</v>
      </c>
      <c r="C194" s="2">
        <v>0</v>
      </c>
      <c r="D194" s="2">
        <v>0</v>
      </c>
      <c r="E194" s="2">
        <v>0</v>
      </c>
      <c r="F194" s="2">
        <v>55.447249999999997</v>
      </c>
      <c r="G194" s="2">
        <v>0</v>
      </c>
      <c r="H194" s="2">
        <f t="shared" si="4"/>
        <v>1.102433169801281</v>
      </c>
      <c r="I194" s="2">
        <f t="shared" si="5"/>
        <v>0</v>
      </c>
      <c r="J194" s="2">
        <v>5029.5339000000004</v>
      </c>
      <c r="K194" s="5"/>
    </row>
    <row r="195" spans="1:11" x14ac:dyDescent="0.2">
      <c r="A195" s="1" t="s">
        <v>7</v>
      </c>
      <c r="B195" s="2">
        <v>54129436.5698357</v>
      </c>
      <c r="C195" s="2">
        <v>20607920.988403302</v>
      </c>
      <c r="D195" s="2">
        <v>58383768.628582001</v>
      </c>
      <c r="E195" s="2">
        <v>19556315.580322299</v>
      </c>
      <c r="F195" s="2">
        <v>290221.08893999999</v>
      </c>
      <c r="G195" s="2">
        <v>38705.51</v>
      </c>
      <c r="H195" s="2">
        <f t="shared" ref="H195:H246" si="6">F195/J195*100</f>
        <v>56.593638762330443</v>
      </c>
      <c r="I195" s="2">
        <f t="shared" ref="I195:I258" si="7">G195/J195*100</f>
        <v>7.5476446561904664</v>
      </c>
      <c r="J195" s="2">
        <v>512815.7427</v>
      </c>
      <c r="K195" s="5"/>
    </row>
    <row r="196" spans="1:11" x14ac:dyDescent="0.2">
      <c r="A196" s="1" t="s">
        <v>208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f t="shared" si="6"/>
        <v>0</v>
      </c>
      <c r="I196" s="2">
        <f t="shared" si="7"/>
        <v>0</v>
      </c>
      <c r="J196" s="2">
        <v>142387.33619999999</v>
      </c>
      <c r="K196" s="5"/>
    </row>
    <row r="197" spans="1:11" x14ac:dyDescent="0.2">
      <c r="A197" s="1" t="s">
        <v>209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f t="shared" si="6"/>
        <v>0</v>
      </c>
      <c r="I197" s="2">
        <f t="shared" si="7"/>
        <v>0</v>
      </c>
      <c r="J197" s="2">
        <v>20.065000000000001</v>
      </c>
      <c r="K197" s="5"/>
    </row>
    <row r="198" spans="1:11" x14ac:dyDescent="0.2">
      <c r="A198" s="1" t="s">
        <v>210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f t="shared" si="6"/>
        <v>0</v>
      </c>
      <c r="I198" s="2">
        <f t="shared" si="7"/>
        <v>0</v>
      </c>
      <c r="J198" s="2">
        <v>776.17409999999995</v>
      </c>
      <c r="K198" s="5"/>
    </row>
    <row r="199" spans="1:11" x14ac:dyDescent="0.2">
      <c r="A199" s="1" t="s">
        <v>28</v>
      </c>
      <c r="B199" s="2">
        <v>9258680.8811035194</v>
      </c>
      <c r="C199" s="2">
        <v>1610676.20947266</v>
      </c>
      <c r="D199" s="2">
        <v>10426174.7072754</v>
      </c>
      <c r="E199" s="2">
        <v>1976710.00317383</v>
      </c>
      <c r="F199" s="2">
        <v>45571.43028</v>
      </c>
      <c r="G199" s="2">
        <v>11723.465899999999</v>
      </c>
      <c r="H199" s="2">
        <f t="shared" si="6"/>
        <v>79.771525487176604</v>
      </c>
      <c r="I199" s="2">
        <f t="shared" si="7"/>
        <v>20.521602089156456</v>
      </c>
      <c r="J199" s="2">
        <v>57127.439899999998</v>
      </c>
      <c r="K199" s="5"/>
    </row>
    <row r="200" spans="1:11" x14ac:dyDescent="0.2">
      <c r="A200" s="1" t="s">
        <v>211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f t="shared" si="6"/>
        <v>0</v>
      </c>
      <c r="I200" s="2">
        <f t="shared" si="7"/>
        <v>0</v>
      </c>
      <c r="J200" s="2">
        <v>1146.2068999999999</v>
      </c>
      <c r="K200" s="5"/>
    </row>
    <row r="201" spans="1:11" x14ac:dyDescent="0.2">
      <c r="A201" s="1" t="s">
        <v>212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f t="shared" si="6"/>
        <v>0</v>
      </c>
      <c r="I201" s="2">
        <f t="shared" si="7"/>
        <v>0</v>
      </c>
      <c r="J201" s="2">
        <v>155383.90760000001</v>
      </c>
      <c r="K201" s="5"/>
    </row>
    <row r="202" spans="1:11" x14ac:dyDescent="0.2">
      <c r="A202" s="1" t="s">
        <v>213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f t="shared" si="6"/>
        <v>0</v>
      </c>
      <c r="I202" s="2">
        <f t="shared" si="7"/>
        <v>0</v>
      </c>
      <c r="J202" s="2">
        <v>780017.12600000005</v>
      </c>
      <c r="K202" s="5"/>
    </row>
    <row r="203" spans="1:11" x14ac:dyDescent="0.2">
      <c r="A203" s="1" t="s">
        <v>214</v>
      </c>
      <c r="B203" s="2">
        <v>0</v>
      </c>
      <c r="C203" s="2">
        <v>0</v>
      </c>
      <c r="D203" s="2">
        <v>0</v>
      </c>
      <c r="E203" s="2">
        <v>0</v>
      </c>
      <c r="F203" s="2">
        <v>37.544670000000004</v>
      </c>
      <c r="G203" s="2">
        <v>7.8373999999999997</v>
      </c>
      <c r="H203" s="2">
        <f t="shared" si="6"/>
        <v>71.099519370978186</v>
      </c>
      <c r="I203" s="2">
        <f t="shared" si="7"/>
        <v>14.841930242511239</v>
      </c>
      <c r="J203" s="2">
        <v>52.805799999999998</v>
      </c>
      <c r="K203" s="5"/>
    </row>
    <row r="204" spans="1:11" x14ac:dyDescent="0.2">
      <c r="A204" s="1" t="s">
        <v>215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f t="shared" si="6"/>
        <v>0</v>
      </c>
      <c r="I204" s="2">
        <f t="shared" si="7"/>
        <v>0</v>
      </c>
      <c r="J204" s="2">
        <v>471713.652</v>
      </c>
      <c r="K204" s="5"/>
    </row>
    <row r="205" spans="1:11" x14ac:dyDescent="0.2">
      <c r="A205" s="1" t="s">
        <v>49</v>
      </c>
      <c r="B205" s="2">
        <v>1577448.43220645</v>
      </c>
      <c r="C205" s="2">
        <v>0</v>
      </c>
      <c r="D205" s="2">
        <v>2074399.8869356499</v>
      </c>
      <c r="E205" s="2">
        <v>0</v>
      </c>
      <c r="F205" s="2">
        <v>18729.30791</v>
      </c>
      <c r="G205" s="2">
        <v>0</v>
      </c>
      <c r="H205" s="2">
        <f t="shared" si="6"/>
        <v>1.9895374318597128</v>
      </c>
      <c r="I205" s="2">
        <f t="shared" si="7"/>
        <v>0</v>
      </c>
      <c r="J205" s="2">
        <v>941390.07440000004</v>
      </c>
      <c r="K205" s="5"/>
    </row>
    <row r="206" spans="1:11" x14ac:dyDescent="0.2">
      <c r="A206" s="1" t="s">
        <v>73</v>
      </c>
      <c r="B206" s="2">
        <v>44849.14453125</v>
      </c>
      <c r="C206" s="2">
        <v>0</v>
      </c>
      <c r="D206" s="2">
        <v>61610.44140625</v>
      </c>
      <c r="E206" s="2">
        <v>0</v>
      </c>
      <c r="F206" s="2">
        <v>289.56508000000002</v>
      </c>
      <c r="G206" s="2">
        <v>0</v>
      </c>
      <c r="H206" s="2">
        <f t="shared" si="6"/>
        <v>0.11962254916101944</v>
      </c>
      <c r="I206" s="2">
        <f t="shared" si="7"/>
        <v>0</v>
      </c>
      <c r="J206" s="2">
        <v>242065.6323</v>
      </c>
      <c r="K206" s="5"/>
    </row>
    <row r="207" spans="1:11" x14ac:dyDescent="0.2">
      <c r="A207" s="1" t="s">
        <v>216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f t="shared" si="6"/>
        <v>0</v>
      </c>
      <c r="I207" s="2">
        <f t="shared" si="7"/>
        <v>0</v>
      </c>
      <c r="J207" s="2">
        <v>244816.54560000001</v>
      </c>
      <c r="K207" s="5"/>
    </row>
    <row r="208" spans="1:11" x14ac:dyDescent="0.2">
      <c r="A208" s="1" t="s">
        <v>217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f t="shared" si="6"/>
        <v>0</v>
      </c>
      <c r="I208" s="2">
        <f t="shared" si="7"/>
        <v>0</v>
      </c>
      <c r="J208" s="2">
        <v>597738.35580000002</v>
      </c>
      <c r="K208" s="5"/>
    </row>
    <row r="209" spans="1:11" x14ac:dyDescent="0.2">
      <c r="A209" s="1" t="s">
        <v>92</v>
      </c>
      <c r="B209" s="2">
        <v>753.59368896484398</v>
      </c>
      <c r="C209" s="2">
        <v>0</v>
      </c>
      <c r="D209" s="2">
        <v>970.48590087890602</v>
      </c>
      <c r="E209" s="2">
        <v>0</v>
      </c>
      <c r="F209" s="2">
        <v>82.002139999999997</v>
      </c>
      <c r="G209" s="2">
        <v>0</v>
      </c>
      <c r="H209" s="2">
        <f t="shared" si="6"/>
        <v>8.6592929242630397E-4</v>
      </c>
      <c r="I209" s="2">
        <f t="shared" si="7"/>
        <v>0</v>
      </c>
      <c r="J209" s="2">
        <v>9469842.4822000004</v>
      </c>
      <c r="K209" s="5"/>
    </row>
    <row r="210" spans="1:11" x14ac:dyDescent="0.2">
      <c r="A210" s="1" t="s">
        <v>9</v>
      </c>
      <c r="B210" s="2">
        <v>47235508.450515702</v>
      </c>
      <c r="C210" s="2">
        <v>37400833.050064102</v>
      </c>
      <c r="D210" s="2">
        <v>64382465.938598603</v>
      </c>
      <c r="E210" s="2">
        <v>50811353.271606401</v>
      </c>
      <c r="F210" s="2">
        <v>272332.39649999997</v>
      </c>
      <c r="G210" s="2">
        <v>203664.6728</v>
      </c>
      <c r="H210" s="2">
        <f t="shared" si="6"/>
        <v>100</v>
      </c>
      <c r="I210" s="2">
        <f t="shared" si="7"/>
        <v>74.785326834958482</v>
      </c>
      <c r="J210" s="2">
        <v>272332.39649999997</v>
      </c>
      <c r="K210" s="5"/>
    </row>
    <row r="211" spans="1:11" x14ac:dyDescent="0.2">
      <c r="A211" s="1" t="s">
        <v>218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f t="shared" si="6"/>
        <v>0</v>
      </c>
      <c r="I211" s="2">
        <f t="shared" si="7"/>
        <v>0</v>
      </c>
      <c r="J211" s="2">
        <v>177842.6195</v>
      </c>
      <c r="K211" s="5"/>
    </row>
    <row r="212" spans="1:11" x14ac:dyDescent="0.2">
      <c r="A212" s="1" t="s">
        <v>219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f t="shared" si="6"/>
        <v>0</v>
      </c>
      <c r="I212" s="2">
        <f t="shared" si="7"/>
        <v>0</v>
      </c>
      <c r="J212" s="2">
        <v>446621.90860000002</v>
      </c>
      <c r="K212" s="5"/>
    </row>
    <row r="213" spans="1:11" x14ac:dyDescent="0.2">
      <c r="A213" s="1" t="s">
        <v>220</v>
      </c>
      <c r="B213" s="2">
        <v>0</v>
      </c>
      <c r="C213" s="2">
        <v>0</v>
      </c>
      <c r="D213" s="2">
        <v>0</v>
      </c>
      <c r="E213" s="2">
        <v>0</v>
      </c>
      <c r="F213" s="2">
        <v>49.07497</v>
      </c>
      <c r="G213" s="2">
        <v>0</v>
      </c>
      <c r="H213" s="2">
        <f t="shared" si="6"/>
        <v>12.56007983173706</v>
      </c>
      <c r="I213" s="2">
        <f t="shared" si="7"/>
        <v>0</v>
      </c>
      <c r="J213" s="2">
        <v>390.72179999999997</v>
      </c>
      <c r="K213" s="5"/>
    </row>
    <row r="214" spans="1:11" x14ac:dyDescent="0.2">
      <c r="A214" s="1" t="s">
        <v>23</v>
      </c>
      <c r="B214" s="2">
        <v>15486314.069522999</v>
      </c>
      <c r="C214" s="2">
        <v>5227482.5519162696</v>
      </c>
      <c r="D214" s="2">
        <v>19652530.486479599</v>
      </c>
      <c r="E214" s="2">
        <v>6596755.4525375403</v>
      </c>
      <c r="F214" s="2">
        <v>504000.19082999998</v>
      </c>
      <c r="G214" s="2">
        <v>42992.366499999996</v>
      </c>
      <c r="H214" s="2">
        <f t="shared" si="6"/>
        <v>55.286034174723952</v>
      </c>
      <c r="I214" s="2">
        <f t="shared" si="7"/>
        <v>4.7160248881194997</v>
      </c>
      <c r="J214" s="2">
        <v>911622.97739999997</v>
      </c>
      <c r="K214" s="5"/>
    </row>
    <row r="215" spans="1:11" x14ac:dyDescent="0.2">
      <c r="A215" s="1" t="s">
        <v>221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f t="shared" si="6"/>
        <v>0</v>
      </c>
      <c r="I215" s="2">
        <f t="shared" si="7"/>
        <v>0</v>
      </c>
      <c r="J215" s="2">
        <v>158.09610000000001</v>
      </c>
      <c r="K215" s="5"/>
    </row>
    <row r="216" spans="1:11" x14ac:dyDescent="0.2">
      <c r="A216" s="1" t="s">
        <v>12</v>
      </c>
      <c r="B216" s="2">
        <v>32331806.088073701</v>
      </c>
      <c r="C216" s="2">
        <v>0</v>
      </c>
      <c r="D216" s="2">
        <v>35630047.842651397</v>
      </c>
      <c r="E216" s="2">
        <v>0</v>
      </c>
      <c r="F216" s="2">
        <v>52055.668339999997</v>
      </c>
      <c r="G216" s="2">
        <v>0</v>
      </c>
      <c r="H216" s="2">
        <f t="shared" si="6"/>
        <v>15.991412378665192</v>
      </c>
      <c r="I216" s="2">
        <f t="shared" si="7"/>
        <v>0</v>
      </c>
      <c r="J216" s="2">
        <v>325522.64370000002</v>
      </c>
      <c r="K216" s="5"/>
    </row>
    <row r="217" spans="1:11" x14ac:dyDescent="0.2">
      <c r="A217" s="1" t="s">
        <v>222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f t="shared" si="6"/>
        <v>0</v>
      </c>
      <c r="I217" s="2">
        <f t="shared" si="7"/>
        <v>0</v>
      </c>
      <c r="J217" s="2">
        <v>355.35809999999998</v>
      </c>
      <c r="K217" s="5"/>
    </row>
    <row r="218" spans="1:11" x14ac:dyDescent="0.2">
      <c r="A218" s="1" t="s">
        <v>223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f t="shared" si="6"/>
        <v>0</v>
      </c>
      <c r="I218" s="2">
        <f t="shared" si="7"/>
        <v>0</v>
      </c>
      <c r="J218" s="2">
        <v>824743.12439999997</v>
      </c>
      <c r="K218" s="5"/>
    </row>
    <row r="219" spans="1:11" x14ac:dyDescent="0.2">
      <c r="A219" s="1" t="s">
        <v>224</v>
      </c>
      <c r="B219" s="2">
        <v>0</v>
      </c>
      <c r="C219" s="2">
        <v>0</v>
      </c>
      <c r="D219" s="2">
        <v>0</v>
      </c>
      <c r="E219" s="2">
        <v>0</v>
      </c>
      <c r="F219" s="2">
        <v>2.0515500000000002</v>
      </c>
      <c r="G219" s="2">
        <v>0</v>
      </c>
      <c r="H219" s="2">
        <f t="shared" si="6"/>
        <v>1.2332865639664272</v>
      </c>
      <c r="I219" s="2">
        <f t="shared" si="7"/>
        <v>0</v>
      </c>
      <c r="J219" s="2">
        <v>166.34819999999999</v>
      </c>
      <c r="K219" s="5"/>
    </row>
    <row r="220" spans="1:11" x14ac:dyDescent="0.2">
      <c r="A220" s="1" t="s">
        <v>225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f t="shared" si="6"/>
        <v>0</v>
      </c>
      <c r="I220" s="2">
        <f t="shared" si="7"/>
        <v>0</v>
      </c>
      <c r="J220" s="2">
        <v>2942.4947000000002</v>
      </c>
      <c r="K220" s="5"/>
    </row>
    <row r="221" spans="1:11" x14ac:dyDescent="0.2">
      <c r="A221" s="1" t="s">
        <v>226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f t="shared" si="6"/>
        <v>0</v>
      </c>
      <c r="I221" s="2">
        <f t="shared" si="7"/>
        <v>0</v>
      </c>
      <c r="J221" s="2">
        <v>17121.890100000001</v>
      </c>
      <c r="K221" s="5"/>
    </row>
    <row r="222" spans="1:11" x14ac:dyDescent="0.2">
      <c r="A222" s="1" t="s">
        <v>17</v>
      </c>
      <c r="B222" s="2">
        <v>19323311.131253298</v>
      </c>
      <c r="C222" s="2">
        <v>11883438.1500459</v>
      </c>
      <c r="D222" s="2">
        <v>27820452.033349399</v>
      </c>
      <c r="E222" s="2">
        <v>16751198.1218987</v>
      </c>
      <c r="F222" s="2">
        <v>227099.16607000001</v>
      </c>
      <c r="G222" s="2">
        <v>110900.2675</v>
      </c>
      <c r="H222" s="2">
        <f t="shared" si="6"/>
        <v>53.57713249067347</v>
      </c>
      <c r="I222" s="2">
        <f t="shared" si="7"/>
        <v>26.163540923207009</v>
      </c>
      <c r="J222" s="2">
        <v>423873.31219999999</v>
      </c>
      <c r="K222" s="5"/>
    </row>
    <row r="223" spans="1:11" x14ac:dyDescent="0.2">
      <c r="A223" s="1" t="s">
        <v>81</v>
      </c>
      <c r="B223" s="2">
        <v>8033.8506679534803</v>
      </c>
      <c r="C223" s="2">
        <v>0</v>
      </c>
      <c r="D223" s="2">
        <v>10528.5714569092</v>
      </c>
      <c r="E223" s="2">
        <v>0</v>
      </c>
      <c r="F223" s="2">
        <v>2330.3971999999999</v>
      </c>
      <c r="G223" s="2">
        <v>0</v>
      </c>
      <c r="H223" s="2">
        <f t="shared" si="6"/>
        <v>0.30993367643566294</v>
      </c>
      <c r="I223" s="2">
        <f t="shared" si="7"/>
        <v>0</v>
      </c>
      <c r="J223" s="2">
        <v>751901.89939999999</v>
      </c>
      <c r="K223" s="5"/>
    </row>
    <row r="224" spans="1:11" x14ac:dyDescent="0.2">
      <c r="A224" s="1" t="s">
        <v>93</v>
      </c>
      <c r="B224" s="2">
        <v>463.84158325195301</v>
      </c>
      <c r="C224" s="2">
        <v>0</v>
      </c>
      <c r="D224" s="2">
        <v>804.30114746093795</v>
      </c>
      <c r="E224" s="2">
        <v>0</v>
      </c>
      <c r="F224" s="2">
        <v>79.673469999999995</v>
      </c>
      <c r="G224" s="2">
        <v>0</v>
      </c>
      <c r="H224" s="2">
        <f t="shared" si="6"/>
        <v>2.0436626413167881E-2</v>
      </c>
      <c r="I224" s="2">
        <f t="shared" si="7"/>
        <v>0</v>
      </c>
      <c r="J224" s="2">
        <v>389856.27269999997</v>
      </c>
      <c r="K224" s="5"/>
    </row>
    <row r="225" spans="1:11" x14ac:dyDescent="0.2">
      <c r="A225" s="1" t="s">
        <v>2</v>
      </c>
      <c r="B225" s="2">
        <v>95174252.495418295</v>
      </c>
      <c r="C225" s="2">
        <v>2409909.1006469699</v>
      </c>
      <c r="D225" s="2">
        <v>100968010.732732</v>
      </c>
      <c r="E225" s="2">
        <v>2350788.4308471698</v>
      </c>
      <c r="F225" s="2">
        <v>699472.63642999995</v>
      </c>
      <c r="G225" s="2">
        <v>10141.3122</v>
      </c>
      <c r="H225" s="2">
        <f t="shared" si="6"/>
        <v>37.079608982702673</v>
      </c>
      <c r="I225" s="2">
        <f t="shared" si="7"/>
        <v>0.53759914450226565</v>
      </c>
      <c r="J225" s="2">
        <v>1886407.801</v>
      </c>
      <c r="K225" s="5"/>
    </row>
    <row r="226" spans="1:11" x14ac:dyDescent="0.2">
      <c r="A226" s="1" t="s">
        <v>227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f t="shared" si="6"/>
        <v>0</v>
      </c>
      <c r="I226" s="2">
        <f t="shared" si="7"/>
        <v>0</v>
      </c>
      <c r="J226" s="2">
        <v>1713.5551</v>
      </c>
      <c r="K226" s="5"/>
    </row>
    <row r="227" spans="1:11" x14ac:dyDescent="0.2">
      <c r="A227" s="1" t="s">
        <v>70</v>
      </c>
      <c r="B227" s="2">
        <v>180307.960327148</v>
      </c>
      <c r="C227" s="2">
        <v>9666.0360107421802</v>
      </c>
      <c r="D227" s="2">
        <v>229615.478759766</v>
      </c>
      <c r="E227" s="2">
        <v>12108.8024902344</v>
      </c>
      <c r="F227" s="2">
        <v>791.97104999999999</v>
      </c>
      <c r="G227" s="2">
        <v>270.93790000000001</v>
      </c>
      <c r="H227" s="2">
        <f t="shared" si="6"/>
        <v>96.604690621927631</v>
      </c>
      <c r="I227" s="2">
        <f t="shared" si="7"/>
        <v>33.049026233035619</v>
      </c>
      <c r="J227" s="2">
        <v>819.80600000000004</v>
      </c>
      <c r="K227" s="5"/>
    </row>
    <row r="228" spans="1:11" x14ac:dyDescent="0.2">
      <c r="A228" s="1" t="s">
        <v>20</v>
      </c>
      <c r="B228" s="2">
        <v>16875738.3962727</v>
      </c>
      <c r="C228" s="2">
        <v>10007535.7186756</v>
      </c>
      <c r="D228" s="2">
        <v>14520869.150397301</v>
      </c>
      <c r="E228" s="2">
        <v>8566938.3503332101</v>
      </c>
      <c r="F228" s="2">
        <v>69897.270189999996</v>
      </c>
      <c r="G228" s="2">
        <v>61879.1345</v>
      </c>
      <c r="H228" s="2">
        <f t="shared" si="6"/>
        <v>98.932315557371382</v>
      </c>
      <c r="I228" s="2">
        <f t="shared" si="7"/>
        <v>87.583478498232708</v>
      </c>
      <c r="J228" s="2">
        <v>70651.606400000004</v>
      </c>
      <c r="K228" s="5"/>
    </row>
    <row r="229" spans="1:11" x14ac:dyDescent="0.2">
      <c r="A229" s="1" t="s">
        <v>228</v>
      </c>
      <c r="B229" s="2">
        <v>0</v>
      </c>
      <c r="C229" s="2">
        <v>0</v>
      </c>
      <c r="D229" s="2">
        <v>0</v>
      </c>
      <c r="E229" s="2">
        <v>0</v>
      </c>
      <c r="F229" s="2">
        <v>32.122909999999997</v>
      </c>
      <c r="G229" s="2">
        <v>0</v>
      </c>
      <c r="H229" s="2">
        <f t="shared" si="6"/>
        <v>0.21903189214335655</v>
      </c>
      <c r="I229" s="2">
        <f t="shared" si="7"/>
        <v>0</v>
      </c>
      <c r="J229" s="2">
        <v>14665.859700000001</v>
      </c>
      <c r="K229" s="5"/>
    </row>
    <row r="230" spans="1:11" x14ac:dyDescent="0.2">
      <c r="A230" s="1" t="s">
        <v>229</v>
      </c>
      <c r="B230" s="2">
        <v>0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f t="shared" si="6"/>
        <v>0</v>
      </c>
      <c r="I230" s="2">
        <f t="shared" si="7"/>
        <v>0</v>
      </c>
      <c r="J230" s="2">
        <v>53.640099999999997</v>
      </c>
      <c r="K230" s="5"/>
    </row>
    <row r="231" spans="1:11" x14ac:dyDescent="0.2">
      <c r="A231" s="1" t="s">
        <v>230</v>
      </c>
      <c r="B231" s="2">
        <v>0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f t="shared" si="6"/>
        <v>0</v>
      </c>
      <c r="I231" s="2">
        <f t="shared" si="7"/>
        <v>0</v>
      </c>
      <c r="J231" s="2">
        <v>511.27859999999998</v>
      </c>
      <c r="K231" s="5"/>
    </row>
    <row r="232" spans="1:11" x14ac:dyDescent="0.2">
      <c r="A232" s="1" t="s">
        <v>90</v>
      </c>
      <c r="B232" s="2">
        <v>1039.0026876926399</v>
      </c>
      <c r="C232" s="2">
        <v>0</v>
      </c>
      <c r="D232" s="2">
        <v>1247.2193624973299</v>
      </c>
      <c r="E232" s="2">
        <v>0</v>
      </c>
      <c r="F232" s="2">
        <v>89.457120000000003</v>
      </c>
      <c r="G232" s="2">
        <v>17.0152</v>
      </c>
      <c r="H232" s="2">
        <f t="shared" si="6"/>
        <v>69.195768603633013</v>
      </c>
      <c r="I232" s="2">
        <f t="shared" si="7"/>
        <v>13.161387734643551</v>
      </c>
      <c r="J232" s="2">
        <v>129.28120000000001</v>
      </c>
      <c r="K232" s="5"/>
    </row>
    <row r="233" spans="1:11" x14ac:dyDescent="0.2">
      <c r="A233" s="1" t="s">
        <v>231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f t="shared" si="6"/>
        <v>0</v>
      </c>
      <c r="I233" s="2">
        <f t="shared" si="7"/>
        <v>0</v>
      </c>
      <c r="J233" s="2">
        <v>259.464</v>
      </c>
      <c r="K233" s="5"/>
    </row>
    <row r="234" spans="1:11" x14ac:dyDescent="0.2">
      <c r="A234" s="1" t="s">
        <v>232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f t="shared" si="6"/>
        <v>0</v>
      </c>
      <c r="I234" s="2">
        <f t="shared" si="7"/>
        <v>0</v>
      </c>
      <c r="J234" s="2">
        <v>402.38260000000002</v>
      </c>
      <c r="K234" s="5"/>
    </row>
    <row r="235" spans="1:11" x14ac:dyDescent="0.2">
      <c r="A235" s="1" t="s">
        <v>233</v>
      </c>
      <c r="B235" s="2">
        <v>0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f t="shared" si="6"/>
        <v>0</v>
      </c>
      <c r="I235" s="2">
        <f t="shared" si="7"/>
        <v>0</v>
      </c>
      <c r="J235" s="2">
        <v>67.609800000000007</v>
      </c>
      <c r="K235" s="5"/>
    </row>
    <row r="236" spans="1:11" x14ac:dyDescent="0.2">
      <c r="A236" s="1" t="s">
        <v>234</v>
      </c>
      <c r="B236" s="2">
        <v>0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f t="shared" si="6"/>
        <v>0</v>
      </c>
      <c r="I236" s="2">
        <f t="shared" si="7"/>
        <v>0</v>
      </c>
      <c r="J236" s="2">
        <v>420.13670000000002</v>
      </c>
      <c r="K236" s="5"/>
    </row>
    <row r="237" spans="1:11" x14ac:dyDescent="0.2">
      <c r="A237" s="1" t="s">
        <v>85</v>
      </c>
      <c r="B237" s="2">
        <v>6404.1092238426199</v>
      </c>
      <c r="C237" s="2">
        <v>0</v>
      </c>
      <c r="D237" s="2">
        <v>9013.1780462264996</v>
      </c>
      <c r="E237" s="2">
        <v>0</v>
      </c>
      <c r="F237" s="2">
        <v>10793.85871</v>
      </c>
      <c r="G237" s="2">
        <v>0</v>
      </c>
      <c r="H237" s="2">
        <f t="shared" si="6"/>
        <v>4.0127124983343805</v>
      </c>
      <c r="I237" s="2">
        <f t="shared" si="7"/>
        <v>0</v>
      </c>
      <c r="J237" s="2">
        <v>268991.57900000003</v>
      </c>
      <c r="K237" s="5"/>
    </row>
    <row r="238" spans="1:11" x14ac:dyDescent="0.2">
      <c r="A238" s="1" t="s">
        <v>235</v>
      </c>
      <c r="B238" s="2">
        <v>0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f t="shared" si="6"/>
        <v>0</v>
      </c>
      <c r="I238" s="2">
        <f t="shared" si="7"/>
        <v>0</v>
      </c>
      <c r="J238" s="2">
        <v>88112.189499999993</v>
      </c>
      <c r="K238" s="5"/>
    </row>
    <row r="239" spans="1:11" x14ac:dyDescent="0.2">
      <c r="A239" s="1" t="s">
        <v>236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f t="shared" si="6"/>
        <v>0</v>
      </c>
      <c r="I239" s="2">
        <f t="shared" si="7"/>
        <v>0</v>
      </c>
      <c r="J239" s="2">
        <v>0.31090000000000001</v>
      </c>
      <c r="K239" s="5"/>
    </row>
    <row r="240" spans="1:11" x14ac:dyDescent="0.2">
      <c r="A240" s="1" t="s">
        <v>237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f t="shared" si="6"/>
        <v>0</v>
      </c>
      <c r="I240" s="2">
        <f t="shared" si="7"/>
        <v>0</v>
      </c>
      <c r="J240" s="2">
        <v>63041.468200000003</v>
      </c>
      <c r="K240" s="5"/>
    </row>
    <row r="241" spans="1:11" x14ac:dyDescent="0.2">
      <c r="A241" s="1" t="s">
        <v>238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f t="shared" si="6"/>
        <v>0</v>
      </c>
      <c r="I241" s="2">
        <f t="shared" si="7"/>
        <v>0</v>
      </c>
      <c r="J241" s="2">
        <v>57.054699999999997</v>
      </c>
      <c r="K241" s="5"/>
    </row>
    <row r="242" spans="1:11" x14ac:dyDescent="0.2">
      <c r="A242" s="1" t="s">
        <v>239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f t="shared" si="6"/>
        <v>0</v>
      </c>
      <c r="I242" s="2">
        <f t="shared" si="7"/>
        <v>0</v>
      </c>
      <c r="J242" s="2">
        <v>55.030799999999999</v>
      </c>
      <c r="K242" s="5"/>
    </row>
    <row r="243" spans="1:11" x14ac:dyDescent="0.2">
      <c r="A243" s="1" t="s">
        <v>240</v>
      </c>
      <c r="B243" s="2">
        <v>0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f t="shared" si="6"/>
        <v>0</v>
      </c>
      <c r="I243" s="2">
        <f t="shared" si="7"/>
        <v>0</v>
      </c>
      <c r="J243" s="2">
        <v>75.466200000000001</v>
      </c>
      <c r="K243" s="5"/>
    </row>
    <row r="244" spans="1:11" x14ac:dyDescent="0.2">
      <c r="A244" s="1" t="s">
        <v>241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f t="shared" si="6"/>
        <v>0</v>
      </c>
      <c r="I244" s="2">
        <f t="shared" si="7"/>
        <v>0</v>
      </c>
      <c r="J244" s="2">
        <v>124.8319</v>
      </c>
      <c r="K244" s="5"/>
    </row>
    <row r="245" spans="1:11" x14ac:dyDescent="0.2">
      <c r="A245" s="1" t="s">
        <v>242</v>
      </c>
      <c r="B245" s="2">
        <v>0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f t="shared" si="6"/>
        <v>0</v>
      </c>
      <c r="I245" s="2">
        <f t="shared" si="7"/>
        <v>0</v>
      </c>
      <c r="J245" s="2">
        <v>3893.6071999999999</v>
      </c>
      <c r="K245" s="5"/>
    </row>
    <row r="246" spans="1:11" x14ac:dyDescent="0.2">
      <c r="A246" s="1" t="s">
        <v>243</v>
      </c>
      <c r="B246" s="2">
        <v>0</v>
      </c>
      <c r="C246" s="2">
        <v>0</v>
      </c>
      <c r="D246" s="2">
        <v>0</v>
      </c>
      <c r="E246" s="2">
        <v>0</v>
      </c>
      <c r="F246" s="2">
        <v>0.43103000000000002</v>
      </c>
      <c r="G246" s="2">
        <v>0.43099999999999999</v>
      </c>
      <c r="H246" s="2">
        <f t="shared" si="6"/>
        <v>4.5422804511331003E-6</v>
      </c>
      <c r="I246" s="2">
        <f t="shared" si="7"/>
        <v>4.5419643051257822E-6</v>
      </c>
      <c r="J246" s="2">
        <v>9489286.3758000005</v>
      </c>
      <c r="K246" s="5"/>
    </row>
  </sheetData>
  <mergeCells count="3">
    <mergeCell ref="B1:E1"/>
    <mergeCell ref="F1:G1"/>
    <mergeCell ref="H1:I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XuChi</dc:creator>
  <cp:lastModifiedBy>Chi Xu</cp:lastModifiedBy>
  <dcterms:created xsi:type="dcterms:W3CDTF">2022-04-04T01:24:47Z</dcterms:created>
  <dcterms:modified xsi:type="dcterms:W3CDTF">2022-05-14T09:24:12Z</dcterms:modified>
</cp:coreProperties>
</file>