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A0782B8B-4BCB-D942-901E-A67FFA4DEB66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N15" i="1" l="1"/>
  <c r="O14" i="1" s="1"/>
  <c r="M14" i="1"/>
  <c r="M13" i="1"/>
  <c r="O12" i="1"/>
  <c r="M12" i="1"/>
  <c r="O11" i="1"/>
  <c r="M11" i="1"/>
  <c r="O10" i="1"/>
  <c r="M10" i="1"/>
  <c r="O9" i="1"/>
  <c r="M9" i="1"/>
  <c r="O8" i="1"/>
  <c r="M8" i="1"/>
  <c r="O7" i="1"/>
  <c r="M7" i="1"/>
  <c r="O6" i="1"/>
  <c r="M6" i="1"/>
  <c r="O5" i="1"/>
  <c r="M5" i="1"/>
  <c r="O4" i="1"/>
  <c r="M4" i="1"/>
  <c r="O3" i="1"/>
  <c r="M3" i="1"/>
  <c r="O13" i="1" l="1"/>
</calcChain>
</file>

<file path=xl/sharedStrings.xml><?xml version="1.0" encoding="utf-8"?>
<sst xmlns="http://schemas.openxmlformats.org/spreadsheetml/2006/main" count="37" uniqueCount="25">
  <si>
    <t>SNP</t>
  </si>
  <si>
    <t/>
  </si>
  <si>
    <t>both</t>
  </si>
  <si>
    <t>females</t>
  </si>
  <si>
    <t>rs159428</t>
  </si>
  <si>
    <t>males</t>
  </si>
  <si>
    <t>chromosome</t>
  </si>
  <si>
    <t>position, bp</t>
  </si>
  <si>
    <t>beta</t>
  </si>
  <si>
    <t>sigma</t>
  </si>
  <si>
    <t>p</t>
  </si>
  <si>
    <t>abs(beta_feamles-beta_males)</t>
  </si>
  <si>
    <t>P_diff</t>
  </si>
  <si>
    <t>Diff signif?</t>
  </si>
  <si>
    <t>rs10197246</t>
  </si>
  <si>
    <t>rs12203592</t>
  </si>
  <si>
    <t>rs1049053</t>
  </si>
  <si>
    <t>rs10455872</t>
  </si>
  <si>
    <t>rs140570886</t>
  </si>
  <si>
    <t>rs4784227</t>
  </si>
  <si>
    <t>rs4268748</t>
  </si>
  <si>
    <t>rs7859727</t>
  </si>
  <si>
    <t>rs34872471</t>
  </si>
  <si>
    <t>rs2860197</t>
  </si>
  <si>
    <t>rs1126809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</si>
</sst>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  <xf numFmtId="0" fontId="2" fillId="0" borderId="0" xfId="0" applyFont="1" applyAlignment="1">
      <alignment horizontal="right"/>
    </xf>
    <xf numFmtId="164" fontId="1" fillId="0" borderId="0" xfId="0" applyNumberFormat="1" applyFont="1"/>
    <xf numFmtId="0" fontId="3" fillId="0" borderId="0" xfId="0" applyFont="1" applyAlignment="1"/>
    <xf numFmtId="0" fontId="4" fillId="0" borderId="0" xfId="0" applyFont="1" applyAlignment="1">
      <alignment horizontal="right"/>
    </xf>
    <xf numFmtId="11" fontId="3" fillId="0" borderId="0" xfId="0" applyNumberFormat="1" applyFont="1" applyAlignment="1"/>
    <xf numFmtId="16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5"/>
  <sheetViews>
    <sheetView tabSelected="1" workbookViewId="0">
      <selection sqref="A1:XFD1"/>
    </sheetView>
  </sheetViews>
  <sheetFormatPr baseColWidth="10" defaultColWidth="14.5" defaultRowHeight="15.75" customHeight="1" x14ac:dyDescent="0.15"/>
  <cols>
    <col min="2" max="2" width="9" customWidth="1"/>
    <col min="13" max="13" width="9.1640625" customWidth="1"/>
  </cols>
  <sheetData>
    <row r="1" spans="1:15" ht="15.75" customHeight="1" x14ac:dyDescent="0.15">
      <c r="A1" s="1" t="s">
        <v>1</v>
      </c>
      <c r="B1" s="1"/>
      <c r="C1" s="1"/>
      <c r="D1" s="1" t="s">
        <v>2</v>
      </c>
      <c r="E1" s="1" t="s">
        <v>2</v>
      </c>
      <c r="F1" s="1" t="s">
        <v>2</v>
      </c>
      <c r="G1" s="1" t="s">
        <v>3</v>
      </c>
      <c r="H1" s="1" t="s">
        <v>3</v>
      </c>
      <c r="I1" s="1" t="s">
        <v>3</v>
      </c>
      <c r="J1" s="1" t="s">
        <v>5</v>
      </c>
      <c r="K1" s="1" t="s">
        <v>5</v>
      </c>
      <c r="L1" s="1" t="s">
        <v>5</v>
      </c>
    </row>
    <row r="2" spans="1:15" ht="15.75" customHeight="1" x14ac:dyDescent="0.15">
      <c r="A2" s="1" t="s">
        <v>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8</v>
      </c>
      <c r="H2" s="1" t="s">
        <v>9</v>
      </c>
      <c r="I2" s="1" t="s">
        <v>10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75" customHeight="1" x14ac:dyDescent="0.15">
      <c r="A3" s="1" t="s">
        <v>4</v>
      </c>
      <c r="B3" s="3">
        <v>20</v>
      </c>
      <c r="C3" s="3">
        <v>31099311</v>
      </c>
      <c r="D3" s="1">
        <v>2.7821716923347999E-2</v>
      </c>
      <c r="E3" s="1">
        <v>4.8554193266851699E-3</v>
      </c>
      <c r="F3" s="2">
        <v>1.00410616453348E-8</v>
      </c>
      <c r="G3" s="1">
        <v>3.47024879695806E-2</v>
      </c>
      <c r="H3" s="1">
        <v>6.9982953034980798E-3</v>
      </c>
      <c r="I3" s="2">
        <v>7.0964313588679398E-7</v>
      </c>
      <c r="J3" s="1">
        <v>2.1435738058363799E-2</v>
      </c>
      <c r="K3" s="1">
        <v>6.7420968163239402E-3</v>
      </c>
      <c r="L3" s="2">
        <v>1.4758666791831699E-3</v>
      </c>
      <c r="M3" s="4">
        <f t="shared" ref="M3:M14" si="0">ABS(G3-J3)</f>
        <v>1.3266749911216801E-2</v>
      </c>
      <c r="N3" s="2">
        <v>0.18332010000000001</v>
      </c>
      <c r="O3" t="b">
        <f t="shared" ref="O3:O14" si="1">N3&lt;=$N$15</f>
        <v>0</v>
      </c>
    </row>
    <row r="4" spans="1:15" ht="15.75" customHeight="1" x14ac:dyDescent="0.15">
      <c r="A4" s="1" t="s">
        <v>14</v>
      </c>
      <c r="B4" s="3">
        <v>2</v>
      </c>
      <c r="C4" s="3">
        <v>202204741</v>
      </c>
      <c r="D4" s="1">
        <v>-3.3414799986649299E-2</v>
      </c>
      <c r="E4" s="1">
        <v>5.52009935096645E-3</v>
      </c>
      <c r="F4" s="2">
        <v>1.41911010841988E-9</v>
      </c>
      <c r="G4" s="1">
        <v>-4.0052473094947499E-2</v>
      </c>
      <c r="H4" s="1">
        <v>7.9496199101602091E-3</v>
      </c>
      <c r="I4" s="2">
        <v>4.6971476472890701E-7</v>
      </c>
      <c r="J4" s="1">
        <v>-2.7234368446757602E-2</v>
      </c>
      <c r="K4" s="1">
        <v>7.6710537888093899E-3</v>
      </c>
      <c r="L4" s="2">
        <v>3.8482551012808598E-4</v>
      </c>
      <c r="M4" s="4">
        <f t="shared" si="0"/>
        <v>1.2818104648189898E-2</v>
      </c>
      <c r="N4" s="2">
        <v>0.2581099</v>
      </c>
      <c r="O4" t="b">
        <f t="shared" si="1"/>
        <v>0</v>
      </c>
    </row>
    <row r="5" spans="1:15" ht="15.75" customHeight="1" x14ac:dyDescent="0.15">
      <c r="A5" s="1" t="s">
        <v>15</v>
      </c>
      <c r="B5" s="3">
        <v>6</v>
      </c>
      <c r="C5" s="3">
        <v>396321</v>
      </c>
      <c r="D5" s="1">
        <v>6.2998590711989502E-2</v>
      </c>
      <c r="E5" s="1">
        <v>5.8852755627031702E-3</v>
      </c>
      <c r="F5" s="2">
        <v>9.7013399336319195E-27</v>
      </c>
      <c r="G5" s="1">
        <v>5.8322219594425302E-2</v>
      </c>
      <c r="H5" s="1">
        <v>8.4579719061458006E-3</v>
      </c>
      <c r="I5" s="2">
        <v>5.3663428208809301E-12</v>
      </c>
      <c r="J5" s="1">
        <v>6.7391640439235206E-2</v>
      </c>
      <c r="K5" s="1">
        <v>8.1945808639551105E-3</v>
      </c>
      <c r="L5" s="2">
        <v>1.9694486738007099E-16</v>
      </c>
      <c r="M5" s="4">
        <f t="shared" si="0"/>
        <v>9.0694208448099042E-3</v>
      </c>
      <c r="N5" s="2">
        <v>0.45290150000000001</v>
      </c>
      <c r="O5" t="b">
        <f t="shared" si="1"/>
        <v>0</v>
      </c>
    </row>
    <row r="6" spans="1:15" ht="15.75" customHeight="1" x14ac:dyDescent="0.15">
      <c r="A6" s="1" t="s">
        <v>16</v>
      </c>
      <c r="B6" s="3">
        <v>6</v>
      </c>
      <c r="C6" s="3">
        <v>32634405</v>
      </c>
      <c r="D6" s="1">
        <v>3.6533585855737398E-2</v>
      </c>
      <c r="E6" s="1">
        <v>5.2679271218326598E-3</v>
      </c>
      <c r="F6" s="2">
        <v>4.05942373870181E-12</v>
      </c>
      <c r="G6" s="1">
        <v>2.16910846566544E-2</v>
      </c>
      <c r="H6" s="1">
        <v>7.5999206566241297E-3</v>
      </c>
      <c r="I6" s="2">
        <v>4.3156242446908801E-3</v>
      </c>
      <c r="J6" s="1">
        <v>5.0260994727488101E-2</v>
      </c>
      <c r="K6" s="1">
        <v>7.3086471811541097E-3</v>
      </c>
      <c r="L6" s="2">
        <v>6.1159683881525503E-12</v>
      </c>
      <c r="M6" s="4">
        <f t="shared" si="0"/>
        <v>2.85699100708337E-2</v>
      </c>
      <c r="N6" s="2">
        <v>8.2693160000000005E-3</v>
      </c>
      <c r="O6" t="b">
        <f t="shared" si="1"/>
        <v>0</v>
      </c>
    </row>
    <row r="7" spans="1:15" ht="15.75" customHeight="1" x14ac:dyDescent="0.15">
      <c r="A7" s="5" t="s">
        <v>17</v>
      </c>
      <c r="B7" s="6">
        <v>6</v>
      </c>
      <c r="C7" s="6">
        <v>161010118</v>
      </c>
      <c r="D7" s="5">
        <v>5.7375079540371098E-2</v>
      </c>
      <c r="E7" s="5">
        <v>8.9453447639135097E-3</v>
      </c>
      <c r="F7" s="7">
        <v>1.4178783704327801E-10</v>
      </c>
      <c r="G7" s="5">
        <v>2.3602062577571001E-2</v>
      </c>
      <c r="H7" s="5">
        <v>1.2802375191941299E-2</v>
      </c>
      <c r="I7" s="7">
        <v>6.5245971072255604E-2</v>
      </c>
      <c r="J7" s="5">
        <v>8.9596751423901499E-2</v>
      </c>
      <c r="K7" s="5">
        <v>1.25044149663822E-2</v>
      </c>
      <c r="L7" s="7">
        <v>7.7667754476023297E-13</v>
      </c>
      <c r="M7" s="8">
        <f t="shared" si="0"/>
        <v>6.5994688846330501E-2</v>
      </c>
      <c r="N7" s="7">
        <v>3.2549860000000001E-4</v>
      </c>
      <c r="O7" s="9" t="b">
        <f t="shared" si="1"/>
        <v>1</v>
      </c>
    </row>
    <row r="8" spans="1:15" ht="15.75" customHeight="1" x14ac:dyDescent="0.15">
      <c r="A8" s="1" t="s">
        <v>18</v>
      </c>
      <c r="B8" s="3">
        <v>6</v>
      </c>
      <c r="C8" s="3">
        <v>161013013</v>
      </c>
      <c r="D8" s="1">
        <v>0.115518800349352</v>
      </c>
      <c r="E8" s="1">
        <v>2.0110056709175199E-2</v>
      </c>
      <c r="F8" s="2">
        <v>9.2285703317229702E-9</v>
      </c>
      <c r="G8" s="1">
        <v>6.6182025663725705E-2</v>
      </c>
      <c r="H8" s="1">
        <v>2.8716367075336199E-2</v>
      </c>
      <c r="I8" s="2">
        <v>2.1184523687213099E-2</v>
      </c>
      <c r="J8" s="1">
        <v>0.16300341903379401</v>
      </c>
      <c r="K8" s="1">
        <v>2.8171556398511401E-2</v>
      </c>
      <c r="L8" s="2">
        <v>7.2039695419988703E-9</v>
      </c>
      <c r="M8" s="4">
        <f t="shared" si="0"/>
        <v>9.6821393370068301E-2</v>
      </c>
      <c r="N8" s="2">
        <v>1.898859E-2</v>
      </c>
      <c r="O8" t="b">
        <f t="shared" si="1"/>
        <v>0</v>
      </c>
    </row>
    <row r="9" spans="1:15" ht="15.75" customHeight="1" x14ac:dyDescent="0.15">
      <c r="A9" s="5" t="s">
        <v>19</v>
      </c>
      <c r="B9" s="6">
        <v>16</v>
      </c>
      <c r="C9" s="6">
        <v>52599188</v>
      </c>
      <c r="D9" s="5">
        <v>3.2374569279709699E-2</v>
      </c>
      <c r="E9" s="5">
        <v>5.6941127235974297E-3</v>
      </c>
      <c r="F9" s="7">
        <v>1.3033783963830901E-8</v>
      </c>
      <c r="G9" s="5">
        <v>6.3502718957755805E-2</v>
      </c>
      <c r="H9" s="5">
        <v>8.2144975313975799E-3</v>
      </c>
      <c r="I9" s="7">
        <v>1.0706908961972299E-14</v>
      </c>
      <c r="J9" s="5">
        <v>3.5838708109158699E-3</v>
      </c>
      <c r="K9" s="5">
        <v>7.9002776272626297E-3</v>
      </c>
      <c r="L9" s="7">
        <v>0.65008897281628397</v>
      </c>
      <c r="M9" s="8">
        <f t="shared" si="0"/>
        <v>5.9918848146839933E-2</v>
      </c>
      <c r="N9" s="7">
        <v>2.9915199999999998E-7</v>
      </c>
      <c r="O9" s="9" t="b">
        <f t="shared" si="1"/>
        <v>1</v>
      </c>
    </row>
    <row r="10" spans="1:15" ht="15.75" customHeight="1" x14ac:dyDescent="0.15">
      <c r="A10" s="1" t="s">
        <v>20</v>
      </c>
      <c r="B10" s="3">
        <v>16</v>
      </c>
      <c r="C10" s="3">
        <v>90026512</v>
      </c>
      <c r="D10" s="1">
        <v>3.8104242505776598E-2</v>
      </c>
      <c r="E10" s="1">
        <v>5.2514551757346997E-3</v>
      </c>
      <c r="F10" s="2">
        <v>3.98882535176784E-13</v>
      </c>
      <c r="G10" s="1">
        <v>4.3645277152565699E-2</v>
      </c>
      <c r="H10" s="1">
        <v>7.5597295659146496E-3</v>
      </c>
      <c r="I10" s="2">
        <v>7.7691718263004807E-9</v>
      </c>
      <c r="J10" s="1">
        <v>3.2936951630149799E-2</v>
      </c>
      <c r="K10" s="1">
        <v>7.3004290916491099E-3</v>
      </c>
      <c r="L10" s="2">
        <v>6.4326485534719298E-6</v>
      </c>
      <c r="M10" s="4">
        <f t="shared" si="0"/>
        <v>1.07083255224159E-2</v>
      </c>
      <c r="N10" s="2">
        <v>0.32066519999999998</v>
      </c>
      <c r="O10" t="b">
        <f t="shared" si="1"/>
        <v>0</v>
      </c>
    </row>
    <row r="11" spans="1:15" ht="15.75" customHeight="1" x14ac:dyDescent="0.15">
      <c r="A11" s="5" t="s">
        <v>21</v>
      </c>
      <c r="B11" s="6">
        <v>9</v>
      </c>
      <c r="C11" s="6">
        <v>22102165</v>
      </c>
      <c r="D11" s="5">
        <v>3.0722869626790002E-2</v>
      </c>
      <c r="E11" s="5">
        <v>4.8622168196949898E-3</v>
      </c>
      <c r="F11" s="7">
        <v>2.6377971193427598E-10</v>
      </c>
      <c r="G11" s="5">
        <v>9.7853217311122901E-3</v>
      </c>
      <c r="H11" s="5">
        <v>7.0082168561724102E-3</v>
      </c>
      <c r="I11" s="7">
        <v>0.16263497469768001</v>
      </c>
      <c r="J11" s="5">
        <v>5.0158225318524603E-2</v>
      </c>
      <c r="K11" s="5">
        <v>6.7516819308674298E-3</v>
      </c>
      <c r="L11" s="7">
        <v>1.09424165651205E-13</v>
      </c>
      <c r="M11" s="8">
        <f t="shared" si="0"/>
        <v>4.0372903587412315E-2</v>
      </c>
      <c r="N11" s="7">
        <v>5.2669269999999999E-5</v>
      </c>
      <c r="O11" s="9" t="b">
        <f t="shared" si="1"/>
        <v>1</v>
      </c>
    </row>
    <row r="12" spans="1:15" ht="15.75" customHeight="1" x14ac:dyDescent="0.15">
      <c r="A12" s="1" t="s">
        <v>22</v>
      </c>
      <c r="B12" s="3">
        <v>10</v>
      </c>
      <c r="C12" s="3">
        <v>114754071</v>
      </c>
      <c r="D12" s="1">
        <v>6.1130493528841999E-2</v>
      </c>
      <c r="E12" s="1">
        <v>5.3553844398178899E-3</v>
      </c>
      <c r="F12" s="2">
        <v>3.5282708018508299E-30</v>
      </c>
      <c r="G12" s="1">
        <v>5.2516103805874799E-2</v>
      </c>
      <c r="H12" s="1">
        <v>7.7346030477639703E-3</v>
      </c>
      <c r="I12" s="2">
        <v>1.1231969229341499E-11</v>
      </c>
      <c r="J12" s="1">
        <v>6.9063568090236893E-2</v>
      </c>
      <c r="K12" s="1">
        <v>7.4223670381245201E-3</v>
      </c>
      <c r="L12" s="2">
        <v>1.34257124866213E-20</v>
      </c>
      <c r="M12" s="4">
        <f t="shared" si="0"/>
        <v>1.6547464284362094E-2</v>
      </c>
      <c r="N12" s="2">
        <v>0.13245770000000001</v>
      </c>
      <c r="O12" t="b">
        <f t="shared" si="1"/>
        <v>0</v>
      </c>
    </row>
    <row r="13" spans="1:15" ht="15.75" customHeight="1" x14ac:dyDescent="0.15">
      <c r="A13" s="5" t="s">
        <v>23</v>
      </c>
      <c r="B13" s="6">
        <v>10</v>
      </c>
      <c r="C13" s="6">
        <v>123351302</v>
      </c>
      <c r="D13" s="5">
        <v>-2.9173916057651898E-2</v>
      </c>
      <c r="E13" s="5">
        <v>4.9904650220508702E-3</v>
      </c>
      <c r="F13" s="7">
        <v>5.0374169414597998E-9</v>
      </c>
      <c r="G13" s="5">
        <v>-5.2017704209343402E-2</v>
      </c>
      <c r="H13" s="5">
        <v>7.2041469764063401E-3</v>
      </c>
      <c r="I13" s="7">
        <v>5.1788259540663697E-13</v>
      </c>
      <c r="J13" s="5">
        <v>-8.0992065868772407E-3</v>
      </c>
      <c r="K13" s="5">
        <v>6.91972655785285E-3</v>
      </c>
      <c r="L13" s="7">
        <v>0.24181918977397199</v>
      </c>
      <c r="M13" s="8">
        <f t="shared" si="0"/>
        <v>4.3918497622466163E-2</v>
      </c>
      <c r="N13" s="7">
        <v>1.8266839999999999E-5</v>
      </c>
      <c r="O13" s="9" t="b">
        <f t="shared" si="1"/>
        <v>1</v>
      </c>
    </row>
    <row r="14" spans="1:15" ht="15.75" customHeight="1" x14ac:dyDescent="0.15">
      <c r="A14" s="1" t="s">
        <v>24</v>
      </c>
      <c r="B14" s="3">
        <v>11</v>
      </c>
      <c r="C14" s="3">
        <v>89017961</v>
      </c>
      <c r="D14" s="1">
        <v>3.9772443586254203E-2</v>
      </c>
      <c r="E14" s="1">
        <v>5.2891711658683699E-3</v>
      </c>
      <c r="F14" s="2">
        <v>5.4944708769888398E-14</v>
      </c>
      <c r="G14" s="1">
        <v>4.1169518116056701E-2</v>
      </c>
      <c r="H14" s="1">
        <v>7.6022502927692998E-3</v>
      </c>
      <c r="I14" s="2">
        <v>6.1138720494996002E-8</v>
      </c>
      <c r="J14" s="1">
        <v>3.8462968665442902E-2</v>
      </c>
      <c r="K14" s="1">
        <v>7.3636147271806899E-3</v>
      </c>
      <c r="L14" s="2">
        <v>1.7568494542574201E-7</v>
      </c>
      <c r="M14" s="4">
        <f t="shared" si="0"/>
        <v>2.7065494506137988E-3</v>
      </c>
      <c r="N14" s="2">
        <v>0.80317609999999995</v>
      </c>
      <c r="O14" t="b">
        <f t="shared" si="1"/>
        <v>0</v>
      </c>
    </row>
    <row r="15" spans="1:15" ht="15.75" customHeight="1" x14ac:dyDescent="0.15">
      <c r="N15">
        <f>0.05/14</f>
        <v>3.5714285714285718E-3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2018-12-11T15:09:01Z</dcterms:modified>
</cp:coreProperties>
</file>